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HoldingBrownB\Downloads\"/>
    </mc:Choice>
  </mc:AlternateContent>
  <xr:revisionPtr revIDLastSave="0" documentId="13_ncr:1_{3E0340C1-9935-42B0-88CC-046781B33323}" xr6:coauthVersionLast="47" xr6:coauthVersionMax="47" xr10:uidLastSave="{00000000-0000-0000-0000-000000000000}"/>
  <bookViews>
    <workbookView xWindow="-110" yWindow="-110" windowWidth="19420" windowHeight="11500" tabRatio="661" xr2:uid="{F1A93CD4-AFD6-463B-B066-EB4D40A0C607}"/>
  </bookViews>
  <sheets>
    <sheet name="Metadata" sheetId="9" r:id="rId1"/>
    <sheet name="Start" sheetId="1" r:id="rId2"/>
    <sheet name="Admin" sheetId="2" r:id="rId3"/>
    <sheet name="Progress" sheetId="3" r:id="rId4"/>
    <sheet name="Outputs and outcomes" sheetId="4" r:id="rId5"/>
    <sheet name="Programme Outcome" sheetId="5" state="hidden" r:id="rId6"/>
    <sheet name="Risks" sheetId="7" r:id="rId7"/>
    <sheet name="Finances" sheetId="6" r:id="rId8"/>
    <sheet name="Sign off" sheetId="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0" i="6" l="1"/>
  <c r="N42" i="6"/>
  <c r="O42" i="6"/>
  <c r="P42" i="6"/>
  <c r="I42" i="6"/>
  <c r="J42" i="6"/>
  <c r="D42" i="6"/>
  <c r="E42" i="6"/>
  <c r="G11" i="7"/>
  <c r="Q37" i="6" l="1"/>
  <c r="Q38" i="6"/>
  <c r="Q39" i="6"/>
  <c r="Q41" i="6"/>
  <c r="L37" i="6"/>
  <c r="L38" i="6"/>
  <c r="L39" i="6"/>
  <c r="L41" i="6"/>
  <c r="G37" i="6"/>
  <c r="G38" i="6"/>
  <c r="G39" i="6"/>
  <c r="G41" i="6"/>
  <c r="AD13" i="4"/>
  <c r="AD14" i="4"/>
  <c r="AD15" i="4"/>
  <c r="AD16" i="4"/>
  <c r="AD17" i="4"/>
  <c r="AD18" i="4"/>
  <c r="AD19" i="4"/>
  <c r="AD20" i="4"/>
  <c r="AP20" i="4" s="1"/>
  <c r="AD21" i="4"/>
  <c r="AD22" i="4"/>
  <c r="AD12" i="4"/>
  <c r="AP12" i="4" s="1"/>
  <c r="G10" i="7"/>
  <c r="G12" i="7"/>
  <c r="G13" i="7"/>
  <c r="G9" i="7"/>
  <c r="AN22" i="4"/>
  <c r="AI22" i="4"/>
  <c r="AN21" i="4"/>
  <c r="AI21" i="4"/>
  <c r="AN20" i="4"/>
  <c r="AI20" i="4"/>
  <c r="AN19" i="4"/>
  <c r="AI19" i="4"/>
  <c r="AP19" i="4" s="1"/>
  <c r="AN18" i="4"/>
  <c r="AI18" i="4"/>
  <c r="AN17" i="4"/>
  <c r="AI17" i="4"/>
  <c r="AN16" i="4"/>
  <c r="AI16" i="4"/>
  <c r="AP16" i="4"/>
  <c r="AN15" i="4"/>
  <c r="AI15" i="4"/>
  <c r="AP15" i="4" s="1"/>
  <c r="AN14" i="4"/>
  <c r="AI14" i="4"/>
  <c r="AN13" i="4"/>
  <c r="AI13" i="4"/>
  <c r="AN12" i="4"/>
  <c r="AI12" i="4"/>
  <c r="F42" i="6"/>
  <c r="H42" i="6"/>
  <c r="K42" i="6"/>
  <c r="M42" i="6"/>
  <c r="R42" i="6"/>
  <c r="C42" i="6"/>
  <c r="Q36" i="6"/>
  <c r="L36" i="6"/>
  <c r="G36" i="6"/>
  <c r="N20" i="5"/>
  <c r="K20" i="5"/>
  <c r="H20" i="5"/>
  <c r="N19" i="5"/>
  <c r="K19" i="5"/>
  <c r="H19" i="5"/>
  <c r="N18" i="5"/>
  <c r="K18" i="5"/>
  <c r="H18" i="5"/>
  <c r="N17" i="5"/>
  <c r="K17" i="5"/>
  <c r="H17" i="5"/>
  <c r="N16" i="5"/>
  <c r="K16" i="5"/>
  <c r="H16" i="5"/>
  <c r="N15" i="5"/>
  <c r="K15" i="5"/>
  <c r="H15" i="5"/>
  <c r="P15" i="5" s="1"/>
  <c r="N14" i="5"/>
  <c r="K14" i="5"/>
  <c r="H14" i="5"/>
  <c r="N13" i="5"/>
  <c r="K13" i="5"/>
  <c r="H13" i="5"/>
  <c r="N12" i="5"/>
  <c r="K12" i="5"/>
  <c r="H12" i="5"/>
  <c r="N11" i="5"/>
  <c r="K11" i="5"/>
  <c r="H11" i="5"/>
  <c r="N10" i="5"/>
  <c r="K10" i="5"/>
  <c r="H10" i="5"/>
  <c r="I16" i="4"/>
  <c r="N16" i="4"/>
  <c r="S16" i="4"/>
  <c r="I17" i="4"/>
  <c r="N17" i="4"/>
  <c r="S17" i="4"/>
  <c r="I18" i="4"/>
  <c r="N18" i="4"/>
  <c r="S18" i="4"/>
  <c r="I19" i="4"/>
  <c r="N19" i="4"/>
  <c r="S19" i="4"/>
  <c r="I20" i="4"/>
  <c r="N20" i="4"/>
  <c r="S20" i="4"/>
  <c r="I21" i="4"/>
  <c r="N21" i="4"/>
  <c r="S21" i="4"/>
  <c r="I22" i="4"/>
  <c r="N22" i="4"/>
  <c r="S22" i="4"/>
  <c r="S13" i="4"/>
  <c r="N13" i="4"/>
  <c r="I13" i="4"/>
  <c r="S15" i="4"/>
  <c r="N15" i="4"/>
  <c r="I15" i="4"/>
  <c r="S14" i="4"/>
  <c r="N14" i="4"/>
  <c r="I14" i="4"/>
  <c r="S12" i="4"/>
  <c r="N12" i="4"/>
  <c r="I12" i="4"/>
  <c r="S36" i="6" l="1"/>
  <c r="G42" i="6"/>
  <c r="S38" i="6"/>
  <c r="S41" i="6"/>
  <c r="Q42" i="6"/>
  <c r="S39" i="6"/>
  <c r="L42" i="6"/>
  <c r="S37" i="6"/>
  <c r="AP13" i="4"/>
  <c r="AP17" i="4"/>
  <c r="AP21" i="4"/>
  <c r="AP14" i="4"/>
  <c r="AP18" i="4"/>
  <c r="AP22" i="4"/>
  <c r="P14" i="5"/>
  <c r="P12" i="5"/>
  <c r="P17" i="5"/>
  <c r="P11" i="5"/>
  <c r="P20" i="5"/>
  <c r="P13" i="5"/>
  <c r="P18" i="5"/>
  <c r="P19" i="5"/>
  <c r="P16" i="5"/>
  <c r="P10" i="5"/>
  <c r="U22" i="4"/>
  <c r="U12" i="4"/>
  <c r="U19" i="4"/>
  <c r="U18" i="4"/>
  <c r="U16" i="4"/>
  <c r="U20" i="4"/>
  <c r="U21" i="4"/>
  <c r="U14" i="4"/>
  <c r="U15" i="4"/>
  <c r="U17" i="4"/>
  <c r="U13" i="4"/>
  <c r="S42"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tc={9372C7EE-66A3-4AC1-BB1A-0BF8007CC288}</author>
    <author>tc={0F2DF7C7-09BA-4259-9973-C1463239BC9D}</author>
  </authors>
  <commentList>
    <comment ref="B5" authorId="0" shapeId="0" xr:uid="{9372C7EE-66A3-4AC1-BB1A-0BF8007CC288}">
      <text>
        <t>[Threaded comment]
Your version of Excel allows you to read this threaded comment; however, any edits to it will get removed if the file is opened in a newer version of Excel. Learn more: https://go.microsoft.com/fwlink/?linkid=870924
Comment:
    @Alice Bishop   Could you update the content to reflect the formal wording as advised by PF?</t>
      </text>
    </comment>
    <comment ref="E12" authorId="1" shapeId="0" xr:uid="{0F2DF7C7-09BA-4259-9973-C1463239BC9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I don’t think project completed should be under green RAG rating
Reply:
    @Reuben Kenton-Harris What are your thoughts on this? Risk is no longer applicable on completion of a project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tc={416E2376-B118-4998-BA8C-0A49FFE5CB38}</author>
  </authors>
  <commentList>
    <comment ref="H10" authorId="0" shapeId="0" xr:uid="{416E2376-B118-4998-BA8C-0A49FFE5CB3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Should this also be 'actual' as we won't be sending this out until April?
Reply:
    @Reuben Kenton-Harris Changed to actual as pointed out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tc={EAEA9C61-0F6B-43F8-BDDF-F1B7C4BEEDFC}</author>
    <author>tc={6C06EF5A-EA53-4ABF-B956-E08B37280B2A}</author>
    <author>tc={49C1336B-5EE1-4608-9185-41FEDD5DDFEE}</author>
    <author>tc={C347F811-78C3-4FC8-9432-E976F62588AC}</author>
    <author>tc={6AE25706-037B-4616-A09B-C3570AA470A6}</author>
    <author>tc={D9ECECD0-5A40-4427-86E3-B2344B2F4A82}</author>
  </authors>
  <commentList>
    <comment ref="B2" authorId="0" shapeId="0" xr:uid="{EAEA9C61-0F6B-43F8-BDDF-F1B7C4BEEDFC}">
      <text>
        <t>[Threaded comment]
Your version of Excel allows you to read this threaded comment; however, any edits to it will get removed if the file is opened in a newer version of Excel. Learn more: https://go.microsoft.com/fwlink/?linkid=870924
Comment:
    The order of questions in this sheet feels off. In Mural we ask for the committed and forecast spend first, then follow with uncommitted, underspend, credible plan and changes.
Reply:
    Does it matter to the user what order they fill these out in? Or do some topics / data points logically follow on from others?</t>
      </text>
    </comment>
    <comment ref="G6" authorId="1" shapeId="0" xr:uid="{6C06EF5A-EA53-4ABF-B956-E08B37280B2A}">
      <text>
        <t>[Threaded comment]
Your version of Excel allows you to read this threaded comment; however, any edits to it will get removed if the file is opened in a newer version of Excel. Learn more: https://go.microsoft.com/fwlink/?linkid=870924
Comment:
    @Alice Bishop Can you add content here to say this question is only required to be completed in the April reporting window, and the following question, A2, is only required in the Oct window. So its 1 or the other to be filled in but not both</t>
      </text>
    </comment>
    <comment ref="G15" authorId="2" shapeId="0" xr:uid="{49C1336B-5EE1-4608-9185-41FEDD5DDFEE}">
      <text>
        <t>[Threaded comment]
Your version of Excel allows you to read this threaded comment; however, any edits to it will get removed if the file is opened in a newer version of Excel. Learn more: https://go.microsoft.com/fwlink/?linkid=870924
Comment:
    @Alice Bishop Can you add guidance here to say this question is only required to be completed in the April window</t>
      </text>
    </comment>
    <comment ref="G19" authorId="3" shapeId="0" xr:uid="{C347F811-78C3-4FC8-9432-E976F62588AC}">
      <text>
        <t>[Threaded comment]
Your version of Excel allows you to read this threaded comment; however, any edits to it will get removed if the file is opened in a newer version of Excel. Learn more: https://go.microsoft.com/fwlink/?linkid=870924
Comment:
    @Alice Bishop Can you add guidance here to say this question is only required to be completed in the April window. See Teams chat with PF for what content to be included here - sounds like they need to review it themselves for what exactly needs added</t>
      </text>
    </comment>
    <comment ref="B24" authorId="4" shapeId="0" xr:uid="{6AE25706-037B-4616-A09B-C3570AA470A6}">
      <text>
        <t>[Threaded comment]
Your version of Excel allows you to read this threaded comment; however, any edits to it will get removed if the file is opened in a newer version of Excel. Learn more: https://go.microsoft.com/fwlink/?linkid=870924
Comment:
    Does this duplicate the matrix below?</t>
      </text>
    </comment>
    <comment ref="B56" authorId="5" shapeId="0" xr:uid="{D9ECECD0-5A40-4427-86E3-B2344B2F4A82}">
      <text>
        <t>[Threaded comment]
Your version of Excel allows you to read this threaded comment; however, any edits to it will get removed if the file is opened in a newer version of Excel. Learn more: https://go.microsoft.com/fwlink/?linkid=870924
Comment:
    @Alice Bishop Can you create the content for the user guidance? Users are required to complete this when they are moving funds between projects and the amount of funding being moved for each project is less than £5M i.e. below the change threshold
Users are to enter the change number themselves, but PF have requested that if funds being moved from the same project then can the user enter the same change number e.g. Moving £1M from Proj 1 to Proj 2 would be change #1, Moving £0.5M from Proj 1 to Proj 3 would also be change #1</t>
      </text>
    </comment>
  </commentList>
</comments>
</file>

<file path=xl/sharedStrings.xml><?xml version="1.0" encoding="utf-8"?>
<sst xmlns="http://schemas.openxmlformats.org/spreadsheetml/2006/main" count="1012" uniqueCount="406">
  <si>
    <t>Pathfinders Reporting Template</t>
  </si>
  <si>
    <t>Reporting Period</t>
  </si>
  <si>
    <t>Q3 Oct - Dec 23/24</t>
  </si>
  <si>
    <t>Template Version</t>
  </si>
  <si>
    <t>April 2024 to Sept 2024</t>
  </si>
  <si>
    <t>&lt;Select&gt;</t>
  </si>
  <si>
    <t>Jan 2024  to March 2024</t>
  </si>
  <si>
    <t>Sections in this Template</t>
  </si>
  <si>
    <t>Q4 Jan - Mar 23/24</t>
  </si>
  <si>
    <t>Q1 Apr - Jun 24/25</t>
  </si>
  <si>
    <t>Admin</t>
  </si>
  <si>
    <t>Q2 Jul - Sep 24/25</t>
  </si>
  <si>
    <t>Organisation's name and key contact details.</t>
  </si>
  <si>
    <t>Progress</t>
  </si>
  <si>
    <t xml:space="preserve">Provide the information on the delivery of your portfolio which include spend and delivery RAG ratings for each project, issues, and key upcoming milestones. </t>
  </si>
  <si>
    <t>Outputs and Outcomes</t>
  </si>
  <si>
    <t>Asking about the outputs and outcomes your portfolio is delivering - and are forecasting to deliver - for each intervention theme.</t>
  </si>
  <si>
    <t>Risks</t>
  </si>
  <si>
    <t>Top 5 risks and mitigations across your portfolio.</t>
  </si>
  <si>
    <t>Finances</t>
  </si>
  <si>
    <t>Provide committed and forecast spend at both portfolio and project level, and plans for uncommitted funding, or underspend.</t>
  </si>
  <si>
    <t>Sign off</t>
  </si>
  <si>
    <t>Section 151 Officer or Chief Finance Officer to sign off the template before submission.</t>
  </si>
  <si>
    <t>V 4.0</t>
  </si>
  <si>
    <t>April 2023  to Sept 2023</t>
  </si>
  <si>
    <t>Oct 2023  to March 2024</t>
  </si>
  <si>
    <t>Sept 2024 to Feb 2025</t>
  </si>
  <si>
    <t>Pathfinder Financial Completion Date</t>
  </si>
  <si>
    <t>Practical Completion Date</t>
  </si>
  <si>
    <t>Date by which Pathfinder grant elements of projects will be physically complete and all Pathfinder portfolio outputs achieved</t>
  </si>
  <si>
    <t>Organisation name</t>
  </si>
  <si>
    <t>Fund Type 1</t>
  </si>
  <si>
    <t>Place Name A</t>
  </si>
  <si>
    <t>Who is the best person to contact about this return?</t>
  </si>
  <si>
    <t>Name</t>
  </si>
  <si>
    <t>Email address</t>
  </si>
  <si>
    <t>Fund Type 3</t>
  </si>
  <si>
    <t>Place Name C</t>
  </si>
  <si>
    <t>Fund Type 4</t>
  </si>
  <si>
    <t>Place Name D</t>
  </si>
  <si>
    <t> </t>
  </si>
  <si>
    <t>Place Name F</t>
  </si>
  <si>
    <t>Place Name G</t>
  </si>
  <si>
    <t>Place Name H</t>
  </si>
  <si>
    <t>Place Name I</t>
  </si>
  <si>
    <t>Place Name J</t>
  </si>
  <si>
    <t>Place Name K</t>
  </si>
  <si>
    <t>Place Name L</t>
  </si>
  <si>
    <t>Place Name M</t>
  </si>
  <si>
    <t>Place Name N</t>
  </si>
  <si>
    <t>Place Name O</t>
  </si>
  <si>
    <t>Place Name P</t>
  </si>
  <si>
    <t>Place Name Q</t>
  </si>
  <si>
    <t>Place Name R</t>
  </si>
  <si>
    <t>How is the delivery of your portfolio progressing?</t>
  </si>
  <si>
    <t>500 words maximum</t>
  </si>
  <si>
    <t>How is each project progressing?</t>
  </si>
  <si>
    <t xml:space="preserve">Spend Risk </t>
  </si>
  <si>
    <t xml:space="preserve">Delivery Risk </t>
  </si>
  <si>
    <r>
      <rPr>
        <sz val="11"/>
        <color rgb="FF262626"/>
        <rFont val="Calibri"/>
        <scheme val="minor"/>
      </rPr>
      <t xml:space="preserve">
</t>
    </r>
    <r>
      <rPr>
        <b/>
        <sz val="11"/>
        <color rgb="FF262626"/>
        <rFont val="Calibri"/>
        <scheme val="minor"/>
      </rPr>
      <t>Enter RAG rating for each project. This tells us where you might need support, and where we can celebrate success.
Green:</t>
    </r>
    <r>
      <rPr>
        <sz val="11"/>
        <color rgb="FF262626"/>
        <rFont val="Calibri"/>
        <scheme val="minor"/>
      </rPr>
      <t xml:space="preserve"> This can point to any of these - No rising costs, No slippage, Less than 30% expenditure profiled in final year, No use of financial flexibility.
</t>
    </r>
    <r>
      <rPr>
        <b/>
        <sz val="11"/>
        <color rgb="FF262626"/>
        <rFont val="Calibri"/>
        <scheme val="minor"/>
      </rPr>
      <t xml:space="preserve">Amber/Green: </t>
    </r>
    <r>
      <rPr>
        <sz val="11"/>
        <color rgb="FF262626"/>
        <rFont val="Calibri"/>
        <scheme val="minor"/>
      </rPr>
      <t xml:space="preserve">This can point to any of these potential issues - Project progressing minor issues identified, within control of LA &amp; plan in place, Appropriate RIBA stage has minor slippage, plan in place, No additional support required
</t>
    </r>
    <r>
      <rPr>
        <b/>
        <sz val="11"/>
        <color rgb="FF262626"/>
        <rFont val="Calibri"/>
        <scheme val="minor"/>
      </rPr>
      <t>Amber:</t>
    </r>
    <r>
      <rPr>
        <sz val="11"/>
        <color rgb="FF262626"/>
        <rFont val="Calibri"/>
        <scheme val="minor"/>
      </rPr>
      <t xml:space="preserve"> This can point to any of these potential issues - Cost increases (10-20%), manageable, funding gap source identified but not secured, Slippage between 20% - 30%  (%age moved between financial years), 40% - 50% expenditure profiled in final year, Use of financial flexibility required but below threshold.
</t>
    </r>
    <r>
      <rPr>
        <b/>
        <sz val="11"/>
        <color rgb="FF262626"/>
        <rFont val="Calibri"/>
        <scheme val="minor"/>
      </rPr>
      <t>Amber / Red:</t>
    </r>
    <r>
      <rPr>
        <sz val="11"/>
        <color rgb="FF262626"/>
        <rFont val="Calibri"/>
        <scheme val="minor"/>
      </rPr>
      <t xml:space="preserve"> This can point to any of these potential issues - Project stalled
VE required or in progress but likely to result in new planning application
Major RIBA stage slippage Major additional support required
</t>
    </r>
    <r>
      <rPr>
        <b/>
        <sz val="11"/>
        <color rgb="FF262626"/>
        <rFont val="Calibri"/>
        <scheme val="minor"/>
      </rPr>
      <t>Red:</t>
    </r>
    <r>
      <rPr>
        <sz val="11"/>
        <color rgb="FF262626"/>
        <rFont val="Calibri"/>
        <scheme val="minor"/>
      </rPr>
      <t xml:space="preserve"> This can point to any of these potential issues - Major cost increases 30%+, un-manageable, no plan in place, Major slippage between 40%+ (%age moved between financial years), 60%+ expenditure profiled in final year, Major movement of funding planned (PAR or call in required).
</t>
    </r>
  </si>
  <si>
    <t>Project name</t>
  </si>
  <si>
    <t xml:space="preserve">Spend RAG rating </t>
  </si>
  <si>
    <t xml:space="preserve">Delivery RAG rating </t>
  </si>
  <si>
    <t>ENUMERATION VALUES</t>
  </si>
  <si>
    <t>Spend RAG Rating</t>
  </si>
  <si>
    <t>Delivery RAG Rating</t>
  </si>
  <si>
    <t>Select a Project</t>
  </si>
  <si>
    <t>Project 1</t>
  </si>
  <si>
    <t>Select a rating</t>
  </si>
  <si>
    <t>Project 2</t>
  </si>
  <si>
    <t>Project Delivery Status</t>
  </si>
  <si>
    <t>Current Project Delivery Stage</t>
  </si>
  <si>
    <t>RAG rating</t>
  </si>
  <si>
    <t>Green</t>
  </si>
  <si>
    <t>Project 3</t>
  </si>
  <si>
    <t>Amber/Green</t>
  </si>
  <si>
    <t>Project 4</t>
  </si>
  <si>
    <t>Not yet started</t>
  </si>
  <si>
    <t>Feasibility</t>
  </si>
  <si>
    <t>Red</t>
  </si>
  <si>
    <t>Amber</t>
  </si>
  <si>
    <t>Project 5</t>
  </si>
  <si>
    <t>On Track</t>
  </si>
  <si>
    <t>Project Initiation</t>
  </si>
  <si>
    <t>Amber/Red</t>
  </si>
  <si>
    <t>Project 6</t>
  </si>
  <si>
    <t>Delayed</t>
  </si>
  <si>
    <t>Project Planning &amp; Design</t>
  </si>
  <si>
    <t>Project 7</t>
  </si>
  <si>
    <t>Completed</t>
  </si>
  <si>
    <t>Project near completion</t>
  </si>
  <si>
    <t>Project 8</t>
  </si>
  <si>
    <t>Other</t>
  </si>
  <si>
    <t>Project completed</t>
  </si>
  <si>
    <t>Project 9</t>
  </si>
  <si>
    <t>Project 10</t>
  </si>
  <si>
    <t>Project 11</t>
  </si>
  <si>
    <t>Project 12</t>
  </si>
  <si>
    <t>Project 13</t>
  </si>
  <si>
    <t>Project 14</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</si>
  <si>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</si>
  <si>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</si>
  <si>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</si>
  <si>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</si>
  <si>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</si>
  <si>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</si>
  <si>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</si>
  <si>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</si>
  <si>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</si>
  <si>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</si>
  <si>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</si>
  <si>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</si>
  <si>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</si>
  <si>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</si>
  <si>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</si>
  <si>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</si>
  <si>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</si>
  <si>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</si>
  <si>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</si>
  <si>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</si>
  <si>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</si>
  <si>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What are the big issues across your portfolio?</t>
  </si>
  <si>
    <t>Tell us about the issues affecting you delivering your projects. We use this information to see how we might be able to help.</t>
  </si>
  <si>
    <t>What significant milestones are coming up?</t>
  </si>
  <si>
    <t>We use this information to find communication opportunities. For example, we might highlight your successes to others, write about them in a case study, or organise a ministerial visit.</t>
  </si>
  <si>
    <t>What have you delivered, and what is forecast to be delivered?</t>
  </si>
  <si>
    <t>Intervention theme</t>
  </si>
  <si>
    <t>Output</t>
  </si>
  <si>
    <t>Unit of Measurement</t>
  </si>
  <si>
    <t>Financial year 2023 to 2024</t>
  </si>
  <si>
    <t>Financial year 2024 to 2025</t>
  </si>
  <si>
    <t>Financial year 2025 to 2026</t>
  </si>
  <si>
    <t>April 2026 and after</t>
  </si>
  <si>
    <t>Grand total</t>
  </si>
  <si>
    <t>Enumeration Values</t>
  </si>
  <si>
    <t xml:space="preserve">
(Apr to June)</t>
  </si>
  <si>
    <t xml:space="preserve">
(July to Sept)</t>
  </si>
  <si>
    <t xml:space="preserve">
(Oct to Dec)</t>
  </si>
  <si>
    <t xml:space="preserve">
(Jan to Mar)</t>
  </si>
  <si>
    <t>Total</t>
  </si>
  <si>
    <t xml:space="preserve">
(Oct to Dec</t>
  </si>
  <si>
    <t>Select a theme</t>
  </si>
  <si>
    <t>Select an output</t>
  </si>
  <si>
    <t>Select an outcome</t>
  </si>
  <si>
    <t>Actual</t>
  </si>
  <si>
    <t>Forecast</t>
  </si>
  <si>
    <t>Intervention Theme 1</t>
  </si>
  <si>
    <t>Output 1</t>
  </si>
  <si>
    <t>Outcomes 1</t>
  </si>
  <si>
    <t>Intervention Theme 2</t>
  </si>
  <si>
    <t>Output 2</t>
  </si>
  <si>
    <t>Outcomes 2</t>
  </si>
  <si>
    <t>Select a unit of measurement</t>
  </si>
  <si>
    <t>Select Outcome</t>
  </si>
  <si>
    <t>Intervention Theme 3</t>
  </si>
  <si>
    <t>Output 3</t>
  </si>
  <si>
    <t>Outcomes 3</t>
  </si>
  <si>
    <t>Intervention Theme 4</t>
  </si>
  <si>
    <t>Output 4</t>
  </si>
  <si>
    <t>Outcomes 4</t>
  </si>
  <si>
    <t>Intervention Theme 5</t>
  </si>
  <si>
    <t>Output 5</t>
  </si>
  <si>
    <t>Outcomes 5</t>
  </si>
  <si>
    <t>Intervention Theme 6</t>
  </si>
  <si>
    <t>Output 6</t>
  </si>
  <si>
    <t>Outcomes 6</t>
  </si>
  <si>
    <t>Intervention Theme 7</t>
  </si>
  <si>
    <t>Output 7</t>
  </si>
  <si>
    <t>Outcomes 7</t>
  </si>
  <si>
    <t>Intervention Theme 8</t>
  </si>
  <si>
    <t>Output 8</t>
  </si>
  <si>
    <t>Outcomes 8</t>
  </si>
  <si>
    <t>Intervention Theme 9</t>
  </si>
  <si>
    <t>Output 9</t>
  </si>
  <si>
    <t>Outcomes 9</t>
  </si>
  <si>
    <t>Intervention Theme 10</t>
  </si>
  <si>
    <t>Output 10</t>
  </si>
  <si>
    <t>Outcomes 10</t>
  </si>
  <si>
    <t>Outcome</t>
  </si>
  <si>
    <t>Enhancing sub-regional and regional connectivity</t>
  </si>
  <si>
    <t xml:space="preserve">Total length of pedestrian paths improved </t>
  </si>
  <si>
    <t xml:space="preserve">Footfall </t>
  </si>
  <si>
    <t>km  </t>
  </si>
  <si>
    <t>Unlocking and enabling industrial, commercial, and residential development</t>
  </si>
  <si>
    <t xml:space="preserve">Total length of new pedestrian paths </t>
  </si>
  <si>
    <t xml:space="preserve">Cycle flow </t>
  </si>
  <si>
    <t>n of </t>
  </si>
  <si>
    <t>Unlocking and enabling industrial and commercial development</t>
  </si>
  <si>
    <t xml:space="preserve">Total length of improved cycle ways </t>
  </si>
  <si>
    <t xml:space="preserve">Pedestrian flow </t>
  </si>
  <si>
    <t>sqm </t>
  </si>
  <si>
    <t>Strengthening the visitor and local service economy</t>
  </si>
  <si>
    <t xml:space="preserve">Total length of resurfaced/improved road </t>
  </si>
  <si>
    <t xml:space="preserve">Vehicle flow </t>
  </si>
  <si>
    <t>%</t>
  </si>
  <si>
    <t>Improving the quality of life of residents</t>
  </si>
  <si>
    <t xml:space="preserve">Total length of newly built roads </t>
  </si>
  <si>
    <t>Strengthening the visitor and local service economy &amp; Improving the quality of life of residents</t>
  </si>
  <si>
    <t xml:space="preserve">Public transport reliability </t>
  </si>
  <si>
    <t>% change</t>
  </si>
  <si>
    <t>Employment &amp; Education</t>
  </si>
  <si>
    <t xml:space="preserve">Number of alternative fuel charging/re-fuelling points </t>
  </si>
  <si>
    <t xml:space="preserve">Change in perceived/experienced accessibility </t>
  </si>
  <si>
    <t>£</t>
  </si>
  <si>
    <t xml:space="preserve">Amount of land made wheelchair accessible/step free </t>
  </si>
  <si>
    <t xml:space="preserve">Percentage of adults who are satisfied with their local area as a place to live </t>
  </si>
  <si>
    <t xml:space="preserve">Amount of rehabilitated land </t>
  </si>
  <si>
    <t xml:space="preserve">Number of major commercial planning applications granted </t>
  </si>
  <si>
    <t xml:space="preserve">Number of dilapidated buildings improved 
OR
Number of derelict buildings refurbished </t>
  </si>
  <si>
    <t xml:space="preserve">Number of minor commercial planning applications granted </t>
  </si>
  <si>
    <t>Amount of floor space repurposed (residential, commercial, retail)</t>
  </si>
  <si>
    <t xml:space="preserve">Number of people using a new/improved public facility </t>
  </si>
  <si>
    <t xml:space="preserve">Amount of public realm improved </t>
  </si>
  <si>
    <t xml:space="preserve">Vacancy rate of commercial units </t>
  </si>
  <si>
    <t xml:space="preserve">Number of public amenities/facilities created </t>
  </si>
  <si>
    <t xml:space="preserve">Percentage of residents who report feeling safe in their local area </t>
  </si>
  <si>
    <t xml:space="preserve">Amount of new retail space created </t>
  </si>
  <si>
    <t xml:space="preserve">Number of crimes reported </t>
  </si>
  <si>
    <t xml:space="preserve">Amount of existing retail space improved </t>
  </si>
  <si>
    <t xml:space="preserve">Number of anti-social behaviour crimes recorded </t>
  </si>
  <si>
    <t xml:space="preserve">Amount of new hospitality space created </t>
  </si>
  <si>
    <t xml:space="preserve">Number of day visitors </t>
  </si>
  <si>
    <t xml:space="preserve">Number of local events or activities supported </t>
  </si>
  <si>
    <t xml:space="preserve">Total consumer spending at cultural venues </t>
  </si>
  <si>
    <t xml:space="preserve">Number of improved community/sports centres </t>
  </si>
  <si>
    <t xml:space="preserve">Number of visitors to cultural venues </t>
  </si>
  <si>
    <t xml:space="preserve">Number of neighbourhood improvements undertaken </t>
  </si>
  <si>
    <t xml:space="preserve">Number of cultural events </t>
  </si>
  <si>
    <t xml:space="preserve">Number of heritage buildings renovated/restored
OR
Number of buildings renovated/restored </t>
  </si>
  <si>
    <t xml:space="preserve">Audience numbers for cultural events </t>
  </si>
  <si>
    <t xml:space="preserve">Number of improved cultural facilities </t>
  </si>
  <si>
    <t xml:space="preserve">Change in number of properties better protected from flooding and coastal erosion </t>
  </si>
  <si>
    <t xml:space="preserve">Number of new community/sports centres </t>
  </si>
  <si>
    <t xml:space="preserve">Number of new cultural facilities </t>
  </si>
  <si>
    <t xml:space="preserve">Number of trees planted
OR
Number of new trees planted </t>
  </si>
  <si>
    <t xml:space="preserve">Amount of existing parks/greenspace/outdoor improved </t>
  </si>
  <si>
    <t xml:space="preserve">Amount of new parks/greenspace/outdoor space </t>
  </si>
  <si>
    <t xml:space="preserve">Number of properties better protected from flooding and coastal erosion </t>
  </si>
  <si>
    <t>n of full-time equivalent (FTE) permanent jobs created directly through the projects </t>
  </si>
  <si>
    <t>n of full-time equivalent (FTE) permanent jobs safeguarded directly through the projects </t>
  </si>
  <si>
    <t>n of full-time equivalent (FTE) permanent jobs facilitated directly through the projects </t>
  </si>
  <si>
    <t>n of temporary FT jobs supported during project implementation</t>
  </si>
  <si>
    <t>Amount of new educational space created</t>
  </si>
  <si>
    <t>Programme Outcome</t>
  </si>
  <si>
    <t>Indicator Name</t>
  </si>
  <si>
    <t>Financial Year 2023/24</t>
  </si>
  <si>
    <t>Financial Year 2024/25</t>
  </si>
  <si>
    <t>Financial Year 2025/26</t>
  </si>
  <si>
    <t>Beyond April 2026</t>
  </si>
  <si>
    <t>Grand Total</t>
  </si>
  <si>
    <t>Intervention Theme</t>
  </si>
  <si>
    <t>H1 (Apr-Sep)</t>
  </si>
  <si>
    <t>H2 (Oct-Mar)</t>
  </si>
  <si>
    <t>TOTAL</t>
  </si>
  <si>
    <t>Output Indicator 1</t>
  </si>
  <si>
    <t>Output Indicator 2</t>
  </si>
  <si>
    <t>Output Indicator 3</t>
  </si>
  <si>
    <t>Output Indicator 4</t>
  </si>
  <si>
    <t>Output Indicator 5</t>
  </si>
  <si>
    <t>Output Indicator 6</t>
  </si>
  <si>
    <t>Output Indicator 7</t>
  </si>
  <si>
    <t>Output Indicator 8</t>
  </si>
  <si>
    <t>Output Indicator 9</t>
  </si>
  <si>
    <t>Output Indicator 10</t>
  </si>
  <si>
    <t>What are the main risks across your portfolio? Enter up to 5.</t>
  </si>
  <si>
    <t>Risk name</t>
  </si>
  <si>
    <t>Category</t>
  </si>
  <si>
    <t xml:space="preserve">Description </t>
  </si>
  <si>
    <t>Likelihood score</t>
  </si>
  <si>
    <t>Impact score</t>
  </si>
  <si>
    <t>Total risk score</t>
  </si>
  <si>
    <t>Risk Proximity</t>
  </si>
  <si>
    <t>Risk Appetite</t>
  </si>
  <si>
    <t>Mitigations</t>
  </si>
  <si>
    <t>Risk Owner</t>
  </si>
  <si>
    <t>Risk Categories</t>
  </si>
  <si>
    <t>Risk Likelihood</t>
  </si>
  <si>
    <t>Score (for vlookup)</t>
  </si>
  <si>
    <t>Risk Impact</t>
  </si>
  <si>
    <t>Select risk categories applicable to the portfolio.</t>
  </si>
  <si>
    <t>To what extent would this affect delivery, based on mitigations already in place?</t>
  </si>
  <si>
    <t xml:space="preserve">We calculate this by multiplying the likelihood score with the impact score. </t>
  </si>
  <si>
    <t>Select a category</t>
  </si>
  <si>
    <t>5 - very high</t>
  </si>
  <si>
    <t>1 - very low</t>
  </si>
  <si>
    <t>Select a score</t>
  </si>
  <si>
    <t>4 - high</t>
  </si>
  <si>
    <t>2 - low</t>
  </si>
  <si>
    <t>Strategy risks</t>
  </si>
  <si>
    <t>3 - medium</t>
  </si>
  <si>
    <t>Programme or project delivery risks</t>
  </si>
  <si>
    <t>People risks</t>
  </si>
  <si>
    <t>Operational process or control risks</t>
  </si>
  <si>
    <t>Resilience risks</t>
  </si>
  <si>
    <t>Governance risks</t>
  </si>
  <si>
    <t>System or IT infrastructure risks</t>
  </si>
  <si>
    <t>Security risks</t>
  </si>
  <si>
    <t>Financial risks</t>
  </si>
  <si>
    <t>Commercial or procurement risks</t>
  </si>
  <si>
    <t>Lega, regulatory or compliance risks</t>
  </si>
  <si>
    <t>Arm’s length body risks</t>
  </si>
  <si>
    <t>Local government risks</t>
  </si>
  <si>
    <t>Political sensitivity</t>
  </si>
  <si>
    <t>Reputational Risk</t>
  </si>
  <si>
    <t>Resource &amp; Expertise</t>
  </si>
  <si>
    <t>Slippage</t>
  </si>
  <si>
    <t>Planning Permission / other consents</t>
  </si>
  <si>
    <t>keep this: a constant</t>
  </si>
  <si>
    <t>Procurement / contracting</t>
  </si>
  <si>
    <t>Delivery Partner</t>
  </si>
  <si>
    <t>Financial flexibility</t>
  </si>
  <si>
    <t>Subsidy Control</t>
  </si>
  <si>
    <t>Keep this too</t>
  </si>
  <si>
    <t>Portfolio level finances</t>
  </si>
  <si>
    <t xml:space="preserve">What's your underspend for this financial year? </t>
  </si>
  <si>
    <t>Guidance required - asked in April</t>
  </si>
  <si>
    <t>Enter numbers only</t>
  </si>
  <si>
    <t>What's your current underspend for this financial year?</t>
  </si>
  <si>
    <t>Guidance required - asked in Oct</t>
  </si>
  <si>
    <t>How much underspend are you asking for with a credible plan?</t>
  </si>
  <si>
    <t>Guidance required - only for April</t>
  </si>
  <si>
    <t>How do you plan to spend this value in the next financial year?</t>
  </si>
  <si>
    <t xml:space="preserve">Guidance required - only for April. Need guidance about what we expect this to include. </t>
  </si>
  <si>
    <t>Portfolio</t>
  </si>
  <si>
    <t>Type of spend</t>
  </si>
  <si>
    <t>Freedom and flexibilities spend</t>
  </si>
  <si>
    <t>What changes have you made, or plan to make, that are below the change request threshold?</t>
  </si>
  <si>
    <t>Project Finance Changes Below the Threshold</t>
  </si>
  <si>
    <t>Guidance required for users on how to use this</t>
  </si>
  <si>
    <t>Change Number</t>
  </si>
  <si>
    <t>Project Funding Moved From</t>
  </si>
  <si>
    <t>Intervention Theme Moved From</t>
  </si>
  <si>
    <t>Project Funding Moved To</t>
  </si>
  <si>
    <t>Intervention Theme Moved To</t>
  </si>
  <si>
    <t>Amount Moved</t>
  </si>
  <si>
    <t>Forecast or Actual Change</t>
  </si>
  <si>
    <t>Reporting Period Change Took Place</t>
  </si>
  <si>
    <t>Forecast Enum Values</t>
  </si>
  <si>
    <t>Please select</t>
  </si>
  <si>
    <t>Select a reporting period</t>
  </si>
  <si>
    <t>Reporting Periods Enum Values:</t>
  </si>
  <si>
    <t>Q1 Apr - Jun 23/24</t>
  </si>
  <si>
    <t>Q2 Jul - Sep 23/24</t>
  </si>
  <si>
    <t>Q3 Oct - Dec 24/25</t>
  </si>
  <si>
    <t>Q4 Jan - Mar 24/25</t>
  </si>
  <si>
    <t>Q1 Apr - Jun 25/26</t>
  </si>
  <si>
    <t>Q2 Jul - Sep 25/26</t>
  </si>
  <si>
    <t>Q3 Oct - Dec 25/26</t>
  </si>
  <si>
    <t>Q4 Jan - Mar 25/26</t>
  </si>
  <si>
    <t>Apr 26 onwards</t>
  </si>
  <si>
    <t>Section 151 Officer or Chief Finance Officer</t>
  </si>
  <si>
    <t>I confirm that:
•  the information in this document is accurate
•  we've disclosed all significant issues affecting deliverability of the project
•  the Board has seen this document before submission</t>
  </si>
  <si>
    <t>Role</t>
  </si>
  <si>
    <t>Signature</t>
  </si>
  <si>
    <t>This must be an image</t>
  </si>
  <si>
    <t>Date</t>
  </si>
  <si>
    <t>Enter following this format: dd/mm/yyyy</t>
  </si>
  <si>
    <t>Council Leader</t>
  </si>
  <si>
    <t>Yes</t>
  </si>
  <si>
    <t>Confirm information provided is accurate</t>
  </si>
  <si>
    <t>No</t>
  </si>
  <si>
    <t>Date (dd/mm/yyyy)</t>
  </si>
  <si>
    <t>If you have resolved a risk since your last submission, log it here as closed and tell us how well your mitigations worked. We use this information to see how problems get solved, so we can share that knowledge with others.</t>
  </si>
  <si>
    <t>Date by which portfolio grant funding will be defrayed by Local Authority.</t>
  </si>
  <si>
    <t>What is the probability of this happening, based on mitigations already in place?</t>
  </si>
  <si>
    <t>Tell us about the outputs you are delivering and the outcomes these are achieving - or expected to achieve.
Provide these data at portfolio level by intervention theme.</t>
  </si>
  <si>
    <t>Select Output</t>
  </si>
  <si>
    <t>Number of heritage buildings renovated/restored</t>
  </si>
  <si>
    <t xml:space="preserve">Number of buildings renovated/restored </t>
  </si>
  <si>
    <t>Number of trees planted</t>
  </si>
  <si>
    <t xml:space="preserve">Number of new trees planted </t>
  </si>
  <si>
    <t>Number of dilapidated buildings improved </t>
  </si>
  <si>
    <t xml:space="preserve">Number of derelict buildings refurbished </t>
  </si>
  <si>
    <t>Enumeration Values separated for values combined in a cell</t>
  </si>
  <si>
    <t>Telephone (Optional)</t>
  </si>
  <si>
    <t>If you are not submitting a credible plan, leave this question blank. [add guidance on what to include]</t>
  </si>
  <si>
    <t>What is your forecast and actual spend?</t>
  </si>
  <si>
    <t>Total DLUHC spend (incl F&amp;F)</t>
  </si>
  <si>
    <t>Secured Match Funding Spend</t>
  </si>
  <si>
    <t xml:space="preserve">Unsecured Match Funding </t>
  </si>
  <si>
    <t>How much of your forecast is contractually committed?</t>
  </si>
  <si>
    <t xml:space="preserve">Total Match </t>
  </si>
  <si>
    <t xml:space="preserve">What is your plan for using any uncommitted funding? </t>
  </si>
  <si>
    <t>What is your forecast spend for the next financial year?</t>
  </si>
  <si>
    <t>Bolton Metropolitan Borough Council</t>
  </si>
  <si>
    <t>Calderdale Metropolitan Borough Council</t>
  </si>
  <si>
    <t>City of Wolverhampton Council</t>
  </si>
  <si>
    <t>Lewes District Council</t>
  </si>
  <si>
    <t>Nuneaton and Bedworth Borough Council</t>
  </si>
  <si>
    <t>Rotherham Metropolitan Borough Council</t>
  </si>
  <si>
    <t>Sheffield City Council</t>
  </si>
  <si>
    <t>Stockton-on-Tees Borough Council</t>
  </si>
  <si>
    <t>Thanet District Council</t>
  </si>
  <si>
    <t>Wirral Metropolitan Borough Council</t>
  </si>
  <si>
    <t>Select Organisation Name</t>
  </si>
  <si>
    <t>The threshold is £5m or more moved between projects or intervention themes. Changes below the threshold could include: reallocating funding between projects; making an adjustment to a project and delivering different outputs/outcomes; scrapping a project; delivering a new project; or moving funding between geographical areas within the local authority.</t>
  </si>
  <si>
    <r>
      <rPr>
        <sz val="11"/>
        <color rgb="FF262626"/>
        <rFont val="Calibri"/>
        <scheme val="minor"/>
      </rPr>
      <t xml:space="preserve">
</t>
    </r>
    <r>
      <rPr>
        <b/>
        <sz val="11"/>
        <color rgb="FF262626"/>
        <rFont val="Calibri"/>
        <scheme val="minor"/>
      </rPr>
      <t>Enter RAG rating for each project. This tells us where you might need support, and where we can celebrate success.
Green:</t>
    </r>
    <r>
      <rPr>
        <sz val="11"/>
        <color rgb="FF262626"/>
        <rFont val="Calibri"/>
        <scheme val="minor"/>
      </rPr>
      <t xml:space="preserve"> This can point to any of these -Planning in place, Procurement process complete, Delivery milestones on target, Appropriate RIBA stage on track, </t>
    </r>
    <r>
      <rPr>
        <sz val="11"/>
        <rFont val="Calibri"/>
        <family val="2"/>
        <scheme val="minor"/>
      </rPr>
      <t>Project completed</t>
    </r>
    <r>
      <rPr>
        <sz val="11"/>
        <color rgb="FFFF0000"/>
        <rFont val="Calibri"/>
        <scheme val="minor"/>
      </rPr>
      <t xml:space="preserve">
</t>
    </r>
    <r>
      <rPr>
        <sz val="11"/>
        <color rgb="FF262626"/>
        <rFont val="Calibri"/>
        <scheme val="minor"/>
      </rPr>
      <t xml:space="preserve">
</t>
    </r>
    <r>
      <rPr>
        <b/>
        <sz val="11"/>
        <color rgb="FF262626"/>
        <rFont val="Calibri"/>
        <scheme val="minor"/>
      </rPr>
      <t xml:space="preserve">Amber/Green: </t>
    </r>
    <r>
      <rPr>
        <sz val="11"/>
        <color rgb="FF262626"/>
        <rFont val="Calibri"/>
        <scheme val="minor"/>
      </rPr>
      <t xml:space="preserve">This can point to any of these potential issues - Project progressing minor issues identified, within control of LA &amp; plan in place, Appropriate RIBA stage has minor slippage, plan in place, No additional support required
</t>
    </r>
    <r>
      <rPr>
        <b/>
        <sz val="11"/>
        <color rgb="FF262626"/>
        <rFont val="Calibri"/>
        <scheme val="minor"/>
      </rPr>
      <t>Amber:</t>
    </r>
    <r>
      <rPr>
        <sz val="11"/>
        <color rgb="FF262626"/>
        <rFont val="Calibri"/>
        <scheme val="minor"/>
      </rPr>
      <t xml:space="preserve"> This can point to any of these potential issues - Project progressing but delayed
Issues identified are within control of LA &amp;  but no plan in place yet, VE required or in progress, Appropriate RIBA stage has slipped considerably, Additional support required
</t>
    </r>
    <r>
      <rPr>
        <b/>
        <sz val="11"/>
        <color rgb="FF262626"/>
        <rFont val="Calibri"/>
        <scheme val="minor"/>
      </rPr>
      <t>Amber / Red:</t>
    </r>
    <r>
      <rPr>
        <sz val="11"/>
        <color rgb="FF262626"/>
        <rFont val="Calibri"/>
        <scheme val="minor"/>
      </rPr>
      <t xml:space="preserve"> This can point to any of these potential issues - Project stalled, 
VE required or in progress but likely to result in new planning application,
Major RIBA stage slippage,  Major additional support required
</t>
    </r>
    <r>
      <rPr>
        <b/>
        <sz val="11"/>
        <color rgb="FF262626"/>
        <rFont val="Calibri"/>
        <scheme val="minor"/>
      </rPr>
      <t xml:space="preserve">Red: </t>
    </r>
    <r>
      <rPr>
        <sz val="11"/>
        <color rgb="FF262626"/>
        <rFont val="Calibri"/>
        <scheme val="minor"/>
      </rPr>
      <t>This can point to any of these potential issues-</t>
    </r>
    <r>
      <rPr>
        <b/>
        <sz val="11"/>
        <color rgb="FF262626"/>
        <rFont val="Calibri"/>
        <scheme val="minor"/>
      </rPr>
      <t xml:space="preserve"> </t>
    </r>
    <r>
      <rPr>
        <sz val="11"/>
        <color rgb="FF262626"/>
        <rFont val="Calibri"/>
        <scheme val="minor"/>
      </rPr>
      <t xml:space="preserve">Project stalled, Issues out of LA control, Major support required, Major RIBA stage slippage, no plan in place
</t>
    </r>
    <r>
      <rPr>
        <b/>
        <sz val="11"/>
        <color rgb="FF262626"/>
        <rFont val="Calibri"/>
        <scheme val="minor"/>
      </rPr>
      <t xml:space="preserve">
</t>
    </r>
    <r>
      <rPr>
        <sz val="11"/>
        <color rgb="FF262626"/>
        <rFont val="Calibri"/>
        <scheme val="minor"/>
      </rPr>
      <t xml:space="preserve">
</t>
    </r>
  </si>
  <si>
    <r>
      <rPr>
        <b/>
        <sz val="12"/>
        <color rgb="FF000000"/>
        <rFont val="Calibri"/>
        <scheme val="minor"/>
      </rPr>
      <t xml:space="preserve">Why have you given these ratings? </t>
    </r>
    <r>
      <rPr>
        <sz val="12"/>
        <color rgb="FF262626"/>
        <rFont val="Calibri"/>
        <scheme val="minor"/>
      </rPr>
      <t>Enter a brief explanation (100 Words)</t>
    </r>
  </si>
  <si>
    <t>Explain the mitigations you had, have, or plan to have in place to manage the risk.(100 words Max)</t>
  </si>
  <si>
    <t>Explain what might go wrong and why, and what the outcome would be if it did. (100 words Max)</t>
  </si>
  <si>
    <t>Changes Made (100 words Max)</t>
  </si>
  <si>
    <t>Reason for Change  (100 words Max)</t>
  </si>
  <si>
    <t>Fund Name</t>
  </si>
  <si>
    <t>Pathfinders</t>
  </si>
  <si>
    <t>Form Version</t>
  </si>
  <si>
    <t>Reporting 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</si>
</sst>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809]* #,##0.00_-;\-[$£-809]* #,##0.00_-;_-[$£-809]* &quot;-&quot;??_-;_-@_-"/>
    <numFmt numFmtId="165" formatCode="&quot;$&quot;#,##0.00"/>
    <numFmt numFmtId="166" formatCode="0.0"/>
  </numFmts>
  <fonts count="63">
    <font>
      <sz val="11"/>
      <color theme="1"/>
      <name val="Calibri"/>
      <family val="2"/>
      <scheme val="minor"/>
    </font>
    <font>
      <sz val="11"/>
      <color theme="1"/>
      <name val="Calibri"/>
      <scheme val="minor"/>
    </font>
    <font>
      <sz val="11"/>
      <color theme="1"/>
      <name val="Calibri"/>
      <scheme val="minor"/>
    </font>
    <font>
      <b/>
      <sz val="11"/>
      <color theme="0"/>
      <name val="Calibri"/>
      <family val="2"/>
      <scheme val="minor"/>
    </font>
    <font>
      <b/>
      <sz val="11"/>
      <color theme="1"/>
      <name val="Calibri"/>
      <family val="2"/>
      <scheme val="minor"/>
    </font>
    <font>
      <sz val="8"/>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sz val="12"/>
      <color rgb="FFFFFFFF"/>
      <name val="Arial"/>
      <family val="2"/>
    </font>
    <font>
      <b/>
      <sz val="12"/>
      <name val="Arial"/>
      <family val="2"/>
    </font>
    <font>
      <sz val="11"/>
      <color theme="1"/>
      <name val="Arial"/>
      <family val="2"/>
    </font>
    <font>
      <sz val="12"/>
      <name val="Arial"/>
      <family val="2"/>
    </font>
    <font>
      <b/>
      <sz val="16"/>
      <color rgb="FF000000"/>
      <name val="Calibri"/>
      <scheme val="minor"/>
    </font>
    <font>
      <b/>
      <sz val="11"/>
      <color theme="1"/>
      <name val="Calibri"/>
      <scheme val="minor"/>
    </font>
    <font>
      <b/>
      <sz val="12"/>
      <name val="Arial"/>
    </font>
    <font>
      <b/>
      <sz val="11"/>
      <color rgb="FF000000"/>
      <name val="Calibri"/>
      <scheme val="minor"/>
    </font>
    <font>
      <b/>
      <sz val="12"/>
      <name val="Calibri"/>
      <scheme val="minor"/>
    </font>
    <font>
      <b/>
      <sz val="12"/>
      <color rgb="FFFFFFFF"/>
      <name val="Calibri"/>
      <scheme val="minor"/>
    </font>
    <font>
      <sz val="12"/>
      <name val="Calibri"/>
      <scheme val="minor"/>
    </font>
    <font>
      <b/>
      <sz val="12"/>
      <color rgb="FF000000"/>
      <name val="Arial"/>
    </font>
    <font>
      <b/>
      <sz val="12"/>
      <color rgb="FF000000"/>
      <name val="Calibri"/>
      <scheme val="minor"/>
    </font>
    <font>
      <sz val="12"/>
      <color rgb="FF000000"/>
      <name val="Calibri"/>
      <scheme val="minor"/>
    </font>
    <font>
      <sz val="12"/>
      <color theme="1"/>
      <name val="Calibri"/>
      <scheme val="minor"/>
    </font>
    <font>
      <b/>
      <sz val="11"/>
      <color theme="9"/>
      <name val="Calibri"/>
      <family val="2"/>
      <scheme val="minor"/>
    </font>
    <font>
      <b/>
      <sz val="11"/>
      <color theme="7"/>
      <name val="Calibri"/>
      <family val="2"/>
      <scheme val="minor"/>
    </font>
    <font>
      <b/>
      <sz val="11"/>
      <color rgb="FFC00000"/>
      <name val="Calibri"/>
      <family val="2"/>
      <scheme val="minor"/>
    </font>
    <font>
      <sz val="11"/>
      <color theme="8" tint="0.79998168889431442"/>
      <name val="Calibri"/>
      <family val="2"/>
      <scheme val="minor"/>
    </font>
    <font>
      <b/>
      <sz val="14"/>
      <color theme="1"/>
      <name val="Calibri"/>
      <scheme val="minor"/>
    </font>
    <font>
      <b/>
      <sz val="18"/>
      <color theme="1"/>
      <name val="Calibri"/>
      <scheme val="minor"/>
    </font>
    <font>
      <b/>
      <sz val="14"/>
      <color theme="1"/>
      <name val="Calibri"/>
      <family val="2"/>
      <scheme val="minor"/>
    </font>
    <font>
      <sz val="11"/>
      <color rgb="FF262626"/>
      <name val="Calibri"/>
      <scheme val="minor"/>
    </font>
    <font>
      <b/>
      <sz val="11"/>
      <color rgb="FF000000"/>
      <name val="Calibri"/>
      <family val="2"/>
    </font>
    <font>
      <sz val="11"/>
      <color rgb="FF000000"/>
      <name val="Calibri"/>
      <family val="2"/>
    </font>
    <font>
      <sz val="11"/>
      <color theme="1" tint="0.14999847407452621"/>
      <name val="Calibri"/>
      <scheme val="minor"/>
    </font>
    <font>
      <sz val="11"/>
      <color theme="1" tint="0.14999847407452621"/>
      <name val="Calibri"/>
      <family val="2"/>
      <scheme val="minor"/>
    </font>
    <font>
      <b/>
      <sz val="18"/>
      <color theme="1"/>
      <name val="Calibri"/>
      <family val="2"/>
      <scheme val="minor"/>
    </font>
    <font>
      <b/>
      <sz val="12"/>
      <color rgb="FF000000"/>
      <name val="Calibri"/>
      <family val="2"/>
      <scheme val="minor"/>
    </font>
    <font>
      <sz val="12"/>
      <color rgb="FF000000"/>
      <name val="Calibri"/>
      <family val="2"/>
      <scheme val="minor"/>
    </font>
    <font>
      <sz val="11"/>
      <color rgb="FF262626"/>
      <name val="Calibri"/>
      <family val="2"/>
      <scheme val="minor"/>
    </font>
    <font>
      <b/>
      <sz val="14"/>
      <color rgb="FF000000"/>
      <name val="Calibri"/>
      <family val="2"/>
      <scheme val="minor"/>
    </font>
    <font>
      <b/>
      <sz val="12"/>
      <name val="Calibri"/>
      <family val="2"/>
      <scheme val="minor"/>
    </font>
    <font>
      <sz val="12"/>
      <name val="Calibri"/>
      <family val="2"/>
      <scheme val="minor"/>
    </font>
    <font>
      <b/>
      <sz val="11"/>
      <color rgb="FF000000"/>
      <name val="Calibri"/>
      <charset val="1"/>
    </font>
    <font>
      <b/>
      <sz val="14"/>
      <color rgb="FF000000"/>
      <name val="Calibri"/>
      <scheme val="minor"/>
    </font>
    <font>
      <sz val="12"/>
      <color rgb="FF262626"/>
      <name val="Calibri"/>
      <scheme val="minor"/>
    </font>
    <font>
      <b/>
      <sz val="11"/>
      <color rgb="FF000000"/>
      <name val="Calibri"/>
      <family val="2"/>
      <scheme val="minor"/>
    </font>
    <font>
      <sz val="11"/>
      <color rgb="FF000000"/>
      <name val="Calibri"/>
      <family val="2"/>
      <scheme val="minor"/>
    </font>
    <font>
      <sz val="11"/>
      <color rgb="FF0B0C0C"/>
      <name val="Calibri"/>
      <family val="2"/>
    </font>
    <font>
      <sz val="11"/>
      <name val="Calibri"/>
      <family val="2"/>
    </font>
    <font>
      <b/>
      <sz val="12"/>
      <color rgb="FFFFFFFF"/>
      <name val="Calibri"/>
      <family val="2"/>
      <scheme val="minor"/>
    </font>
    <font>
      <sz val="11"/>
      <color theme="1"/>
      <name val="Calibri"/>
      <charset val="1"/>
    </font>
    <font>
      <sz val="11"/>
      <color rgb="FFC00000"/>
      <name val="Calibri"/>
      <family val="2"/>
      <scheme val="minor"/>
    </font>
    <font>
      <sz val="12"/>
      <color rgb="FFC00000"/>
      <name val="Calibri"/>
      <family val="2"/>
      <scheme val="minor"/>
    </font>
    <font>
      <b/>
      <sz val="11"/>
      <color rgb="FF262626"/>
      <name val="Calibri"/>
      <scheme val="minor"/>
    </font>
    <font>
      <b/>
      <sz val="11"/>
      <color rgb="FF262626"/>
      <name val="Calibri"/>
      <family val="2"/>
      <scheme val="minor"/>
    </font>
    <font>
      <sz val="11"/>
      <color rgb="FFFF0000"/>
      <name val="Calibri"/>
      <scheme val="minor"/>
    </font>
    <font>
      <sz val="14"/>
      <color rgb="FFC00000"/>
      <name val="Calibri"/>
      <charset val="1"/>
    </font>
    <font>
      <sz val="11"/>
      <name val="Calibri"/>
      <family val="2"/>
      <scheme val="minor"/>
    </font>
    <font>
      <sz val="11"/>
      <color rgb="FF000000"/>
      <name val="Calibri"/>
    </font>
    <font>
      <sz val="11"/>
      <color rgb="FF0B0C0C"/>
      <name val="Calibri"/>
    </font>
    <font>
      <sz val="11"/>
      <name val="Calibri"/>
    </font>
    <font>
      <sz val="12"/>
      <color rgb="FF444444"/>
      <name val="Calibri"/>
      <charset val="1"/>
    </font>
  </fonts>
  <fills count="15">
    <fill>
      <patternFill patternType="none"/>
    </fill>
    <fill>
      <patternFill patternType="gray125"/>
    </fill>
    <fill>
      <patternFill patternType="solid">
        <fgColor theme="8" tint="0.7999816888943144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rgb="FF0070C0"/>
        <bgColor indexed="64"/>
      </patternFill>
    </fill>
    <fill>
      <patternFill patternType="solid">
        <fgColor theme="0"/>
        <bgColor indexed="64"/>
      </patternFill>
    </fill>
    <fill>
      <patternFill patternType="solid">
        <fgColor theme="9" tint="0.59999389629810485"/>
        <bgColor indexed="64"/>
      </patternFill>
    </fill>
    <fill>
      <patternFill patternType="solid">
        <fgColor rgb="FFDDEBF7"/>
        <bgColor rgb="FF000000"/>
      </patternFill>
    </fill>
    <fill>
      <patternFill patternType="solid">
        <fgColor theme="0" tint="-4.9989318521683403E-2"/>
        <bgColor indexed="64"/>
      </patternFill>
    </fill>
    <fill>
      <patternFill patternType="solid">
        <fgColor rgb="FFFFFFFF"/>
        <bgColor rgb="FF000000"/>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medium">
        <color rgb="FF000000"/>
      </left>
      <right style="medium">
        <color rgb="FF000000"/>
      </right>
      <top style="medium">
        <color rgb="FF000000"/>
      </top>
      <bottom style="thin">
        <color indexed="64"/>
      </bottom>
      <diagonal/>
    </border>
    <border>
      <left style="medium">
        <color rgb="FF000000"/>
      </left>
      <right style="medium">
        <color rgb="FF000000"/>
      </right>
      <top/>
      <bottom style="thin">
        <color indexed="64"/>
      </bottom>
      <diagonal/>
    </border>
    <border>
      <left style="medium">
        <color rgb="FF000000"/>
      </left>
      <right/>
      <top style="medium">
        <color rgb="FF000000"/>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style="medium">
        <color rgb="FF000000"/>
      </left>
      <right/>
      <top/>
      <bottom/>
      <diagonal/>
    </border>
    <border>
      <left/>
      <right style="medium">
        <color rgb="FF000000"/>
      </right>
      <top style="medium">
        <color rgb="FF000000"/>
      </top>
      <bottom style="thin">
        <color rgb="FF000000"/>
      </bottom>
      <diagonal/>
    </border>
    <border>
      <left/>
      <right style="medium">
        <color indexed="64"/>
      </right>
      <top/>
      <bottom/>
      <diagonal/>
    </border>
    <border>
      <left style="thin">
        <color rgb="FF000000"/>
      </left>
      <right style="thin">
        <color rgb="FF000000"/>
      </right>
      <top style="thin">
        <color rgb="FF000000"/>
      </top>
      <bottom/>
      <diagonal/>
    </border>
    <border>
      <left/>
      <right/>
      <top style="thin">
        <color indexed="64"/>
      </top>
      <bottom style="thin">
        <color indexed="64"/>
      </bottom>
      <diagonal/>
    </border>
    <border>
      <left/>
      <right/>
      <top/>
      <bottom style="thin">
        <color indexed="64"/>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rgb="FF000000"/>
      </bottom>
      <diagonal/>
    </border>
    <border>
      <left style="thin">
        <color rgb="FF000000"/>
      </left>
      <right/>
      <top/>
      <bottom/>
      <diagonal/>
    </border>
  </borders>
  <cellStyleXfs count="1">
    <xf numFmtId="0" fontId="0" fillId="0" borderId="0"/>
  </cellStyleXfs>
  <cellXfs count="384">
    <xf numFmtId="0" fontId="0" fillId="0" borderId="0" xfId="0"/>
    <xf numFmtId="0" fontId="4" fillId="0" borderId="0" xfId="0" applyFont="1"/>
    <xf numFmtId="0" fontId="0" fillId="0" borderId="0" xfId="0" applyAlignment="1">
      <alignment vertical="top"/>
    </xf>
    <xf numFmtId="0" fontId="7" fillId="2" borderId="1" xfId="0" applyFont="1" applyFill="1" applyBorder="1" applyAlignment="1">
      <alignment vertical="top"/>
    </xf>
    <xf numFmtId="0" fontId="8" fillId="0" borderId="1" xfId="0" applyFont="1" applyBorder="1" applyAlignment="1">
      <alignment vertical="top"/>
    </xf>
    <xf numFmtId="0" fontId="7" fillId="2" borderId="1" xfId="0" applyFont="1" applyFill="1" applyBorder="1" applyAlignment="1">
      <alignment vertical="top" wrapText="1"/>
    </xf>
    <xf numFmtId="0" fontId="8" fillId="2" borderId="1" xfId="0" applyFont="1" applyFill="1" applyBorder="1"/>
    <xf numFmtId="0" fontId="8" fillId="0" borderId="0" xfId="0" applyFont="1"/>
    <xf numFmtId="0" fontId="10" fillId="4" borderId="14" xfId="0" applyFont="1" applyFill="1" applyBorder="1" applyAlignment="1">
      <alignment vertical="center" wrapText="1"/>
    </xf>
    <xf numFmtId="0" fontId="10" fillId="4" borderId="15" xfId="0" applyFont="1" applyFill="1" applyBorder="1" applyAlignment="1">
      <alignment vertical="center" wrapText="1"/>
    </xf>
    <xf numFmtId="0" fontId="11" fillId="5" borderId="16" xfId="0" applyFont="1" applyFill="1" applyBorder="1" applyAlignment="1">
      <alignment vertical="center" wrapText="1"/>
    </xf>
    <xf numFmtId="0" fontId="11" fillId="6" borderId="17" xfId="0" applyFont="1" applyFill="1" applyBorder="1" applyAlignment="1">
      <alignment horizontal="center" vertical="center"/>
    </xf>
    <xf numFmtId="0" fontId="11" fillId="0" borderId="16" xfId="0" applyFont="1" applyBorder="1"/>
    <xf numFmtId="0" fontId="11" fillId="0" borderId="18" xfId="0" applyFont="1" applyBorder="1"/>
    <xf numFmtId="0" fontId="11" fillId="4" borderId="18" xfId="0" applyFont="1" applyFill="1" applyBorder="1"/>
    <xf numFmtId="0" fontId="11" fillId="0" borderId="19" xfId="0" applyFont="1" applyBorder="1"/>
    <xf numFmtId="0" fontId="11" fillId="7" borderId="17" xfId="0" applyFont="1" applyFill="1" applyBorder="1"/>
    <xf numFmtId="0" fontId="11" fillId="0" borderId="20" xfId="0" applyFont="1" applyBorder="1"/>
    <xf numFmtId="0" fontId="11" fillId="0" borderId="1" xfId="0" applyFont="1" applyBorder="1"/>
    <xf numFmtId="0" fontId="11" fillId="4" borderId="1" xfId="0" applyFont="1" applyFill="1" applyBorder="1"/>
    <xf numFmtId="0" fontId="11" fillId="0" borderId="21" xfId="0" applyFont="1" applyBorder="1"/>
    <xf numFmtId="0" fontId="9" fillId="2" borderId="6"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2" fillId="8" borderId="13" xfId="0" applyFont="1" applyFill="1" applyBorder="1" applyAlignment="1">
      <alignment horizontal="center" vertical="center"/>
    </xf>
    <xf numFmtId="0" fontId="11" fillId="6" borderId="1" xfId="0" applyFont="1" applyFill="1" applyBorder="1" applyAlignment="1">
      <alignment horizontal="center" vertical="center"/>
    </xf>
    <xf numFmtId="0" fontId="11" fillId="7" borderId="1" xfId="0" applyFont="1" applyFill="1" applyBorder="1"/>
    <xf numFmtId="0" fontId="12" fillId="9" borderId="13" xfId="0" applyFont="1" applyFill="1" applyBorder="1" applyAlignment="1">
      <alignment horizontal="center" vertical="center"/>
    </xf>
    <xf numFmtId="0" fontId="3" fillId="9" borderId="0" xfId="0" applyFont="1" applyFill="1"/>
    <xf numFmtId="0" fontId="13" fillId="0" borderId="0" xfId="0" applyFont="1"/>
    <xf numFmtId="0" fontId="10" fillId="4" borderId="8" xfId="0" applyFont="1" applyFill="1" applyBorder="1" applyAlignment="1">
      <alignment vertical="center" wrapText="1"/>
    </xf>
    <xf numFmtId="0" fontId="0" fillId="0" borderId="25" xfId="0" applyBorder="1"/>
    <xf numFmtId="0" fontId="4" fillId="0" borderId="25" xfId="0" applyFont="1" applyBorder="1"/>
    <xf numFmtId="0" fontId="0" fillId="4" borderId="25" xfId="0" applyFill="1" applyBorder="1"/>
    <xf numFmtId="0" fontId="0" fillId="7" borderId="25" xfId="0" applyFill="1" applyBorder="1"/>
    <xf numFmtId="0" fontId="4" fillId="2" borderId="25" xfId="0" applyFont="1" applyFill="1" applyBorder="1"/>
    <xf numFmtId="0" fontId="4" fillId="0" borderId="0" xfId="0" applyFont="1" applyAlignment="1">
      <alignment horizontal="left" vertical="top" wrapText="1"/>
    </xf>
    <xf numFmtId="0" fontId="0" fillId="0" borderId="0" xfId="0" applyAlignment="1">
      <alignment horizontal="left"/>
    </xf>
    <xf numFmtId="0" fontId="2" fillId="0" borderId="0" xfId="0" applyFont="1"/>
    <xf numFmtId="0" fontId="17" fillId="2" borderId="11" xfId="0" applyFont="1" applyFill="1" applyBorder="1" applyAlignment="1">
      <alignment horizontal="center" vertical="center" wrapText="1"/>
    </xf>
    <xf numFmtId="0" fontId="19" fillId="9" borderId="13" xfId="0" applyFont="1" applyFill="1" applyBorder="1" applyAlignment="1">
      <alignment horizontal="center" vertical="center"/>
    </xf>
    <xf numFmtId="0" fontId="19" fillId="8" borderId="13" xfId="0" applyFont="1" applyFill="1" applyBorder="1" applyAlignment="1">
      <alignment horizontal="center" vertical="center"/>
    </xf>
    <xf numFmtId="0" fontId="17" fillId="4" borderId="15" xfId="0" applyFont="1" applyFill="1" applyBorder="1" applyAlignment="1">
      <alignment vertical="center" wrapText="1"/>
    </xf>
    <xf numFmtId="0" fontId="0" fillId="0" borderId="0" xfId="0" applyAlignment="1">
      <alignment vertical="center"/>
    </xf>
    <xf numFmtId="0" fontId="0" fillId="0" borderId="25" xfId="0" applyBorder="1" applyAlignment="1">
      <alignment vertical="center"/>
    </xf>
    <xf numFmtId="0" fontId="0" fillId="2" borderId="29" xfId="0" applyFill="1" applyBorder="1"/>
    <xf numFmtId="0" fontId="0" fillId="2" borderId="25" xfId="0" applyFill="1" applyBorder="1"/>
    <xf numFmtId="0" fontId="0" fillId="2" borderId="25" xfId="0" applyFill="1" applyBorder="1" applyAlignment="1">
      <alignment horizontal="left" vertical="top"/>
    </xf>
    <xf numFmtId="0" fontId="17" fillId="2" borderId="2"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20" fillId="2" borderId="6" xfId="0" applyFont="1" applyFill="1" applyBorder="1" applyAlignment="1">
      <alignment horizontal="center" vertical="top" wrapText="1"/>
    </xf>
    <xf numFmtId="0" fontId="11" fillId="11" borderId="17" xfId="0" applyFont="1" applyFill="1" applyBorder="1" applyAlignment="1">
      <alignment vertical="center" wrapText="1"/>
    </xf>
    <xf numFmtId="0" fontId="24" fillId="0" borderId="0" xfId="0" applyFont="1"/>
    <xf numFmtId="0" fontId="25" fillId="0" borderId="0" xfId="0" applyFont="1"/>
    <xf numFmtId="0" fontId="26" fillId="0" borderId="0" xfId="0" applyFont="1"/>
    <xf numFmtId="0" fontId="4" fillId="0" borderId="0" xfId="0" applyFont="1" applyAlignment="1">
      <alignment vertical="top"/>
    </xf>
    <xf numFmtId="0" fontId="17" fillId="4" borderId="4" xfId="0" applyFont="1" applyFill="1" applyBorder="1" applyAlignment="1">
      <alignment vertical="center" wrapText="1"/>
    </xf>
    <xf numFmtId="0" fontId="17" fillId="4" borderId="0" xfId="0" applyFont="1" applyFill="1" applyAlignment="1">
      <alignment vertical="center" wrapText="1"/>
    </xf>
    <xf numFmtId="0" fontId="8" fillId="0" borderId="21" xfId="0" applyFont="1" applyBorder="1" applyAlignment="1">
      <alignment vertical="top"/>
    </xf>
    <xf numFmtId="0" fontId="7" fillId="2" borderId="39" xfId="0" applyFont="1" applyFill="1" applyBorder="1" applyAlignment="1">
      <alignment vertical="top" wrapText="1"/>
    </xf>
    <xf numFmtId="0" fontId="16" fillId="2" borderId="25" xfId="0" applyFont="1" applyFill="1" applyBorder="1" applyAlignment="1">
      <alignment vertical="center"/>
    </xf>
    <xf numFmtId="0" fontId="4" fillId="2" borderId="26" xfId="0" applyFont="1" applyFill="1" applyBorder="1"/>
    <xf numFmtId="0" fontId="4" fillId="2" borderId="27" xfId="0" applyFont="1" applyFill="1" applyBorder="1"/>
    <xf numFmtId="164" fontId="0" fillId="0" borderId="25" xfId="0" applyNumberFormat="1" applyBorder="1"/>
    <xf numFmtId="0" fontId="23" fillId="0" borderId="0" xfId="0" applyFont="1"/>
    <xf numFmtId="0" fontId="22" fillId="0" borderId="0" xfId="0" applyFont="1"/>
    <xf numFmtId="0" fontId="29" fillId="0" borderId="0" xfId="0" applyFont="1" applyAlignment="1">
      <alignment horizontal="left" vertical="top" wrapText="1"/>
    </xf>
    <xf numFmtId="0" fontId="22" fillId="0" borderId="0" xfId="0" applyFont="1" applyAlignment="1">
      <alignment wrapText="1"/>
    </xf>
    <xf numFmtId="0" fontId="31" fillId="0" borderId="0" xfId="0" applyFont="1" applyAlignment="1">
      <alignment horizontal="left" wrapText="1"/>
    </xf>
    <xf numFmtId="0" fontId="32" fillId="0" borderId="0" xfId="0" applyFont="1"/>
    <xf numFmtId="0" fontId="33" fillId="0" borderId="0" xfId="0" applyFont="1"/>
    <xf numFmtId="0" fontId="0" fillId="13" borderId="25" xfId="0" applyFill="1" applyBorder="1"/>
    <xf numFmtId="0" fontId="34" fillId="13" borderId="25" xfId="0" applyFont="1" applyFill="1" applyBorder="1" applyAlignment="1">
      <alignment vertical="top"/>
    </xf>
    <xf numFmtId="0" fontId="35" fillId="13" borderId="25" xfId="0" applyFont="1" applyFill="1" applyBorder="1" applyAlignment="1">
      <alignment vertical="top" wrapText="1"/>
    </xf>
    <xf numFmtId="0" fontId="35" fillId="13" borderId="25" xfId="0" applyFont="1" applyFill="1" applyBorder="1" applyAlignment="1">
      <alignment vertical="top"/>
    </xf>
    <xf numFmtId="0" fontId="35" fillId="13" borderId="26" xfId="0" applyFont="1" applyFill="1" applyBorder="1" applyAlignment="1">
      <alignment vertical="top"/>
    </xf>
    <xf numFmtId="0" fontId="4" fillId="2" borderId="27" xfId="0" applyFont="1" applyFill="1" applyBorder="1" applyAlignment="1">
      <alignment vertical="top"/>
    </xf>
    <xf numFmtId="0" fontId="36" fillId="0" borderId="0" xfId="0" applyFont="1" applyAlignment="1">
      <alignment horizontal="left" vertical="top" wrapText="1"/>
    </xf>
    <xf numFmtId="0" fontId="8" fillId="0" borderId="0" xfId="0" applyFont="1" applyAlignment="1">
      <alignment horizontal="left"/>
    </xf>
    <xf numFmtId="0" fontId="30" fillId="0" borderId="0" xfId="0" applyFont="1"/>
    <xf numFmtId="0" fontId="38" fillId="0" borderId="0" xfId="0" applyFont="1"/>
    <xf numFmtId="0" fontId="38" fillId="0" borderId="25" xfId="0" applyFont="1" applyBorder="1"/>
    <xf numFmtId="164" fontId="38" fillId="0" borderId="25" xfId="0" applyNumberFormat="1" applyFont="1" applyBorder="1"/>
    <xf numFmtId="0" fontId="39" fillId="0" borderId="0" xfId="0" applyFont="1" applyAlignment="1">
      <alignment horizontal="left" wrapText="1"/>
    </xf>
    <xf numFmtId="0" fontId="0" fillId="2" borderId="0" xfId="0" applyFill="1"/>
    <xf numFmtId="0" fontId="41" fillId="2" borderId="10" xfId="0" applyFont="1" applyFill="1" applyBorder="1" applyAlignment="1">
      <alignment horizontal="center" vertical="center" wrapText="1"/>
    </xf>
    <xf numFmtId="0" fontId="42" fillId="8" borderId="13" xfId="0" applyFont="1" applyFill="1" applyBorder="1" applyAlignment="1">
      <alignment horizontal="center" vertical="center"/>
    </xf>
    <xf numFmtId="0" fontId="35" fillId="0" borderId="0" xfId="0" applyFont="1" applyAlignment="1">
      <alignment wrapText="1"/>
    </xf>
    <xf numFmtId="0" fontId="38" fillId="0" borderId="0" xfId="0" applyFont="1" applyAlignment="1">
      <alignment wrapText="1"/>
    </xf>
    <xf numFmtId="0" fontId="35" fillId="0" borderId="0" xfId="0" applyFont="1"/>
    <xf numFmtId="0" fontId="7" fillId="0" borderId="0" xfId="0" applyFont="1" applyAlignment="1">
      <alignment horizontal="left"/>
    </xf>
    <xf numFmtId="0" fontId="46" fillId="0" borderId="0" xfId="0" applyFont="1" applyAlignment="1">
      <alignment horizontal="left"/>
    </xf>
    <xf numFmtId="0" fontId="35" fillId="13" borderId="26" xfId="0" applyFont="1" applyFill="1" applyBorder="1" applyAlignment="1">
      <alignment vertical="top" wrapText="1"/>
    </xf>
    <xf numFmtId="0" fontId="4" fillId="2" borderId="44" xfId="0" applyFont="1" applyFill="1" applyBorder="1"/>
    <xf numFmtId="0" fontId="0" fillId="0" borderId="29" xfId="0" applyBorder="1"/>
    <xf numFmtId="0" fontId="41" fillId="2" borderId="0" xfId="0" applyFont="1" applyFill="1" applyAlignment="1">
      <alignment horizontal="center" vertical="center" wrapText="1"/>
    </xf>
    <xf numFmtId="0" fontId="33" fillId="14" borderId="26" xfId="0" applyFont="1" applyFill="1" applyBorder="1" applyAlignment="1">
      <alignment wrapText="1"/>
    </xf>
    <xf numFmtId="0" fontId="33" fillId="0" borderId="26" xfId="0" applyFont="1" applyBorder="1" applyAlignment="1">
      <alignment wrapText="1"/>
    </xf>
    <xf numFmtId="0" fontId="48" fillId="14" borderId="45" xfId="0" applyFont="1" applyFill="1" applyBorder="1" applyAlignment="1">
      <alignment wrapText="1"/>
    </xf>
    <xf numFmtId="0" fontId="48" fillId="14" borderId="46" xfId="0" applyFont="1" applyFill="1" applyBorder="1" applyAlignment="1">
      <alignment wrapText="1"/>
    </xf>
    <xf numFmtId="0" fontId="49" fillId="14" borderId="46" xfId="0" applyFont="1" applyFill="1" applyBorder="1" applyAlignment="1">
      <alignment wrapText="1"/>
    </xf>
    <xf numFmtId="0" fontId="33" fillId="14" borderId="46" xfId="0" applyFont="1" applyFill="1" applyBorder="1" applyAlignment="1">
      <alignment wrapText="1"/>
    </xf>
    <xf numFmtId="0" fontId="49" fillId="14" borderId="45" xfId="0" applyFont="1" applyFill="1" applyBorder="1" applyAlignment="1">
      <alignment wrapText="1"/>
    </xf>
    <xf numFmtId="0" fontId="14" fillId="0" borderId="25" xfId="0" applyFont="1" applyBorder="1"/>
    <xf numFmtId="0" fontId="14" fillId="0" borderId="25" xfId="0" applyFont="1" applyBorder="1" applyAlignment="1">
      <alignment wrapText="1"/>
    </xf>
    <xf numFmtId="0" fontId="28" fillId="0" borderId="0" xfId="0" applyFont="1" applyAlignment="1">
      <alignment horizontal="left"/>
    </xf>
    <xf numFmtId="0" fontId="34" fillId="0" borderId="0" xfId="0" applyFont="1" applyAlignment="1">
      <alignment horizontal="left"/>
    </xf>
    <xf numFmtId="0" fontId="4" fillId="0" borderId="1" xfId="0" applyFont="1" applyBorder="1"/>
    <xf numFmtId="0" fontId="0" fillId="0" borderId="1" xfId="0" applyBorder="1"/>
    <xf numFmtId="0" fontId="0" fillId="11" borderId="34" xfId="0" applyFill="1" applyBorder="1" applyAlignment="1">
      <alignment vertical="center" wrapText="1"/>
    </xf>
    <xf numFmtId="0" fontId="41" fillId="4" borderId="4" xfId="0" applyFont="1" applyFill="1" applyBorder="1" applyAlignment="1">
      <alignment vertical="center" wrapText="1"/>
    </xf>
    <xf numFmtId="0" fontId="0" fillId="11" borderId="25" xfId="0" applyFill="1" applyBorder="1" applyAlignment="1">
      <alignment vertical="center" wrapText="1"/>
    </xf>
    <xf numFmtId="0" fontId="50" fillId="2" borderId="6" xfId="0" applyFont="1" applyFill="1" applyBorder="1" applyAlignment="1">
      <alignment horizontal="center" vertical="center" wrapText="1"/>
    </xf>
    <xf numFmtId="0" fontId="0" fillId="6" borderId="42" xfId="0" applyFill="1" applyBorder="1" applyAlignment="1">
      <alignment horizontal="center" vertical="center"/>
    </xf>
    <xf numFmtId="0" fontId="0" fillId="11" borderId="1" xfId="0" applyFill="1" applyBorder="1" applyAlignment="1">
      <alignment vertical="center" wrapText="1"/>
    </xf>
    <xf numFmtId="0" fontId="0" fillId="0" borderId="29" xfId="0" applyBorder="1" applyAlignment="1">
      <alignment wrapText="1"/>
    </xf>
    <xf numFmtId="0" fontId="42" fillId="9" borderId="13" xfId="0" applyFont="1" applyFill="1" applyBorder="1" applyAlignment="1">
      <alignment horizontal="center" vertical="center"/>
    </xf>
    <xf numFmtId="0" fontId="41" fillId="4" borderId="15" xfId="0" applyFont="1" applyFill="1" applyBorder="1" applyAlignment="1">
      <alignment vertical="center" wrapText="1"/>
    </xf>
    <xf numFmtId="0" fontId="0" fillId="0" borderId="18" xfId="0" applyBorder="1"/>
    <xf numFmtId="0" fontId="19" fillId="9" borderId="12" xfId="0" applyFont="1" applyFill="1" applyBorder="1" applyAlignment="1">
      <alignment horizontal="center" vertical="center"/>
    </xf>
    <xf numFmtId="0" fontId="19" fillId="8" borderId="14" xfId="0" applyFont="1" applyFill="1" applyBorder="1" applyAlignment="1">
      <alignment horizontal="center" vertical="center"/>
    </xf>
    <xf numFmtId="0" fontId="17" fillId="4" borderId="8" xfId="0" applyFont="1" applyFill="1" applyBorder="1" applyAlignment="1">
      <alignment vertical="center" wrapText="1"/>
    </xf>
    <xf numFmtId="0" fontId="42" fillId="8" borderId="14" xfId="0" applyFont="1" applyFill="1" applyBorder="1" applyAlignment="1">
      <alignment horizontal="center" vertical="center"/>
    </xf>
    <xf numFmtId="0" fontId="14" fillId="0" borderId="0" xfId="0" applyFont="1"/>
    <xf numFmtId="0" fontId="14" fillId="0" borderId="0" xfId="0" applyFont="1" applyAlignment="1">
      <alignment wrapText="1"/>
    </xf>
    <xf numFmtId="0" fontId="33" fillId="14" borderId="0" xfId="0" applyFont="1" applyFill="1" applyAlignment="1">
      <alignment wrapText="1"/>
    </xf>
    <xf numFmtId="0" fontId="33" fillId="0" borderId="0" xfId="0" applyFont="1" applyAlignment="1">
      <alignment wrapText="1"/>
    </xf>
    <xf numFmtId="0" fontId="48" fillId="14" borderId="0" xfId="0" applyFont="1" applyFill="1" applyAlignment="1">
      <alignment wrapText="1"/>
    </xf>
    <xf numFmtId="0" fontId="49" fillId="14" borderId="0" xfId="0" applyFont="1" applyFill="1" applyAlignment="1">
      <alignment wrapText="1"/>
    </xf>
    <xf numFmtId="0" fontId="41" fillId="2" borderId="5" xfId="0" applyFont="1" applyFill="1" applyBorder="1" applyAlignment="1">
      <alignment horizontal="center" vertical="center" wrapText="1"/>
    </xf>
    <xf numFmtId="0" fontId="17" fillId="2" borderId="0" xfId="0" applyFont="1" applyFill="1" applyAlignment="1">
      <alignment horizontal="center" vertical="center" wrapText="1"/>
    </xf>
    <xf numFmtId="0" fontId="42" fillId="8" borderId="12" xfId="0" applyFont="1" applyFill="1" applyBorder="1" applyAlignment="1">
      <alignment horizontal="center" vertical="center"/>
    </xf>
    <xf numFmtId="0" fontId="42" fillId="9" borderId="9" xfId="0" applyFont="1" applyFill="1" applyBorder="1" applyAlignment="1">
      <alignment horizontal="center" vertical="center"/>
    </xf>
    <xf numFmtId="0" fontId="41" fillId="2" borderId="18" xfId="0" applyFont="1" applyFill="1" applyBorder="1" applyAlignment="1">
      <alignment horizontal="center" vertical="center" wrapText="1"/>
    </xf>
    <xf numFmtId="0" fontId="42" fillId="8" borderId="25" xfId="0" applyFont="1" applyFill="1" applyBorder="1" applyAlignment="1">
      <alignment horizontal="center" vertical="center"/>
    </xf>
    <xf numFmtId="0" fontId="42" fillId="8" borderId="9" xfId="0" applyFont="1" applyFill="1" applyBorder="1" applyAlignment="1">
      <alignment horizontal="center" vertical="center"/>
    </xf>
    <xf numFmtId="0" fontId="38" fillId="0" borderId="29" xfId="0" applyFont="1" applyBorder="1"/>
    <xf numFmtId="0" fontId="37" fillId="12" borderId="25" xfId="0" applyFont="1" applyFill="1" applyBorder="1" applyAlignment="1">
      <alignment wrapText="1"/>
    </xf>
    <xf numFmtId="0" fontId="38" fillId="0" borderId="29" xfId="0" applyFont="1" applyBorder="1" applyAlignment="1">
      <alignment wrapText="1"/>
    </xf>
    <xf numFmtId="0" fontId="37" fillId="12" borderId="25" xfId="0" applyFont="1" applyFill="1" applyBorder="1"/>
    <xf numFmtId="0" fontId="42" fillId="8" borderId="8" xfId="0" applyFont="1" applyFill="1" applyBorder="1" applyAlignment="1">
      <alignment horizontal="center" vertical="center"/>
    </xf>
    <xf numFmtId="0" fontId="41" fillId="2" borderId="52" xfId="0" applyFont="1" applyFill="1" applyBorder="1" applyAlignment="1">
      <alignment horizontal="center" vertical="center" wrapText="1"/>
    </xf>
    <xf numFmtId="0" fontId="41" fillId="2" borderId="13" xfId="0" applyFont="1" applyFill="1" applyBorder="1" applyAlignment="1">
      <alignment horizontal="center" vertical="center" wrapText="1"/>
    </xf>
    <xf numFmtId="0" fontId="17" fillId="2" borderId="13" xfId="0" applyFont="1" applyFill="1" applyBorder="1" applyAlignment="1">
      <alignment horizontal="center" vertical="center" wrapText="1"/>
    </xf>
    <xf numFmtId="0" fontId="41" fillId="2" borderId="53" xfId="0" applyFont="1" applyFill="1" applyBorder="1" applyAlignment="1">
      <alignment horizontal="center" vertical="center" wrapText="1"/>
    </xf>
    <xf numFmtId="0" fontId="41" fillId="2" borderId="54" xfId="0" applyFont="1" applyFill="1" applyBorder="1" applyAlignment="1">
      <alignment horizontal="center" vertical="center" wrapText="1"/>
    </xf>
    <xf numFmtId="0" fontId="41" fillId="2" borderId="2" xfId="0" applyFont="1" applyFill="1" applyBorder="1" applyAlignment="1">
      <alignment horizontal="center" vertical="center" wrapText="1"/>
    </xf>
    <xf numFmtId="0" fontId="41" fillId="2" borderId="14" xfId="0" applyFont="1" applyFill="1" applyBorder="1" applyAlignment="1">
      <alignment horizontal="center" vertical="center" wrapText="1"/>
    </xf>
    <xf numFmtId="0" fontId="39" fillId="13" borderId="27" xfId="0" applyFont="1" applyFill="1" applyBorder="1" applyAlignment="1">
      <alignment vertical="top" wrapText="1"/>
    </xf>
    <xf numFmtId="0" fontId="51" fillId="0" borderId="0" xfId="0" applyFont="1"/>
    <xf numFmtId="0" fontId="52" fillId="0" borderId="0" xfId="0" applyFont="1"/>
    <xf numFmtId="0" fontId="46" fillId="2" borderId="26" xfId="0" applyFont="1" applyFill="1" applyBorder="1" applyAlignment="1">
      <alignment vertical="center"/>
    </xf>
    <xf numFmtId="0" fontId="0" fillId="0" borderId="26" xfId="0" applyBorder="1" applyAlignment="1">
      <alignment horizontal="center" vertical="center"/>
    </xf>
    <xf numFmtId="0" fontId="53" fillId="0" borderId="0" xfId="0" applyFont="1"/>
    <xf numFmtId="0" fontId="6" fillId="2" borderId="25" xfId="0" applyFont="1" applyFill="1" applyBorder="1"/>
    <xf numFmtId="0" fontId="44" fillId="12" borderId="44" xfId="0" applyFont="1" applyFill="1" applyBorder="1"/>
    <xf numFmtId="0" fontId="47" fillId="12" borderId="29" xfId="0" applyFont="1" applyFill="1" applyBorder="1" applyAlignment="1">
      <alignment wrapText="1"/>
    </xf>
    <xf numFmtId="0" fontId="22" fillId="0" borderId="29" xfId="0" applyFont="1" applyBorder="1"/>
    <xf numFmtId="0" fontId="40" fillId="12" borderId="44" xfId="0" applyFont="1" applyFill="1" applyBorder="1"/>
    <xf numFmtId="0" fontId="44" fillId="12" borderId="25" xfId="0" applyFont="1" applyFill="1" applyBorder="1" applyAlignment="1">
      <alignment wrapText="1"/>
    </xf>
    <xf numFmtId="0" fontId="40" fillId="12" borderId="25" xfId="0" applyFont="1" applyFill="1" applyBorder="1" applyAlignment="1">
      <alignment wrapText="1"/>
    </xf>
    <xf numFmtId="0" fontId="21" fillId="12" borderId="25" xfId="0" applyFont="1" applyFill="1" applyBorder="1"/>
    <xf numFmtId="0" fontId="7" fillId="2" borderId="21" xfId="0" applyFont="1" applyFill="1" applyBorder="1" applyAlignment="1">
      <alignment vertical="top" wrapText="1"/>
    </xf>
    <xf numFmtId="0" fontId="7" fillId="2" borderId="0" xfId="0" applyFont="1" applyFill="1" applyAlignment="1">
      <alignment vertical="top" wrapText="1"/>
    </xf>
    <xf numFmtId="0" fontId="29" fillId="2" borderId="25" xfId="0" applyFont="1" applyFill="1" applyBorder="1" applyAlignment="1">
      <alignment horizontal="left" vertical="top" wrapText="1"/>
    </xf>
    <xf numFmtId="0" fontId="57" fillId="0" borderId="0" xfId="0" applyFont="1"/>
    <xf numFmtId="165" fontId="0" fillId="0" borderId="25" xfId="0" applyNumberFormat="1" applyBorder="1"/>
    <xf numFmtId="165" fontId="0" fillId="0" borderId="29" xfId="0" applyNumberFormat="1" applyBorder="1"/>
    <xf numFmtId="0" fontId="47" fillId="0" borderId="0" xfId="0" applyFont="1"/>
    <xf numFmtId="0" fontId="31" fillId="0" borderId="25" xfId="0" applyFont="1" applyBorder="1" applyAlignment="1">
      <alignment vertical="top" wrapText="1"/>
    </xf>
    <xf numFmtId="0" fontId="21" fillId="2" borderId="6" xfId="0" applyFont="1" applyFill="1" applyBorder="1" applyAlignment="1">
      <alignment horizontal="center" vertical="center" wrapText="1"/>
    </xf>
    <xf numFmtId="0" fontId="1" fillId="0" borderId="0" xfId="0" applyFont="1"/>
    <xf numFmtId="0" fontId="1" fillId="6" borderId="42" xfId="0" applyFont="1" applyFill="1" applyBorder="1" applyAlignment="1">
      <alignment horizontal="center" vertical="center"/>
    </xf>
    <xf numFmtId="0" fontId="1" fillId="0" borderId="38" xfId="0" applyFont="1" applyBorder="1"/>
    <xf numFmtId="0" fontId="1" fillId="4" borderId="18" xfId="0" applyFont="1" applyFill="1" applyBorder="1"/>
    <xf numFmtId="0" fontId="1" fillId="0" borderId="16" xfId="0" applyFont="1" applyBorder="1"/>
    <xf numFmtId="0" fontId="1" fillId="0" borderId="18" xfId="0" applyFont="1" applyBorder="1"/>
    <xf numFmtId="0" fontId="1" fillId="0" borderId="19" xfId="0" applyFont="1" applyBorder="1"/>
    <xf numFmtId="0" fontId="1" fillId="7" borderId="32" xfId="0" applyFont="1" applyFill="1" applyBorder="1"/>
    <xf numFmtId="0" fontId="1" fillId="7" borderId="33" xfId="0" applyFont="1" applyFill="1" applyBorder="1"/>
    <xf numFmtId="0" fontId="1" fillId="0" borderId="35" xfId="0" applyFont="1" applyBorder="1"/>
    <xf numFmtId="0" fontId="1" fillId="4" borderId="1" xfId="0" applyFont="1" applyFill="1" applyBorder="1"/>
    <xf numFmtId="0" fontId="1" fillId="0" borderId="20" xfId="0" applyFont="1" applyBorder="1"/>
    <xf numFmtId="0" fontId="1" fillId="0" borderId="1" xfId="0" applyFont="1" applyBorder="1"/>
    <xf numFmtId="0" fontId="1" fillId="0" borderId="21" xfId="0" applyFont="1" applyBorder="1"/>
    <xf numFmtId="0" fontId="1" fillId="7" borderId="36" xfId="0" applyFont="1" applyFill="1" applyBorder="1"/>
    <xf numFmtId="0" fontId="1" fillId="0" borderId="29" xfId="0" applyFont="1" applyBorder="1"/>
    <xf numFmtId="0" fontId="1" fillId="0" borderId="47" xfId="0" applyFont="1" applyBorder="1" applyAlignment="1">
      <alignment wrapText="1"/>
    </xf>
    <xf numFmtId="0" fontId="1" fillId="7" borderId="37" xfId="0" applyFont="1" applyFill="1" applyBorder="1"/>
    <xf numFmtId="0" fontId="1" fillId="0" borderId="25" xfId="0" applyFont="1" applyBorder="1" applyAlignment="1">
      <alignment wrapText="1"/>
    </xf>
    <xf numFmtId="0" fontId="1" fillId="0" borderId="26" xfId="0" applyFont="1" applyBorder="1" applyAlignment="1">
      <alignment wrapText="1"/>
    </xf>
    <xf numFmtId="0" fontId="1" fillId="0" borderId="1" xfId="0" applyFont="1" applyBorder="1" applyAlignment="1">
      <alignment wrapText="1"/>
    </xf>
    <xf numFmtId="0" fontId="1" fillId="0" borderId="25" xfId="0" applyFont="1" applyBorder="1"/>
    <xf numFmtId="0" fontId="1" fillId="0" borderId="26" xfId="0" applyFont="1" applyBorder="1"/>
    <xf numFmtId="0" fontId="1" fillId="0" borderId="0" xfId="0" applyFont="1" applyAlignment="1">
      <alignment wrapText="1"/>
    </xf>
    <xf numFmtId="0" fontId="1" fillId="0" borderId="44" xfId="0" applyFont="1" applyBorder="1"/>
    <xf numFmtId="0" fontId="0" fillId="0" borderId="26" xfId="0" applyBorder="1"/>
    <xf numFmtId="0" fontId="0" fillId="0" borderId="25" xfId="0" applyBorder="1" applyAlignment="1">
      <alignment wrapText="1"/>
    </xf>
    <xf numFmtId="0" fontId="59" fillId="14" borderId="46" xfId="0" applyFont="1" applyFill="1" applyBorder="1" applyAlignment="1">
      <alignment wrapText="1"/>
    </xf>
    <xf numFmtId="0" fontId="4" fillId="0" borderId="25" xfId="0" applyFont="1" applyBorder="1" applyAlignment="1">
      <alignment wrapText="1"/>
    </xf>
    <xf numFmtId="0" fontId="59" fillId="14" borderId="25" xfId="0" applyFont="1" applyFill="1" applyBorder="1" applyAlignment="1">
      <alignment wrapText="1"/>
    </xf>
    <xf numFmtId="0" fontId="59" fillId="0" borderId="25" xfId="0" applyFont="1" applyBorder="1" applyAlignment="1">
      <alignment wrapText="1"/>
    </xf>
    <xf numFmtId="0" fontId="60" fillId="14" borderId="25" xfId="0" applyFont="1" applyFill="1" applyBorder="1" applyAlignment="1">
      <alignment wrapText="1"/>
    </xf>
    <xf numFmtId="0" fontId="61" fillId="14" borderId="25" xfId="0" applyFont="1" applyFill="1" applyBorder="1" applyAlignment="1">
      <alignment wrapText="1"/>
    </xf>
    <xf numFmtId="0" fontId="19" fillId="9" borderId="7" xfId="0" applyFont="1" applyFill="1" applyBorder="1" applyAlignment="1">
      <alignment horizontal="center" vertical="center"/>
    </xf>
    <xf numFmtId="0" fontId="19" fillId="9" borderId="25" xfId="0" applyFont="1" applyFill="1" applyBorder="1" applyAlignment="1">
      <alignment horizontal="center" vertical="center"/>
    </xf>
    <xf numFmtId="0" fontId="42" fillId="9" borderId="25" xfId="0" applyFont="1" applyFill="1" applyBorder="1" applyAlignment="1">
      <alignment horizontal="center" vertical="center"/>
    </xf>
    <xf numFmtId="0" fontId="0" fillId="0" borderId="29" xfId="0" applyBorder="1" applyAlignment="1">
      <alignment horizontal="left" vertical="top" wrapText="1"/>
    </xf>
    <xf numFmtId="0" fontId="62" fillId="0" borderId="0" xfId="0" applyFont="1"/>
    <xf numFmtId="166" fontId="0" fillId="0" borderId="0" xfId="0" applyNumberFormat="1"/>
    <xf numFmtId="0" fontId="30" fillId="2" borderId="26" xfId="0" applyFont="1" applyFill="1" applyBorder="1" applyAlignment="1">
      <alignment horizontal="left"/>
    </xf>
    <xf numFmtId="0" fontId="30" fillId="2" borderId="27" xfId="0" applyFont="1" applyFill="1" applyBorder="1" applyAlignment="1">
      <alignment horizontal="left"/>
    </xf>
    <xf numFmtId="0" fontId="0" fillId="3" borderId="47" xfId="0" applyFill="1" applyBorder="1" applyAlignment="1">
      <alignment horizontal="left"/>
    </xf>
    <xf numFmtId="0" fontId="0" fillId="3" borderId="31" xfId="0" applyFill="1" applyBorder="1" applyAlignment="1">
      <alignment horizontal="left"/>
    </xf>
    <xf numFmtId="0" fontId="8" fillId="0" borderId="0" xfId="0" applyFont="1" applyAlignment="1">
      <alignment horizontal="left" vertical="top"/>
    </xf>
    <xf numFmtId="0" fontId="36" fillId="2" borderId="25" xfId="0" applyFont="1" applyFill="1" applyBorder="1" applyAlignment="1">
      <alignment horizontal="left" vertical="center"/>
    </xf>
    <xf numFmtId="0" fontId="0" fillId="3" borderId="26" xfId="0" applyFill="1" applyBorder="1" applyAlignment="1">
      <alignment horizontal="center"/>
    </xf>
    <xf numFmtId="0" fontId="0" fillId="3" borderId="27" xfId="0" applyFill="1" applyBorder="1" applyAlignment="1">
      <alignment horizontal="center"/>
    </xf>
    <xf numFmtId="0" fontId="30" fillId="2" borderId="25" xfId="0" applyFont="1" applyFill="1" applyBorder="1" applyAlignment="1">
      <alignment horizontal="left"/>
    </xf>
    <xf numFmtId="0" fontId="37" fillId="2" borderId="25" xfId="0" applyFont="1" applyFill="1" applyBorder="1" applyAlignment="1">
      <alignment horizontal="left"/>
    </xf>
    <xf numFmtId="0" fontId="7" fillId="2" borderId="25" xfId="0" applyFont="1" applyFill="1" applyBorder="1" applyAlignment="1">
      <alignment horizontal="left"/>
    </xf>
    <xf numFmtId="0" fontId="7" fillId="2" borderId="44" xfId="0" applyFont="1" applyFill="1" applyBorder="1" applyAlignment="1">
      <alignment horizontal="left"/>
    </xf>
    <xf numFmtId="0" fontId="47" fillId="0" borderId="0" xfId="0" applyFont="1" applyAlignment="1">
      <alignment horizontal="left"/>
    </xf>
    <xf numFmtId="0" fontId="47" fillId="0" borderId="26" xfId="0" applyFont="1" applyBorder="1" applyAlignment="1">
      <alignment horizontal="left" wrapText="1"/>
    </xf>
    <xf numFmtId="0" fontId="47" fillId="0" borderId="27" xfId="0" applyFont="1" applyBorder="1" applyAlignment="1">
      <alignment horizontal="left" wrapText="1"/>
    </xf>
    <xf numFmtId="0" fontId="54" fillId="0" borderId="0" xfId="0" applyFont="1" applyAlignment="1">
      <alignment horizontal="left" wrapText="1"/>
    </xf>
    <xf numFmtId="0" fontId="31" fillId="0" borderId="26" xfId="0" applyFont="1" applyBorder="1" applyAlignment="1">
      <alignment horizontal="left" vertical="top" wrapText="1"/>
    </xf>
    <xf numFmtId="0" fontId="31" fillId="0" borderId="28" xfId="0" applyFont="1" applyBorder="1" applyAlignment="1">
      <alignment horizontal="left" vertical="top" wrapText="1"/>
    </xf>
    <xf numFmtId="0" fontId="30" fillId="2" borderId="51" xfId="0" applyFont="1" applyFill="1" applyBorder="1" applyAlignment="1">
      <alignment horizontal="center"/>
    </xf>
    <xf numFmtId="0" fontId="30" fillId="2" borderId="48" xfId="0" applyFont="1" applyFill="1" applyBorder="1" applyAlignment="1">
      <alignment horizontal="center"/>
    </xf>
    <xf numFmtId="0" fontId="30" fillId="2" borderId="49" xfId="0" applyFont="1" applyFill="1" applyBorder="1" applyAlignment="1">
      <alignment horizontal="center"/>
    </xf>
    <xf numFmtId="0" fontId="35" fillId="0" borderId="51" xfId="0" applyFont="1" applyBorder="1" applyAlignment="1">
      <alignment horizontal="center" vertical="top" wrapText="1"/>
    </xf>
    <xf numFmtId="0" fontId="35" fillId="0" borderId="48" xfId="0" applyFont="1" applyBorder="1" applyAlignment="1">
      <alignment horizontal="center" vertical="top" wrapText="1"/>
    </xf>
    <xf numFmtId="0" fontId="35" fillId="0" borderId="49" xfId="0" applyFont="1" applyBorder="1" applyAlignment="1">
      <alignment horizontal="center" vertical="top" wrapText="1"/>
    </xf>
    <xf numFmtId="0" fontId="31" fillId="0" borderId="26" xfId="0" applyFont="1" applyBorder="1" applyAlignment="1">
      <alignment horizontal="center" wrapText="1"/>
    </xf>
    <xf numFmtId="0" fontId="31" fillId="0" borderId="28" xfId="0" applyFont="1" applyBorder="1" applyAlignment="1">
      <alignment horizontal="center" wrapText="1"/>
    </xf>
    <xf numFmtId="0" fontId="31" fillId="0" borderId="27" xfId="0" applyFont="1" applyBorder="1" applyAlignment="1">
      <alignment horizontal="center" wrapText="1"/>
    </xf>
    <xf numFmtId="0" fontId="30" fillId="2" borderId="26" xfId="0" applyFont="1" applyFill="1" applyBorder="1" applyAlignment="1">
      <alignment horizontal="center"/>
    </xf>
    <xf numFmtId="0" fontId="30" fillId="2" borderId="28" xfId="0" applyFont="1" applyFill="1" applyBorder="1" applyAlignment="1">
      <alignment horizontal="center"/>
    </xf>
    <xf numFmtId="0" fontId="30" fillId="2" borderId="27" xfId="0" applyFont="1" applyFill="1" applyBorder="1" applyAlignment="1">
      <alignment horizontal="center"/>
    </xf>
    <xf numFmtId="0" fontId="36" fillId="2" borderId="26" xfId="0" applyFont="1" applyFill="1" applyBorder="1" applyAlignment="1">
      <alignment horizontal="center" vertical="top" wrapText="1"/>
    </xf>
    <xf numFmtId="0" fontId="36" fillId="2" borderId="28" xfId="0" applyFont="1" applyFill="1" applyBorder="1" applyAlignment="1">
      <alignment horizontal="center" vertical="top" wrapText="1"/>
    </xf>
    <xf numFmtId="0" fontId="36" fillId="2" borderId="27" xfId="0" applyFont="1" applyFill="1" applyBorder="1" applyAlignment="1">
      <alignment horizontal="center" vertical="top" wrapText="1"/>
    </xf>
    <xf numFmtId="0" fontId="39" fillId="0" borderId="51" xfId="0" applyFont="1" applyBorder="1" applyAlignment="1">
      <alignment horizontal="center" vertical="top" wrapText="1"/>
    </xf>
    <xf numFmtId="0" fontId="39" fillId="0" borderId="48" xfId="0" applyFont="1" applyBorder="1" applyAlignment="1">
      <alignment horizontal="center" vertical="top" wrapText="1"/>
    </xf>
    <xf numFmtId="0" fontId="39" fillId="0" borderId="49" xfId="0" applyFont="1" applyBorder="1" applyAlignment="1">
      <alignment horizontal="center" vertical="top" wrapText="1"/>
    </xf>
    <xf numFmtId="0" fontId="35" fillId="0" borderId="51" xfId="0" applyFont="1" applyBorder="1" applyAlignment="1">
      <alignment horizontal="left" vertical="top" wrapText="1"/>
    </xf>
    <xf numFmtId="0" fontId="35" fillId="0" borderId="48" xfId="0" applyFont="1" applyBorder="1" applyAlignment="1">
      <alignment horizontal="left" vertical="top" wrapText="1"/>
    </xf>
    <xf numFmtId="0" fontId="35" fillId="0" borderId="49" xfId="0" applyFont="1" applyBorder="1" applyAlignment="1">
      <alignment horizontal="left" vertical="top" wrapText="1"/>
    </xf>
    <xf numFmtId="0" fontId="39" fillId="0" borderId="26" xfId="0" applyFont="1" applyBorder="1" applyAlignment="1">
      <alignment horizontal="center" wrapText="1"/>
    </xf>
    <xf numFmtId="0" fontId="39" fillId="0" borderId="28" xfId="0" applyFont="1" applyBorder="1" applyAlignment="1">
      <alignment horizontal="center" wrapText="1"/>
    </xf>
    <xf numFmtId="0" fontId="39" fillId="0" borderId="27" xfId="0" applyFont="1" applyBorder="1" applyAlignment="1">
      <alignment horizontal="center" wrapText="1"/>
    </xf>
    <xf numFmtId="0" fontId="16" fillId="13" borderId="0" xfId="0" applyFont="1" applyFill="1" applyAlignment="1">
      <alignment horizontal="center"/>
    </xf>
    <xf numFmtId="0" fontId="29" fillId="2" borderId="26" xfId="0" applyFont="1" applyFill="1" applyBorder="1" applyAlignment="1">
      <alignment horizontal="left" vertical="top" wrapText="1"/>
    </xf>
    <xf numFmtId="0" fontId="29" fillId="2" borderId="28" xfId="0" applyFont="1" applyFill="1" applyBorder="1" applyAlignment="1">
      <alignment horizontal="left" vertical="top" wrapText="1"/>
    </xf>
    <xf numFmtId="0" fontId="29" fillId="2" borderId="27" xfId="0" applyFont="1" applyFill="1" applyBorder="1" applyAlignment="1">
      <alignment horizontal="left" vertical="top" wrapText="1"/>
    </xf>
    <xf numFmtId="0" fontId="28" fillId="2" borderId="51" xfId="0" applyFont="1" applyFill="1" applyBorder="1" applyAlignment="1">
      <alignment horizontal="left"/>
    </xf>
    <xf numFmtId="0" fontId="28" fillId="2" borderId="48" xfId="0" applyFont="1" applyFill="1" applyBorder="1" applyAlignment="1">
      <alignment horizontal="left"/>
    </xf>
    <xf numFmtId="0" fontId="28" fillId="2" borderId="49" xfId="0" applyFont="1" applyFill="1" applyBorder="1" applyAlignment="1">
      <alignment horizontal="left"/>
    </xf>
    <xf numFmtId="0" fontId="34" fillId="0" borderId="26" xfId="0" applyFont="1" applyBorder="1" applyAlignment="1">
      <alignment horizontal="left" wrapText="1"/>
    </xf>
    <xf numFmtId="0" fontId="34" fillId="0" borderId="28" xfId="0" applyFont="1" applyBorder="1" applyAlignment="1">
      <alignment horizontal="left" wrapText="1"/>
    </xf>
    <xf numFmtId="0" fontId="34" fillId="0" borderId="28" xfId="0" applyFont="1" applyBorder="1" applyAlignment="1">
      <alignment horizontal="left"/>
    </xf>
    <xf numFmtId="0" fontId="34" fillId="0" borderId="27" xfId="0" applyFont="1" applyBorder="1" applyAlignment="1">
      <alignment horizontal="left"/>
    </xf>
    <xf numFmtId="0" fontId="21" fillId="2" borderId="2" xfId="0" applyFont="1" applyFill="1" applyBorder="1" applyAlignment="1">
      <alignment horizontal="center" vertical="center" wrapText="1"/>
    </xf>
    <xf numFmtId="0" fontId="21" fillId="2" borderId="6" xfId="0" applyFont="1" applyFill="1" applyBorder="1" applyAlignment="1">
      <alignment horizontal="center" vertical="center" wrapText="1"/>
    </xf>
    <xf numFmtId="0" fontId="21" fillId="2" borderId="12" xfId="0" applyFont="1" applyFill="1" applyBorder="1" applyAlignment="1">
      <alignment horizontal="center" vertical="center" wrapText="1"/>
    </xf>
    <xf numFmtId="0" fontId="21" fillId="2" borderId="3" xfId="0" applyFont="1" applyFill="1" applyBorder="1" applyAlignment="1">
      <alignment horizontal="center" vertical="center" wrapText="1"/>
    </xf>
    <xf numFmtId="0" fontId="21" fillId="2" borderId="10"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17" fillId="2" borderId="23" xfId="0" applyFont="1" applyFill="1" applyBorder="1" applyAlignment="1">
      <alignment horizontal="center" vertical="center" wrapText="1"/>
    </xf>
    <xf numFmtId="0" fontId="17" fillId="2" borderId="24" xfId="0" applyFont="1" applyFill="1" applyBorder="1" applyAlignment="1">
      <alignment horizontal="center" vertical="center" wrapText="1"/>
    </xf>
    <xf numFmtId="0" fontId="17" fillId="2" borderId="43" xfId="0" applyFont="1" applyFill="1" applyBorder="1" applyAlignment="1">
      <alignment horizontal="center" vertical="center"/>
    </xf>
    <xf numFmtId="0" fontId="17" fillId="2" borderId="12" xfId="0" applyFont="1" applyFill="1" applyBorder="1" applyAlignment="1">
      <alignment horizontal="center" vertical="center"/>
    </xf>
    <xf numFmtId="0" fontId="17" fillId="2" borderId="2" xfId="0" applyFont="1" applyFill="1" applyBorder="1" applyAlignment="1">
      <alignment horizontal="center" vertical="center"/>
    </xf>
    <xf numFmtId="0" fontId="17" fillId="2" borderId="3" xfId="0" applyFont="1" applyFill="1" applyBorder="1" applyAlignment="1">
      <alignment horizontal="center" vertical="center"/>
    </xf>
    <xf numFmtId="0" fontId="17" fillId="2" borderId="7" xfId="0" applyFont="1" applyFill="1" applyBorder="1" applyAlignment="1">
      <alignment horizontal="center" vertical="center"/>
    </xf>
    <xf numFmtId="0" fontId="17" fillId="2" borderId="3"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7" fillId="2" borderId="0" xfId="0" applyFont="1" applyFill="1" applyAlignment="1">
      <alignment horizontal="center" vertical="center" wrapText="1"/>
    </xf>
    <xf numFmtId="0" fontId="17" fillId="2" borderId="9" xfId="0" applyFont="1" applyFill="1" applyBorder="1" applyAlignment="1">
      <alignment horizontal="center" vertical="center" wrapText="1"/>
    </xf>
    <xf numFmtId="0" fontId="17" fillId="2" borderId="10" xfId="0" applyFont="1" applyFill="1" applyBorder="1" applyAlignment="1">
      <alignment horizontal="center" vertical="center" wrapText="1"/>
    </xf>
    <xf numFmtId="0" fontId="14" fillId="0" borderId="0" xfId="0" applyFont="1" applyAlignment="1">
      <alignment horizontal="center"/>
    </xf>
    <xf numFmtId="0" fontId="37" fillId="2" borderId="2" xfId="0" applyFont="1" applyFill="1" applyBorder="1" applyAlignment="1">
      <alignment horizontal="center" vertical="center" wrapText="1"/>
    </xf>
    <xf numFmtId="0" fontId="37" fillId="2" borderId="6" xfId="0" applyFont="1" applyFill="1" applyBorder="1" applyAlignment="1">
      <alignment horizontal="center" vertical="center" wrapText="1"/>
    </xf>
    <xf numFmtId="0" fontId="37" fillId="2" borderId="1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10" fillId="2" borderId="23" xfId="0" applyFont="1" applyFill="1" applyBorder="1" applyAlignment="1">
      <alignment horizontal="center" vertical="center" wrapText="1"/>
    </xf>
    <xf numFmtId="0" fontId="10" fillId="2" borderId="24" xfId="0" applyFont="1" applyFill="1" applyBorder="1" applyAlignment="1">
      <alignment horizontal="center" vertical="center" wrapText="1"/>
    </xf>
    <xf numFmtId="0" fontId="10" fillId="2" borderId="2"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3" fillId="10" borderId="8" xfId="0" applyFont="1" applyFill="1" applyBorder="1" applyAlignment="1">
      <alignment horizontal="center"/>
    </xf>
    <xf numFmtId="0" fontId="10" fillId="2" borderId="2"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35" fillId="0" borderId="26" xfId="0" applyFont="1" applyBorder="1" applyAlignment="1">
      <alignment horizontal="left" wrapText="1"/>
    </xf>
    <xf numFmtId="0" fontId="35" fillId="0" borderId="28" xfId="0" applyFont="1" applyBorder="1" applyAlignment="1">
      <alignment horizontal="left" wrapText="1"/>
    </xf>
    <xf numFmtId="0" fontId="35" fillId="0" borderId="27" xfId="0" applyFont="1" applyBorder="1" applyAlignment="1">
      <alignment horizontal="left" wrapText="1"/>
    </xf>
    <xf numFmtId="0" fontId="30" fillId="2" borderId="51" xfId="0" applyFont="1" applyFill="1" applyBorder="1" applyAlignment="1">
      <alignment horizontal="left"/>
    </xf>
    <xf numFmtId="0" fontId="30" fillId="2" borderId="48" xfId="0" applyFont="1" applyFill="1" applyBorder="1" applyAlignment="1">
      <alignment horizontal="left"/>
    </xf>
    <xf numFmtId="0" fontId="30" fillId="2" borderId="49" xfId="0" applyFont="1" applyFill="1" applyBorder="1" applyAlignment="1">
      <alignment horizontal="left"/>
    </xf>
    <xf numFmtId="0" fontId="36" fillId="2" borderId="26" xfId="0" applyFont="1" applyFill="1" applyBorder="1" applyAlignment="1">
      <alignment horizontal="left" vertical="top" wrapText="1"/>
    </xf>
    <xf numFmtId="0" fontId="36" fillId="2" borderId="28" xfId="0" applyFont="1" applyFill="1" applyBorder="1" applyAlignment="1">
      <alignment horizontal="left" vertical="top" wrapText="1"/>
    </xf>
    <xf numFmtId="0" fontId="36" fillId="2" borderId="27" xfId="0" applyFont="1" applyFill="1" applyBorder="1" applyAlignment="1">
      <alignment horizontal="left" vertical="top" wrapText="1"/>
    </xf>
    <xf numFmtId="0" fontId="0" fillId="0" borderId="26" xfId="0" applyBorder="1"/>
    <xf numFmtId="0" fontId="0" fillId="0" borderId="27" xfId="0" applyBorder="1"/>
    <xf numFmtId="0" fontId="16" fillId="2" borderId="26" xfId="0" applyFont="1" applyFill="1" applyBorder="1" applyAlignment="1">
      <alignment vertical="center"/>
    </xf>
    <xf numFmtId="0" fontId="16" fillId="2" borderId="27" xfId="0" applyFont="1" applyFill="1" applyBorder="1" applyAlignment="1">
      <alignment vertical="center"/>
    </xf>
    <xf numFmtId="0" fontId="4" fillId="2" borderId="26" xfId="0" applyFont="1" applyFill="1" applyBorder="1"/>
    <xf numFmtId="0" fontId="4" fillId="2" borderId="27" xfId="0" applyFont="1" applyFill="1" applyBorder="1"/>
    <xf numFmtId="0" fontId="41" fillId="2" borderId="4" xfId="0" applyFont="1" applyFill="1" applyBorder="1" applyAlignment="1">
      <alignment horizontal="center" vertical="center" wrapText="1"/>
    </xf>
    <xf numFmtId="0" fontId="41" fillId="2" borderId="5" xfId="0" applyFont="1" applyFill="1" applyBorder="1" applyAlignment="1">
      <alignment horizontal="center" vertical="center" wrapText="1"/>
    </xf>
    <xf numFmtId="0" fontId="41" fillId="2" borderId="0" xfId="0" applyFont="1" applyFill="1" applyAlignment="1">
      <alignment horizontal="center" vertical="center" wrapText="1"/>
    </xf>
    <xf numFmtId="0" fontId="41" fillId="2" borderId="8" xfId="0" applyFont="1" applyFill="1" applyBorder="1" applyAlignment="1">
      <alignment horizontal="center" vertical="center" wrapText="1"/>
    </xf>
    <xf numFmtId="0" fontId="41" fillId="2" borderId="9" xfId="0" applyFont="1" applyFill="1" applyBorder="1" applyAlignment="1">
      <alignment horizontal="center" vertical="center" wrapText="1"/>
    </xf>
    <xf numFmtId="0" fontId="41" fillId="2" borderId="2" xfId="0" applyFont="1" applyFill="1" applyBorder="1" applyAlignment="1">
      <alignment horizontal="center" vertical="center"/>
    </xf>
    <xf numFmtId="0" fontId="41" fillId="2" borderId="12" xfId="0" applyFont="1" applyFill="1" applyBorder="1" applyAlignment="1">
      <alignment horizontal="center" vertical="center"/>
    </xf>
    <xf numFmtId="0" fontId="41" fillId="2" borderId="10" xfId="0" applyFont="1" applyFill="1" applyBorder="1" applyAlignment="1">
      <alignment horizontal="center" vertical="center"/>
    </xf>
    <xf numFmtId="0" fontId="41" fillId="2" borderId="7" xfId="0" applyFont="1" applyFill="1" applyBorder="1" applyAlignment="1">
      <alignment horizontal="center" vertical="center"/>
    </xf>
    <xf numFmtId="0" fontId="41" fillId="2" borderId="51" xfId="0" applyFont="1" applyFill="1" applyBorder="1" applyAlignment="1">
      <alignment horizontal="center" vertical="center" wrapText="1"/>
    </xf>
    <xf numFmtId="0" fontId="41" fillId="2" borderId="48" xfId="0" applyFont="1" applyFill="1" applyBorder="1" applyAlignment="1">
      <alignment horizontal="center" vertical="center" wrapText="1"/>
    </xf>
    <xf numFmtId="0" fontId="41" fillId="2" borderId="49" xfId="0" applyFont="1" applyFill="1" applyBorder="1" applyAlignment="1">
      <alignment horizontal="center" vertical="center" wrapText="1"/>
    </xf>
    <xf numFmtId="0" fontId="41" fillId="2" borderId="47" xfId="0" applyFont="1" applyFill="1" applyBorder="1" applyAlignment="1">
      <alignment horizontal="center" vertical="center" wrapText="1"/>
    </xf>
    <xf numFmtId="0" fontId="41" fillId="2" borderId="50" xfId="0" applyFont="1" applyFill="1" applyBorder="1" applyAlignment="1">
      <alignment horizontal="center" vertical="center" wrapText="1"/>
    </xf>
    <xf numFmtId="0" fontId="41" fillId="2" borderId="31" xfId="0" applyFont="1" applyFill="1" applyBorder="1" applyAlignment="1">
      <alignment horizontal="center" vertical="center" wrapText="1"/>
    </xf>
    <xf numFmtId="0" fontId="0" fillId="0" borderId="26" xfId="0" applyBorder="1" applyAlignment="1">
      <alignment vertical="center"/>
    </xf>
    <xf numFmtId="0" fontId="0" fillId="0" borderId="27" xfId="0" applyBorder="1" applyAlignment="1">
      <alignment vertical="center"/>
    </xf>
    <xf numFmtId="0" fontId="30" fillId="2" borderId="26" xfId="0" applyFont="1" applyFill="1" applyBorder="1" applyAlignment="1">
      <alignment horizontal="left" wrapText="1"/>
    </xf>
    <xf numFmtId="0" fontId="30" fillId="2" borderId="28" xfId="0" applyFont="1" applyFill="1" applyBorder="1" applyAlignment="1">
      <alignment horizontal="left" wrapText="1"/>
    </xf>
    <xf numFmtId="0" fontId="30" fillId="2" borderId="27" xfId="0" applyFont="1" applyFill="1" applyBorder="1" applyAlignment="1">
      <alignment horizontal="left" wrapText="1"/>
    </xf>
    <xf numFmtId="0" fontId="39" fillId="0" borderId="29" xfId="0" applyFont="1" applyBorder="1" applyAlignment="1">
      <alignment horizontal="center" wrapText="1"/>
    </xf>
    <xf numFmtId="0" fontId="55" fillId="0" borderId="0" xfId="0" applyFont="1" applyAlignment="1">
      <alignment horizontal="left" wrapText="1"/>
    </xf>
    <xf numFmtId="0" fontId="40" fillId="12" borderId="26" xfId="0" applyFont="1" applyFill="1" applyBorder="1" applyAlignment="1">
      <alignment horizontal="left" wrapText="1"/>
    </xf>
    <xf numFmtId="0" fontId="40" fillId="12" borderId="28" xfId="0" applyFont="1" applyFill="1" applyBorder="1" applyAlignment="1">
      <alignment horizontal="left" wrapText="1"/>
    </xf>
    <xf numFmtId="0" fontId="40" fillId="12" borderId="27" xfId="0" applyFont="1" applyFill="1" applyBorder="1" applyAlignment="1">
      <alignment horizontal="left" wrapText="1"/>
    </xf>
    <xf numFmtId="0" fontId="30" fillId="2" borderId="28" xfId="0" applyFont="1" applyFill="1" applyBorder="1" applyAlignment="1">
      <alignment horizontal="left"/>
    </xf>
    <xf numFmtId="0" fontId="35" fillId="0" borderId="0" xfId="0" applyFont="1" applyAlignment="1">
      <alignment horizontal="left" wrapText="1"/>
    </xf>
    <xf numFmtId="0" fontId="39" fillId="0" borderId="25" xfId="0" applyFont="1" applyBorder="1" applyAlignment="1">
      <alignment horizontal="center" wrapText="1"/>
    </xf>
    <xf numFmtId="0" fontId="40" fillId="12" borderId="26" xfId="0" applyFont="1" applyFill="1" applyBorder="1" applyAlignment="1">
      <alignment horizontal="left"/>
    </xf>
    <xf numFmtId="0" fontId="40" fillId="12" borderId="28" xfId="0" applyFont="1" applyFill="1" applyBorder="1" applyAlignment="1">
      <alignment horizontal="left"/>
    </xf>
    <xf numFmtId="0" fontId="40" fillId="12" borderId="27" xfId="0" applyFont="1" applyFill="1" applyBorder="1" applyAlignment="1">
      <alignment horizontal="left"/>
    </xf>
    <xf numFmtId="0" fontId="46" fillId="2" borderId="26" xfId="0" applyFont="1" applyFill="1" applyBorder="1" applyAlignment="1">
      <alignment vertical="center"/>
    </xf>
    <xf numFmtId="0" fontId="46" fillId="2" borderId="28" xfId="0" applyFont="1" applyFill="1" applyBorder="1" applyAlignment="1">
      <alignment vertical="center"/>
    </xf>
    <xf numFmtId="0" fontId="0" fillId="0" borderId="28" xfId="0" applyBorder="1"/>
    <xf numFmtId="0" fontId="35" fillId="0" borderId="25" xfId="0" applyFont="1" applyBorder="1" applyAlignment="1">
      <alignment horizontal="left" wrapText="1"/>
    </xf>
    <xf numFmtId="0" fontId="41" fillId="2" borderId="3" xfId="0" applyFont="1" applyFill="1" applyBorder="1" applyAlignment="1">
      <alignment horizontal="center" vertical="center" wrapText="1"/>
    </xf>
    <xf numFmtId="0" fontId="41" fillId="2" borderId="10" xfId="0" applyFont="1" applyFill="1" applyBorder="1" applyAlignment="1">
      <alignment horizontal="center" vertical="center" wrapText="1"/>
    </xf>
    <xf numFmtId="0" fontId="41" fillId="2" borderId="22" xfId="0" applyFont="1" applyFill="1" applyBorder="1" applyAlignment="1">
      <alignment horizontal="center" vertical="center" wrapText="1"/>
    </xf>
    <xf numFmtId="0" fontId="41" fillId="2" borderId="23" xfId="0" applyFont="1" applyFill="1" applyBorder="1" applyAlignment="1">
      <alignment horizontal="center" vertical="center" wrapText="1"/>
    </xf>
    <xf numFmtId="0" fontId="41" fillId="2" borderId="24" xfId="0" applyFont="1" applyFill="1" applyBorder="1" applyAlignment="1">
      <alignment horizontal="center" vertical="center" wrapText="1"/>
    </xf>
    <xf numFmtId="0" fontId="41" fillId="2" borderId="3" xfId="0" applyFont="1" applyFill="1" applyBorder="1" applyAlignment="1">
      <alignment horizontal="center" vertical="center"/>
    </xf>
    <xf numFmtId="0" fontId="15" fillId="2" borderId="40" xfId="0" applyFont="1" applyFill="1" applyBorder="1" applyAlignment="1">
      <alignment horizontal="center" vertical="center" wrapText="1"/>
    </xf>
    <xf numFmtId="0" fontId="15" fillId="2" borderId="41" xfId="0" applyFont="1" applyFill="1" applyBorder="1" applyAlignment="1">
      <alignment horizontal="center" vertical="center" wrapText="1"/>
    </xf>
    <xf numFmtId="0" fontId="15" fillId="2" borderId="24" xfId="0" applyFont="1" applyFill="1" applyBorder="1" applyAlignment="1">
      <alignment horizontal="center" vertical="center" wrapText="1"/>
    </xf>
    <xf numFmtId="0" fontId="46" fillId="2" borderId="27" xfId="0" applyFont="1" applyFill="1" applyBorder="1" applyAlignment="1">
      <alignment vertical="center"/>
    </xf>
    <xf numFmtId="0" fontId="6" fillId="2" borderId="55" xfId="0" applyFont="1" applyFill="1" applyBorder="1" applyAlignment="1">
      <alignment horizontal="left" vertical="center"/>
    </xf>
    <xf numFmtId="0" fontId="6" fillId="2" borderId="0" xfId="0" applyFont="1" applyFill="1" applyAlignment="1">
      <alignment horizontal="left" vertical="center"/>
    </xf>
    <xf numFmtId="0" fontId="36" fillId="0" borderId="0" xfId="0" applyFont="1" applyAlignment="1">
      <alignment horizontal="left" vertical="top" wrapText="1"/>
    </xf>
    <xf numFmtId="0" fontId="43" fillId="0" borderId="26" xfId="0" applyFont="1" applyBorder="1" applyAlignment="1">
      <alignment horizontal="left" wrapText="1"/>
    </xf>
    <xf numFmtId="0" fontId="43" fillId="0" borderId="28" xfId="0" applyFont="1" applyBorder="1" applyAlignment="1">
      <alignment horizontal="left" wrapText="1"/>
    </xf>
    <xf numFmtId="0" fontId="43" fillId="0" borderId="27" xfId="0" applyFont="1" applyBorder="1" applyAlignment="1">
      <alignment horizontal="left" wrapText="1"/>
    </xf>
    <xf numFmtId="0" fontId="37" fillId="12" borderId="51" xfId="0" applyFont="1" applyFill="1" applyBorder="1" applyAlignment="1">
      <alignment horizontal="left" wrapText="1"/>
    </xf>
    <xf numFmtId="0" fontId="37" fillId="12" borderId="48" xfId="0" applyFont="1" applyFill="1" applyBorder="1" applyAlignment="1">
      <alignment horizontal="left" wrapText="1"/>
    </xf>
    <xf numFmtId="0" fontId="37" fillId="12" borderId="49" xfId="0" applyFont="1" applyFill="1" applyBorder="1" applyAlignment="1">
      <alignment horizontal="left" wrapText="1"/>
    </xf>
    <xf numFmtId="0" fontId="0" fillId="0" borderId="28" xfId="0" applyBorder="1" applyAlignment="1">
      <alignment horizontal="center"/>
    </xf>
    <xf numFmtId="0" fontId="0" fillId="0" borderId="27" xfId="0" applyBorder="1" applyAlignment="1">
      <alignment horizontal="center"/>
    </xf>
    <xf numFmtId="0" fontId="16" fillId="2" borderId="25" xfId="0" applyFont="1" applyFill="1" applyBorder="1" applyAlignment="1">
      <alignment horizontal="center"/>
    </xf>
    <xf numFmtId="0" fontId="27" fillId="2" borderId="25" xfId="0" applyFont="1" applyFill="1" applyBorder="1" applyAlignment="1">
      <alignment horizontal="center"/>
    </xf>
    <xf numFmtId="0" fontId="0" fillId="0" borderId="31" xfId="0" applyBorder="1" applyAlignment="1">
      <alignment horizontal="center"/>
    </xf>
    <xf numFmtId="0" fontId="0" fillId="0" borderId="29" xfId="0" applyBorder="1" applyAlignment="1">
      <alignment horizontal="center"/>
    </xf>
    <xf numFmtId="0" fontId="0" fillId="0" borderId="0" xfId="0" applyAlignment="1">
      <alignment horizontal="center"/>
    </xf>
    <xf numFmtId="0" fontId="0" fillId="0" borderId="30" xfId="0" applyBorder="1" applyAlignment="1">
      <alignment horizontal="center"/>
    </xf>
  </cellXfs>
  <cellStyles count="1">
    <cellStyle name="Normal" xfId="0" builtinId="0"/>
  </cellStyles>
  <dxfs count="31">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theme="1" tint="0.249977111117893"/>
      </font>
    </dxf>
    <dxf>
      <font>
        <color theme="2" tint="-0.499984740745262"/>
      </font>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ill>
        <patternFill>
          <bgColor theme="2" tint="-9.9948118533890809E-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theme="2" tint="-0.74999237037263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ocumenttasks/documenttask1.xml><?xml version="1.0" encoding="utf-8"?>
<Tasks xmlns="http://schemas.microsoft.com/office/tasks/2019/documenttasks">
  <Task id="{2BEF55F0-8291-4723-9980-C1955A907151}">
    <Anchor>
      <Comment id="{0F2DF7C7-09BA-4259-9973-C1463239BC9D}"/>
    </Anchor>
    <History>
      <Event time="2023-12-11T12:35:30.54" id="{B1878764-1BF0-4E97-B7EB-854970FB8CDC}">
        <Attribution userId="S::ade.adewusi@communities.gov.uk::a421443b-2f01-406f-82ba-e7b77bd5fcd8" userName="Ade Adewusi" userProvider="AD"/>
        <Anchor>
          <Comment id="{F372BEC2-8DEB-4496-A62C-FF699261C845}"/>
        </Anchor>
        <Create/>
      </Event>
      <Event time="2023-12-11T12:35:30.54" id="{BD464DB9-9654-48E5-B78B-235D2B468006}">
        <Attribution userId="S::ade.adewusi@communities.gov.uk::a421443b-2f01-406f-82ba-e7b77bd5fcd8" userName="Ade Adewusi" userProvider="AD"/>
        <Anchor>
          <Comment id="{F372BEC2-8DEB-4496-A62C-FF699261C845}"/>
        </Anchor>
        <Assign userId="S::Reuben.Kenton-Harris@communities.gov.uk::7f0c8edd-349a-45fe-812b-d76c2f3dfbe5" userName="Reuben Kenton-Harris" userProvider="AD"/>
      </Event>
      <Event time="2023-12-11T12:35:30.54" id="{F09E23A6-025E-4A12-9B75-EF15F041CBC2}">
        <Attribution userId="S::ade.adewusi@communities.gov.uk::a421443b-2f01-406f-82ba-e7b77bd5fcd8" userName="Ade Adewusi" userProvider="AD"/>
        <Anchor>
          <Comment id="{F372BEC2-8DEB-4496-A62C-FF699261C845}"/>
        </Anchor>
        <SetTitle title="@Reuben Kenton-Harris What are your thoughts on this? Risk is no longer applicable on completion of a project"/>
      </Event>
    </History>
  </Task>
</Tasks>
</file>

<file path=xl/documenttasks/documenttask2.xml><?xml version="1.0" encoding="utf-8"?>
<Tasks xmlns="http://schemas.microsoft.com/office/tasks/2019/documenttasks">
  <Task id="{90B3DC71-EF30-4A1F-BDE1-EC845D4AB079}">
    <Anchor>
      <Comment id="{416E2376-B118-4998-BA8C-0A49FFE5CB38}"/>
    </Anchor>
    <History>
      <Event time="2023-12-13T16:15:12.50" id="{3E3E1F30-BA8C-4357-9DAB-25A6C7B25830}">
        <Attribution userId="S::ade.adewusi@communities.gov.uk::a421443b-2f01-406f-82ba-e7b77bd5fcd8" userName="Ade Adewusi" userProvider="AD"/>
        <Anchor>
          <Comment id="{BEBEE419-1B7A-459A-BD1D-AE761E8D7587}"/>
        </Anchor>
        <Create/>
      </Event>
      <Event time="2023-12-13T16:15:12.50" id="{E5DBA1CD-F387-46B2-83EE-B190E2943F7C}">
        <Attribution userId="S::ade.adewusi@communities.gov.uk::a421443b-2f01-406f-82ba-e7b77bd5fcd8" userName="Ade Adewusi" userProvider="AD"/>
        <Anchor>
          <Comment id="{BEBEE419-1B7A-459A-BD1D-AE761E8D7587}"/>
        </Anchor>
        <Assign userId="S::Reuben.Kenton-Harris@communities.gov.uk::7f0c8edd-349a-45fe-812b-d76c2f3dfbe5" userName="Reuben Kenton-Harris" userProvider="AD"/>
      </Event>
      <Event time="2023-12-13T16:15:12.50" id="{B046FE87-727D-4E67-8C98-22ED0334ED93}">
        <Attribution userId="S::ade.adewusi@communities.gov.uk::a421443b-2f01-406f-82ba-e7b77bd5fcd8" userName="Ade Adewusi" userProvider="AD"/>
        <Anchor>
          <Comment id="{BEBEE419-1B7A-459A-BD1D-AE761E8D7587}"/>
        </Anchor>
        <SetTitle title="@Reuben Kenton-Harris Changed to actual as pointed out"/>
      </Event>
      <Event time="2023-12-13T16:35:19.87" id="{1F75EB79-2BE3-4587-B232-FAAAA7C08484}">
        <Attribution userId="S::ade.adewusi@communities.gov.uk::a421443b-2f01-406f-82ba-e7b77bd5fcd8" userName="Ade Adewusi" userProvider="AD"/>
        <Progress percentComplete="100"/>
      </Event>
    </History>
  </Task>
</Tasks>
</file>

<file path=xl/persons/person.xml><?xml version="1.0" encoding="utf-8"?>
<personList xmlns="http://schemas.microsoft.com/office/spreadsheetml/2018/threadedcomments" xmlns:x="http://schemas.openxmlformats.org/spreadsheetml/2006/main">
  <person displayName="Alice Bishop" id="{E0BD9009-9166-4D5A-82F6-19268E5A0FED}" userId="Alice.Bishop@communities.gov.uk" providerId="PeoplePicker"/>
  <person displayName="Reuben Kenton-Harris" id="{83582113-AEE6-4657-97B2-FA3027D79C0D}" userId="Reuben.Kenton-Harris@communities.gov.uk" providerId="PeoplePicker"/>
  <person displayName="Bri Adogu" id="{D8029F0D-2586-427C-9954-98C0DC8F438A}" userId="S::Bri.Adogu@communities.gov.uk::10629431-b133-442f-8cca-c598e4c85836" providerId="AD"/>
  <person displayName="Ade Adewusi" id="{0C24E887-5C3D-4372-8188-924823119961}" userId="S::ade.adewusi@communities.gov.uk::a421443b-2f01-406f-82ba-e7b77bd5fcd8" providerId="AD"/>
  <person displayName="Alice Bishop" id="{0051855C-BCFA-4DB9-B3D2-269FE5E2DE2D}" userId="S::alice.bishop@communities.gov.uk::a5ffb310-24b4-4ef7-98b6-7fe5d59c196e" providerId="AD"/>
  <person displayName="Maeve Goodwin" id="{59111931-4E1A-46EF-A641-376931E18773}" userId="S::maeve.goodwin@communities.gov.uk::facd145f-5d4a-4dd4-9a97-e6130c8a8dd6" providerId="AD"/>
  <person displayName="Reuben Kenton-Harris" id="{2885BF17-5FEC-40E4-B54C-D77208A6DD48}" userId="S::reuben.kenton-harris@communities.gov.uk::7f0c8edd-349a-45fe-812b-d76c2f3dfbe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3-12-07T11:37:53.90" personId="{0C24E887-5C3D-4372-8188-924823119961}" id="{9372C7EE-66A3-4AC1-BB1A-0BF8007CC288}">
    <text>@Alice Bishop   Could you update the content to reflect the formal wording as advised by PF?</text>
    <mentions>
      <mention mentionpersonId="{E0BD9009-9166-4D5A-82F6-19268E5A0FED}" mentionId="{DB9C3729-94D1-45F1-BE02-D7B74A615CC9}" startIndex="0" length="13"/>
    </mentions>
  </threadedComment>
  <threadedComment ref="E12" dT="2023-12-07T11:28:48.33" personId="{D8029F0D-2586-427C-9954-98C0DC8F438A}" id="{0F2DF7C7-09BA-4259-9973-C1463239BC9D}">
    <text>I don’t think project completed should be under green RAG rating</text>
  </threadedComment>
  <threadedComment ref="E12" dT="2023-12-11T12:35:30.33" personId="{0C24E887-5C3D-4372-8188-924823119961}" id="{F372BEC2-8DEB-4496-A62C-FF699261C845}" parentId="{0F2DF7C7-09BA-4259-9973-C1463239BC9D}">
    <text>@Reuben Kenton-Harris What are your thoughts on this? Risk is no longer applicable on completion of a project</text>
    <mentions>
      <mention mentionpersonId="{83582113-AEE6-4657-97B2-FA3027D79C0D}" mentionId="{1E59E354-6FC1-4826-8C52-01F23F5D90CA}" startIndex="0" length="2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10" dT="2023-12-11T10:03:15.95" personId="{2885BF17-5FEC-40E4-B54C-D77208A6DD48}" id="{416E2376-B118-4998-BA8C-0A49FFE5CB38}" done="1">
    <text>Should this also be 'actual' as we won't be sending this out until April?</text>
  </threadedComment>
  <threadedComment ref="H10" dT="2023-12-13T16:15:11.65" personId="{0C24E887-5C3D-4372-8188-924823119961}" id="{BEBEE419-1B7A-459A-BD1D-AE761E8D7587}" parentId="{416E2376-B118-4998-BA8C-0A49FFE5CB38}">
    <text>@Reuben Kenton-Harris Changed to actual as pointed out</text>
    <mentions>
      <mention mentionpersonId="{83582113-AEE6-4657-97B2-FA3027D79C0D}" mentionId="{DB4CB723-7635-4B88-9A74-6FFA327518E3}" startIndex="0" length="21"/>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11-30T12:33:55.50" personId="{0051855C-BCFA-4DB9-B3D2-269FE5E2DE2D}" id="{EAEA9C61-0F6B-43F8-BDDF-F1B7C4BEEDFC}">
    <text>The order of questions in this sheet feels off. In Mural we ask for the committed and forecast spend first, then follow with uncommitted, underspend, credible plan and changes.</text>
  </threadedComment>
  <threadedComment ref="B2" dT="2023-11-30T12:34:23.39" personId="{0051855C-BCFA-4DB9-B3D2-269FE5E2DE2D}" id="{01247232-643C-47CA-A7B1-A5F9CE7FFA95}" parentId="{EAEA9C61-0F6B-43F8-BDDF-F1B7C4BEEDFC}">
    <text>Does it matter to the user what order they fill these out in? Or do some topics / data points logically follow on from others?</text>
  </threadedComment>
  <threadedComment ref="G6" dT="2023-12-07T12:44:38.00" personId="{59111931-4E1A-46EF-A641-376931E18773}" id="{6C06EF5A-EA53-4ABF-B956-E08B37280B2A}">
    <text>@Alice Bishop Can you add content here to say this question is only required to be completed in the April reporting window, and the following question, A2, is only required in the Oct window. So its 1 or the other to be filled in but not both</text>
    <mentions>
      <mention mentionpersonId="{E0BD9009-9166-4D5A-82F6-19268E5A0FED}" mentionId="{9AC9B37F-84B7-4EA6-B4D8-691B241D5788}" startIndex="0" length="13"/>
    </mentions>
  </threadedComment>
  <threadedComment ref="G15" dT="2023-12-07T12:45:26.16" personId="{59111931-4E1A-46EF-A641-376931E18773}" id="{49C1336B-5EE1-4608-9185-41FEDD5DDFEE}">
    <text>@Alice Bishop Can you add guidance here to say this question is only required to be completed in the April window</text>
    <mentions>
      <mention mentionpersonId="{E0BD9009-9166-4D5A-82F6-19268E5A0FED}" mentionId="{3683E4A6-1483-4838-A32E-A77F79F67991}" startIndex="0" length="13"/>
    </mentions>
  </threadedComment>
  <threadedComment ref="G19" dT="2023-12-07T12:48:29.35" personId="{59111931-4E1A-46EF-A641-376931E18773}" id="{C347F811-78C3-4FC8-9432-E976F62588AC}">
    <text>@Alice Bishop Can you add guidance here to say this question is only required to be completed in the April window. See Teams chat with PF for what content to be included here - sounds like they need to review it themselves for what exactly needs added</text>
    <mentions>
      <mention mentionpersonId="{E0BD9009-9166-4D5A-82F6-19268E5A0FED}" mentionId="{0850F6FE-19F2-4958-8076-0E910CC579A7}" startIndex="0" length="13"/>
    </mentions>
  </threadedComment>
  <threadedComment ref="B24" dT="2023-11-30T12:55:59.21" personId="{0051855C-BCFA-4DB9-B3D2-269FE5E2DE2D}" id="{6AE25706-037B-4616-A09B-C3570AA470A6}">
    <text>Does this duplicate the matrix below?</text>
  </threadedComment>
  <threadedComment ref="B56" dT="2023-12-07T12:20:51.53" personId="{59111931-4E1A-46EF-A641-376931E18773}" id="{D9ECECD0-5A40-4427-86E3-B2344B2F4A82}">
    <text>@Alice Bishop Can you create the content for the user guidance? Users are required to complete this when they are moving funds between projects and the amount of funding being moved for each project is less than £5M i.e. below the change threshold
Users are to enter the change number themselves, but PF have requested that if funds being moved from the same project then can the user enter the same change number e.g. Moving £1M from Proj 1 to Proj 2 would be change #1, Moving £0.5M from Proj 1 to Proj 3 would also be change #1</text>
    <mentions>
      <mention mentionpersonId="{E0BD9009-9166-4D5A-82F6-19268E5A0FED}" mentionId="{1D0C1643-C1B8-4C5D-9366-3905C60D710F}" startIndex="0" length="1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5" Type="http://schemas.microsoft.com/office/2019/04/relationships/documenttask" Target="../documenttasks/documenttask2.x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EFA9E-6FEA-462E-8540-0B5563A3F53E}">
  <dimension ref="A1:C2"/>
  <sheetViews>
    <sheetView tabSelected="1" workbookViewId="0">
      <selection activeCell="D4" sqref="D4"/>
    </sheetView>
  </sheetViews>
  <sheetFormatPr defaultRowHeight="14.5"/>
  <cols>
    <col min="1" max="1" width="14.90625" bestFit="1" customWidth="1"/>
    <col min="2" max="2" width="11.90625" bestFit="1" customWidth="1"/>
    <col min="3" max="3" width="10.36328125" bestFit="1" customWidth="1"/>
  </cols>
  <sheetData>
    <row r="1" spans="1:3">
      <c r="A1" t="s">
        <v>405</v>
      </c>
      <c r="B1" t="s">
        <v>404</v>
      </c>
      <c r="C1" t="s">
        <v>402</v>
      </c>
    </row>
    <row r="2" spans="1:3">
      <c r="A2">
        <v>1</v>
      </c>
      <c r="B2" s="210">
        <v>4</v>
      </c>
      <c r="C2" t="s">
        <v>403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B80DA-C696-4068-864B-B6E9B959CE2E}">
  <sheetPr>
    <pageSetUpPr fitToPage="1"/>
  </sheetPr>
  <dimension ref="B2:I59"/>
  <sheetViews>
    <sheetView topLeftCell="A12" workbookViewId="0">
      <selection activeCell="F11" sqref="F11"/>
    </sheetView>
  </sheetViews>
  <sheetFormatPr defaultRowHeight="15" customHeight="1"/>
  <cols>
    <col min="2" max="2" width="20.453125" customWidth="1"/>
    <col min="3" max="3" width="66.26953125" customWidth="1"/>
    <col min="5" max="5" width="27.7265625" hidden="1" customWidth="1"/>
    <col min="8" max="8" width="36.26953125" hidden="1" customWidth="1"/>
    <col min="9" max="9" width="23.7265625" hidden="1" customWidth="1"/>
  </cols>
  <sheetData>
    <row r="2" spans="2:9" ht="23.5">
      <c r="B2" s="216" t="s">
        <v>0</v>
      </c>
      <c r="C2" s="216"/>
    </row>
    <row r="3" spans="2:9" ht="15.5">
      <c r="B3" s="7"/>
      <c r="C3" s="7"/>
      <c r="H3" s="1"/>
    </row>
    <row r="4" spans="2:9" ht="18.5">
      <c r="B4" s="211" t="s">
        <v>1</v>
      </c>
      <c r="C4" s="212"/>
    </row>
    <row r="5" spans="2:9" ht="15.65" customHeight="1">
      <c r="B5" s="213" t="s">
        <v>2</v>
      </c>
      <c r="C5" s="214" t="s">
        <v>2</v>
      </c>
      <c r="G5" s="38"/>
    </row>
    <row r="6" spans="2:9" ht="15.5">
      <c r="B6" s="7"/>
      <c r="C6" s="7"/>
      <c r="I6" t="s">
        <v>2</v>
      </c>
    </row>
    <row r="7" spans="2:9" ht="15.5" hidden="1">
      <c r="B7" s="215" t="s">
        <v>3</v>
      </c>
      <c r="C7" s="215"/>
      <c r="H7" t="s">
        <v>4</v>
      </c>
    </row>
    <row r="8" spans="2:9" ht="15.5" hidden="1">
      <c r="B8" s="215" t="s">
        <v>5</v>
      </c>
      <c r="C8" s="215"/>
      <c r="H8" t="s">
        <v>6</v>
      </c>
    </row>
    <row r="9" spans="2:9" ht="18.5">
      <c r="B9" s="219" t="s">
        <v>7</v>
      </c>
      <c r="C9" s="219"/>
      <c r="I9" t="s">
        <v>8</v>
      </c>
    </row>
    <row r="10" spans="2:9" ht="14.5">
      <c r="I10" t="s">
        <v>9</v>
      </c>
    </row>
    <row r="11" spans="2:9" s="7" customFormat="1" ht="15.5">
      <c r="B11" s="220" t="s">
        <v>10</v>
      </c>
      <c r="C11" s="221"/>
      <c r="I11" s="7" t="s">
        <v>11</v>
      </c>
    </row>
    <row r="12" spans="2:9" ht="15.65" customHeight="1">
      <c r="B12" s="223" t="s">
        <v>12</v>
      </c>
      <c r="C12" s="223"/>
    </row>
    <row r="13" spans="2:9" ht="15.65" customHeight="1">
      <c r="B13" s="92"/>
      <c r="C13" s="91"/>
    </row>
    <row r="14" spans="2:9" s="7" customFormat="1" ht="15.5">
      <c r="B14" s="222" t="s">
        <v>13</v>
      </c>
      <c r="C14" s="222"/>
    </row>
    <row r="15" spans="2:9" ht="31.5" customHeight="1">
      <c r="B15" s="224" t="s">
        <v>14</v>
      </c>
      <c r="C15" s="225"/>
    </row>
    <row r="16" spans="2:9" ht="15.5">
      <c r="B16" s="92"/>
      <c r="C16" s="91"/>
    </row>
    <row r="17" spans="2:8" s="7" customFormat="1" ht="15.5">
      <c r="B17" s="222" t="s">
        <v>15</v>
      </c>
      <c r="C17" s="222"/>
    </row>
    <row r="18" spans="2:8" ht="14.5">
      <c r="B18" s="224" t="s">
        <v>16</v>
      </c>
      <c r="C18" s="225"/>
    </row>
    <row r="19" spans="2:8" ht="15.5">
      <c r="B19" s="92"/>
      <c r="C19" s="91"/>
    </row>
    <row r="20" spans="2:8" s="7" customFormat="1" ht="15.5">
      <c r="B20" s="222" t="s">
        <v>17</v>
      </c>
      <c r="C20" s="222"/>
    </row>
    <row r="21" spans="2:8" ht="16.5" customHeight="1">
      <c r="B21" s="224" t="s">
        <v>18</v>
      </c>
      <c r="C21" s="225"/>
    </row>
    <row r="22" spans="2:8" ht="15.5">
      <c r="B22" s="92"/>
      <c r="C22" s="91"/>
    </row>
    <row r="23" spans="2:8" s="7" customFormat="1" ht="15.5">
      <c r="B23" s="222" t="s">
        <v>19</v>
      </c>
      <c r="C23" s="222"/>
    </row>
    <row r="24" spans="2:8" ht="31.5" customHeight="1">
      <c r="B24" s="224" t="s">
        <v>20</v>
      </c>
      <c r="C24" s="225"/>
    </row>
    <row r="25" spans="2:8" ht="15.5">
      <c r="B25" s="92"/>
      <c r="C25" s="91"/>
    </row>
    <row r="26" spans="2:8" s="7" customFormat="1" ht="15.5">
      <c r="B26" s="222" t="s">
        <v>21</v>
      </c>
      <c r="C26" s="222"/>
    </row>
    <row r="27" spans="2:8" ht="16.5" customHeight="1">
      <c r="B27" s="224" t="s">
        <v>22</v>
      </c>
      <c r="C27" s="225"/>
    </row>
    <row r="28" spans="2:8" ht="15.5">
      <c r="B28" s="92"/>
      <c r="C28" s="91"/>
    </row>
    <row r="29" spans="2:8" ht="14.5">
      <c r="H29" t="s">
        <v>23</v>
      </c>
    </row>
    <row r="31" spans="2:8" ht="14.5" customHeight="1">
      <c r="B31" s="217"/>
      <c r="C31" s="218"/>
    </row>
    <row r="33" spans="3:5" ht="14.5">
      <c r="C33" s="70"/>
      <c r="D33" s="70"/>
      <c r="E33" s="70" t="s">
        <v>1</v>
      </c>
    </row>
    <row r="34" spans="3:5" ht="14.5">
      <c r="C34" s="71"/>
      <c r="D34" s="71"/>
      <c r="E34" s="71" t="s">
        <v>5</v>
      </c>
    </row>
    <row r="35" spans="3:5" ht="14.5">
      <c r="C35" s="71"/>
      <c r="D35" s="71"/>
      <c r="E35" s="71" t="s">
        <v>24</v>
      </c>
    </row>
    <row r="36" spans="3:5" ht="14.5">
      <c r="C36" s="71"/>
      <c r="D36" s="71"/>
      <c r="E36" s="71" t="s">
        <v>25</v>
      </c>
    </row>
    <row r="37" spans="3:5" ht="14.5">
      <c r="C37" s="71"/>
      <c r="D37" s="71"/>
      <c r="E37" s="71" t="s">
        <v>4</v>
      </c>
    </row>
    <row r="38" spans="3:5" ht="14.5">
      <c r="C38" s="71"/>
      <c r="D38" s="71"/>
      <c r="E38" s="71" t="s">
        <v>26</v>
      </c>
    </row>
    <row r="49" ht="14.5"/>
    <row r="50" ht="14.5"/>
    <row r="51" ht="14.5"/>
    <row r="52" ht="14.5"/>
    <row r="53" ht="14.5"/>
    <row r="54" ht="14.5"/>
    <row r="56" ht="14.5"/>
    <row r="57" ht="14.5"/>
    <row r="58" ht="14.5"/>
    <row r="59" ht="14.5"/>
  </sheetData>
  <mergeCells count="19">
    <mergeCell ref="B31:C31"/>
    <mergeCell ref="B9:C9"/>
    <mergeCell ref="B11:C11"/>
    <mergeCell ref="B14:C14"/>
    <mergeCell ref="B17:C17"/>
    <mergeCell ref="B20:C20"/>
    <mergeCell ref="B12:C12"/>
    <mergeCell ref="B15:C15"/>
    <mergeCell ref="B18:C18"/>
    <mergeCell ref="B21:C21"/>
    <mergeCell ref="B24:C24"/>
    <mergeCell ref="B27:C27"/>
    <mergeCell ref="B23:C23"/>
    <mergeCell ref="B26:C26"/>
    <mergeCell ref="B4:C4"/>
    <mergeCell ref="B5:C5"/>
    <mergeCell ref="B7:C7"/>
    <mergeCell ref="B8:C8"/>
    <mergeCell ref="B2:C2"/>
  </mergeCells>
  <phoneticPr fontId="5" type="noConversion"/>
  <dataValidations count="3">
    <dataValidation type="list" allowBlank="1" showInputMessage="1" showErrorMessage="1" sqref="C37" xr:uid="{09E5D581-B492-492E-ACC7-1E274387C631}">
      <formula1>$E$34:$E$38</formula1>
    </dataValidation>
    <dataValidation type="list" allowBlank="1" showInputMessage="1" showErrorMessage="1" promptTitle="Select the correct version" prompt="Ensure the correct version is selected." sqref="B8:C8" xr:uid="{844D8BB8-7581-4463-BF14-12ECC9B2EA2A}">
      <formula1>$H$29:$H$29</formula1>
    </dataValidation>
    <dataValidation type="list" allowBlank="1" showInputMessage="1" showErrorMessage="1" errorTitle="Report period is pre-selected" sqref="B5:C5" xr:uid="{42C73D2C-6A54-46FC-BC74-152A341317FF}">
      <formula1>$I$6:$I$11</formula1>
    </dataValidation>
  </dataValidations>
  <pageMargins left="0.7" right="0.7" top="0.75" bottom="0.75" header="0.3" footer="0.3"/>
  <pageSetup paperSize="9" scale="91" orientation="portrait" r:id="rId1"/>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0314A-5D02-4D52-AE4D-9BAF592AB275}">
  <dimension ref="B1:L57"/>
  <sheetViews>
    <sheetView topLeftCell="A2" workbookViewId="0">
      <selection activeCell="B13" sqref="B13"/>
    </sheetView>
  </sheetViews>
  <sheetFormatPr defaultColWidth="9.1796875" defaultRowHeight="15" customHeight="1"/>
  <cols>
    <col min="1" max="1" width="9.1796875" style="65"/>
    <col min="2" max="2" width="44.26953125" style="65" customWidth="1"/>
    <col min="3" max="3" width="8.54296875" style="65" customWidth="1"/>
    <col min="4" max="5" width="8.54296875" style="65" hidden="1" customWidth="1"/>
    <col min="6" max="11" width="8.54296875" style="65" customWidth="1"/>
    <col min="12" max="12" width="43.54296875" style="65" hidden="1" customWidth="1"/>
    <col min="13" max="16" width="8.54296875" style="65" customWidth="1"/>
    <col min="17" max="16384" width="9.1796875" style="65"/>
  </cols>
  <sheetData>
    <row r="1" spans="2:12" ht="15" customHeight="1">
      <c r="L1" s="65" t="s">
        <v>394</v>
      </c>
    </row>
    <row r="2" spans="2:12" ht="23.5">
      <c r="B2" s="165" t="s">
        <v>10</v>
      </c>
      <c r="L2" s="7" t="s">
        <v>384</v>
      </c>
    </row>
    <row r="3" spans="2:12" ht="23.5">
      <c r="B3" s="67"/>
      <c r="L3" s="7" t="s">
        <v>385</v>
      </c>
    </row>
    <row r="4" spans="2:12" ht="18.5">
      <c r="B4" s="156" t="s">
        <v>27</v>
      </c>
      <c r="L4" s="7" t="s">
        <v>386</v>
      </c>
    </row>
    <row r="5" spans="2:12" ht="29">
      <c r="B5" s="157" t="s">
        <v>363</v>
      </c>
      <c r="L5" s="7" t="s">
        <v>387</v>
      </c>
    </row>
    <row r="6" spans="2:12" ht="15.5">
      <c r="B6" s="158"/>
      <c r="L6" s="7" t="s">
        <v>388</v>
      </c>
    </row>
    <row r="7" spans="2:12" ht="23.5">
      <c r="B7" s="67"/>
      <c r="L7" s="7" t="s">
        <v>389</v>
      </c>
    </row>
    <row r="8" spans="2:12" ht="18.5">
      <c r="B8" s="159" t="s">
        <v>28</v>
      </c>
      <c r="L8" s="7" t="s">
        <v>390</v>
      </c>
    </row>
    <row r="9" spans="2:12" ht="43.5">
      <c r="B9" s="157" t="s">
        <v>29</v>
      </c>
      <c r="L9" s="209" t="s">
        <v>391</v>
      </c>
    </row>
    <row r="10" spans="2:12" ht="15.5">
      <c r="B10" s="158"/>
      <c r="L10" s="7" t="s">
        <v>392</v>
      </c>
    </row>
    <row r="11" spans="2:12" ht="18" customHeight="1">
      <c r="B11" s="66"/>
      <c r="D11" s="66"/>
      <c r="E11" s="66"/>
      <c r="L11" s="7" t="s">
        <v>393</v>
      </c>
    </row>
    <row r="12" spans="2:12" ht="18" customHeight="1">
      <c r="B12" s="160" t="s">
        <v>30</v>
      </c>
      <c r="D12" s="65" t="s">
        <v>31</v>
      </c>
      <c r="E12" s="66" t="s">
        <v>32</v>
      </c>
    </row>
    <row r="13" spans="2:12" ht="18" customHeight="1">
      <c r="B13" t="s">
        <v>389</v>
      </c>
      <c r="E13" s="66"/>
    </row>
    <row r="14" spans="2:12" ht="18" customHeight="1">
      <c r="B14" s="68"/>
      <c r="E14" s="66"/>
    </row>
    <row r="15" spans="2:12" ht="36.75" customHeight="1">
      <c r="B15" s="161" t="s">
        <v>33</v>
      </c>
      <c r="E15" s="66"/>
    </row>
    <row r="16" spans="2:12" ht="8.25" customHeight="1">
      <c r="B16" s="68"/>
      <c r="E16" s="66"/>
    </row>
    <row r="17" spans="2:5" ht="15" customHeight="1">
      <c r="B17" s="138" t="s">
        <v>34</v>
      </c>
      <c r="E17" s="66"/>
    </row>
    <row r="18" spans="2:5" ht="18" customHeight="1">
      <c r="B18" s="139"/>
      <c r="E18" s="66"/>
    </row>
    <row r="19" spans="2:5" ht="8.25" customHeight="1">
      <c r="B19" s="68"/>
      <c r="E19" s="66"/>
    </row>
    <row r="20" spans="2:5" ht="15" customHeight="1">
      <c r="B20" s="162" t="s">
        <v>35</v>
      </c>
      <c r="D20" s="65" t="s">
        <v>36</v>
      </c>
      <c r="E20" s="66" t="s">
        <v>37</v>
      </c>
    </row>
    <row r="21" spans="2:5" ht="18" customHeight="1">
      <c r="B21" s="158"/>
      <c r="E21" s="66"/>
    </row>
    <row r="22" spans="2:5" ht="8.25" customHeight="1">
      <c r="B22" s="66"/>
      <c r="E22" s="66"/>
    </row>
    <row r="23" spans="2:5" ht="15" customHeight="1">
      <c r="B23" s="162" t="s">
        <v>374</v>
      </c>
      <c r="D23" s="65" t="s">
        <v>38</v>
      </c>
      <c r="E23" s="66" t="s">
        <v>39</v>
      </c>
    </row>
    <row r="24" spans="2:5" ht="18" customHeight="1">
      <c r="B24" s="158" t="s">
        <v>40</v>
      </c>
      <c r="E24" s="66"/>
    </row>
    <row r="25" spans="2:5" ht="15" customHeight="1">
      <c r="E25" s="66" t="s">
        <v>41</v>
      </c>
    </row>
    <row r="26" spans="2:5" ht="15" customHeight="1">
      <c r="E26" s="66" t="s">
        <v>42</v>
      </c>
    </row>
    <row r="27" spans="2:5" ht="15" customHeight="1">
      <c r="E27" s="66" t="s">
        <v>43</v>
      </c>
    </row>
    <row r="28" spans="2:5" ht="15" customHeight="1">
      <c r="E28" s="66" t="s">
        <v>44</v>
      </c>
    </row>
    <row r="29" spans="2:5" ht="15" customHeight="1">
      <c r="E29" s="66" t="s">
        <v>45</v>
      </c>
    </row>
    <row r="30" spans="2:5" ht="15" customHeight="1">
      <c r="E30" s="66" t="s">
        <v>46</v>
      </c>
    </row>
    <row r="31" spans="2:5" ht="15" customHeight="1">
      <c r="E31" s="66" t="s">
        <v>47</v>
      </c>
    </row>
    <row r="32" spans="2:5" ht="15.5">
      <c r="E32" s="66" t="s">
        <v>48</v>
      </c>
    </row>
    <row r="33" spans="5:5" ht="15" customHeight="1">
      <c r="E33" s="66" t="s">
        <v>49</v>
      </c>
    </row>
    <row r="34" spans="5:5" ht="15" customHeight="1">
      <c r="E34" s="66" t="s">
        <v>50</v>
      </c>
    </row>
    <row r="35" spans="5:5" ht="15" customHeight="1">
      <c r="E35" s="66" t="s">
        <v>51</v>
      </c>
    </row>
    <row r="36" spans="5:5" ht="15" customHeight="1">
      <c r="E36" s="66" t="s">
        <v>52</v>
      </c>
    </row>
    <row r="37" spans="5:5" ht="15" customHeight="1">
      <c r="E37" s="66" t="s">
        <v>53</v>
      </c>
    </row>
    <row r="57" ht="15.5"/>
  </sheetData>
  <phoneticPr fontId="5" type="noConversion"/>
  <dataValidations count="2">
    <dataValidation type="list" allowBlank="1" showInputMessage="1" showErrorMessage="1" sqref="D11" xr:uid="{B1CA60FD-AC66-4AF6-9554-F5168013E6B9}">
      <formula1>$D$11:$D$23</formula1>
    </dataValidation>
    <dataValidation type="list" allowBlank="1" showInputMessage="1" showErrorMessage="1" sqref="B13" xr:uid="{810144A5-C2C7-4D52-8C51-62BBB25868A0}">
      <formula1>$L$1:$L$11</formula1>
    </dataValidation>
  </dataValidations>
  <pageMargins left="0.7" right="0.7" top="0.75" bottom="0.75" header="0.3" footer="0.3"/>
  <pageSetup paperSize="9" orientation="portrait" r:id="rId1"/>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BD355-10BC-479A-BD93-7EE4514AFDF8}">
  <dimension ref="B2:L81"/>
  <sheetViews>
    <sheetView topLeftCell="A25" workbookViewId="0">
      <selection activeCell="D32" sqref="D32"/>
    </sheetView>
  </sheetViews>
  <sheetFormatPr defaultColWidth="9.1796875" defaultRowHeight="15" customHeight="1"/>
  <cols>
    <col min="2" max="2" width="28.54296875" bestFit="1" customWidth="1"/>
    <col min="3" max="4" width="20.453125" customWidth="1"/>
    <col min="5" max="5" width="73.54296875" customWidth="1"/>
    <col min="6" max="6" width="21.7265625" hidden="1" customWidth="1"/>
    <col min="7" max="7" width="27.81640625" hidden="1" customWidth="1"/>
    <col min="8" max="8" width="18.36328125" hidden="1" customWidth="1"/>
    <col min="11" max="11" width="18.26953125" hidden="1" customWidth="1"/>
    <col min="12" max="12" width="25" hidden="1" customWidth="1"/>
  </cols>
  <sheetData>
    <row r="2" spans="2:12" s="65" customFormat="1" ht="23.5" customHeight="1">
      <c r="B2" s="241" t="s">
        <v>13</v>
      </c>
      <c r="C2" s="242"/>
      <c r="D2" s="242"/>
      <c r="E2" s="243"/>
    </row>
    <row r="4" spans="2:12" ht="18" customHeight="1">
      <c r="B4" s="238" t="s">
        <v>54</v>
      </c>
      <c r="C4" s="239"/>
      <c r="D4" s="239"/>
      <c r="E4" s="240"/>
    </row>
    <row r="5" spans="2:12" ht="108.75" customHeight="1">
      <c r="B5" s="247"/>
      <c r="C5" s="248"/>
      <c r="D5" s="248"/>
      <c r="E5" s="249"/>
    </row>
    <row r="6" spans="2:12" ht="239.25" customHeight="1">
      <c r="B6" s="250"/>
      <c r="C6" s="251"/>
      <c r="D6" s="251"/>
      <c r="E6" s="252"/>
    </row>
    <row r="7" spans="2:12" ht="15" customHeight="1">
      <c r="B7" s="226" t="s">
        <v>55</v>
      </c>
      <c r="C7" s="226"/>
    </row>
    <row r="8" spans="2:12" ht="15" customHeight="1">
      <c r="B8" s="69"/>
      <c r="C8" s="69"/>
    </row>
    <row r="10" spans="2:12" ht="17.25" customHeight="1">
      <c r="B10" s="238" t="s">
        <v>56</v>
      </c>
      <c r="C10" s="239"/>
      <c r="D10" s="239"/>
      <c r="E10" s="240"/>
    </row>
    <row r="11" spans="2:12" ht="17.25" customHeight="1">
      <c r="B11" s="229" t="s">
        <v>57</v>
      </c>
      <c r="C11" s="229"/>
      <c r="D11" s="229"/>
      <c r="E11" s="229" t="s">
        <v>58</v>
      </c>
      <c r="F11" s="239"/>
      <c r="G11" s="239"/>
    </row>
    <row r="12" spans="2:12" ht="409.5" customHeight="1">
      <c r="B12" s="227" t="s">
        <v>59</v>
      </c>
      <c r="C12" s="228"/>
      <c r="D12" s="228"/>
      <c r="E12" s="170" t="s">
        <v>396</v>
      </c>
    </row>
    <row r="13" spans="2:12" ht="17.25" customHeight="1"/>
    <row r="14" spans="2:12" ht="15" customHeight="1">
      <c r="B14" s="3" t="s">
        <v>60</v>
      </c>
      <c r="C14" s="5" t="s">
        <v>61</v>
      </c>
      <c r="D14" s="5" t="s">
        <v>62</v>
      </c>
      <c r="E14" s="60" t="s">
        <v>397</v>
      </c>
      <c r="F14" s="1" t="s">
        <v>63</v>
      </c>
      <c r="K14" s="1" t="s">
        <v>64</v>
      </c>
      <c r="L14" s="1" t="s">
        <v>65</v>
      </c>
    </row>
    <row r="15" spans="2:12" ht="15" hidden="1" customHeight="1">
      <c r="B15" s="3" t="s">
        <v>66</v>
      </c>
      <c r="C15" s="5"/>
      <c r="D15" s="163"/>
      <c r="E15" s="164"/>
      <c r="F15" s="1"/>
      <c r="K15" s="1"/>
      <c r="L15" s="1"/>
    </row>
    <row r="16" spans="2:12" ht="15" customHeight="1">
      <c r="B16" s="6" t="s">
        <v>67</v>
      </c>
      <c r="C16" s="4" t="s">
        <v>75</v>
      </c>
      <c r="D16" s="59" t="s">
        <v>68</v>
      </c>
      <c r="E16" s="32"/>
      <c r="K16" t="s">
        <v>68</v>
      </c>
      <c r="L16" t="s">
        <v>68</v>
      </c>
    </row>
    <row r="17" spans="2:12" ht="15" customHeight="1">
      <c r="B17" s="6" t="s">
        <v>69</v>
      </c>
      <c r="C17" s="4" t="s">
        <v>68</v>
      </c>
      <c r="D17" s="59" t="s">
        <v>68</v>
      </c>
      <c r="E17" s="32"/>
      <c r="F17" s="1" t="s">
        <v>70</v>
      </c>
      <c r="G17" s="1" t="s">
        <v>71</v>
      </c>
      <c r="H17" s="1" t="s">
        <v>72</v>
      </c>
      <c r="K17" t="s">
        <v>73</v>
      </c>
      <c r="L17" t="s">
        <v>73</v>
      </c>
    </row>
    <row r="18" spans="2:12" ht="15.5">
      <c r="B18" s="6" t="s">
        <v>74</v>
      </c>
      <c r="C18" s="4" t="s">
        <v>68</v>
      </c>
      <c r="D18" s="59" t="s">
        <v>68</v>
      </c>
      <c r="E18" s="32"/>
      <c r="F18" t="s">
        <v>5</v>
      </c>
      <c r="G18" t="s">
        <v>5</v>
      </c>
      <c r="H18" t="s">
        <v>68</v>
      </c>
      <c r="K18" t="s">
        <v>75</v>
      </c>
      <c r="L18" t="s">
        <v>75</v>
      </c>
    </row>
    <row r="19" spans="2:12" ht="15.5">
      <c r="B19" s="6" t="s">
        <v>76</v>
      </c>
      <c r="C19" s="4" t="s">
        <v>68</v>
      </c>
      <c r="D19" s="59" t="s">
        <v>68</v>
      </c>
      <c r="E19" s="32"/>
      <c r="F19" t="s">
        <v>77</v>
      </c>
      <c r="G19" t="s">
        <v>78</v>
      </c>
      <c r="H19" s="55" t="s">
        <v>79</v>
      </c>
      <c r="K19" t="s">
        <v>80</v>
      </c>
      <c r="L19" t="s">
        <v>80</v>
      </c>
    </row>
    <row r="20" spans="2:12" ht="15.5">
      <c r="B20" s="6" t="s">
        <v>81</v>
      </c>
      <c r="C20" s="4" t="s">
        <v>68</v>
      </c>
      <c r="D20" s="59" t="s">
        <v>68</v>
      </c>
      <c r="E20" s="32"/>
      <c r="F20" t="s">
        <v>82</v>
      </c>
      <c r="G20" t="s">
        <v>83</v>
      </c>
      <c r="H20" s="54" t="s">
        <v>80</v>
      </c>
      <c r="K20" t="s">
        <v>84</v>
      </c>
      <c r="L20" t="s">
        <v>84</v>
      </c>
    </row>
    <row r="21" spans="2:12" ht="15.5">
      <c r="B21" s="6" t="s">
        <v>85</v>
      </c>
      <c r="C21" s="4" t="s">
        <v>68</v>
      </c>
      <c r="D21" s="59" t="s">
        <v>68</v>
      </c>
      <c r="E21" s="32"/>
      <c r="F21" t="s">
        <v>86</v>
      </c>
      <c r="G21" t="s">
        <v>87</v>
      </c>
      <c r="H21" s="53" t="s">
        <v>73</v>
      </c>
      <c r="K21" t="s">
        <v>79</v>
      </c>
      <c r="L21" t="s">
        <v>79</v>
      </c>
    </row>
    <row r="22" spans="2:12" ht="15.5">
      <c r="B22" s="6" t="s">
        <v>88</v>
      </c>
      <c r="C22" s="4" t="s">
        <v>68</v>
      </c>
      <c r="D22" s="59" t="s">
        <v>68</v>
      </c>
      <c r="E22" s="32"/>
      <c r="F22" t="s">
        <v>89</v>
      </c>
      <c r="G22" t="s">
        <v>90</v>
      </c>
    </row>
    <row r="23" spans="2:12" ht="15.5">
      <c r="B23" s="6" t="s">
        <v>91</v>
      </c>
      <c r="C23" s="4" t="s">
        <v>68</v>
      </c>
      <c r="D23" s="59" t="s">
        <v>68</v>
      </c>
      <c r="E23" s="32"/>
      <c r="F23" t="s">
        <v>92</v>
      </c>
      <c r="G23" t="s">
        <v>93</v>
      </c>
    </row>
    <row r="24" spans="2:12" ht="15.5">
      <c r="B24" s="6" t="s">
        <v>94</v>
      </c>
      <c r="C24" s="4" t="s">
        <v>68</v>
      </c>
      <c r="D24" s="59" t="s">
        <v>68</v>
      </c>
      <c r="E24" s="32"/>
    </row>
    <row r="25" spans="2:12" ht="15.5">
      <c r="B25" s="6" t="s">
        <v>95</v>
      </c>
      <c r="C25" s="4" t="s">
        <v>68</v>
      </c>
      <c r="D25" s="59" t="s">
        <v>68</v>
      </c>
      <c r="E25" s="32"/>
    </row>
    <row r="26" spans="2:12" ht="15" customHeight="1">
      <c r="B26" s="6" t="s">
        <v>96</v>
      </c>
      <c r="C26" s="4" t="s">
        <v>68</v>
      </c>
      <c r="D26" s="59" t="s">
        <v>68</v>
      </c>
      <c r="E26" s="32"/>
    </row>
    <row r="27" spans="2:12" ht="15" customHeight="1">
      <c r="B27" s="6" t="s">
        <v>97</v>
      </c>
      <c r="C27" s="4" t="s">
        <v>68</v>
      </c>
      <c r="D27" s="59" t="s">
        <v>68</v>
      </c>
      <c r="E27" s="32"/>
    </row>
    <row r="28" spans="2:12" ht="15" customHeight="1">
      <c r="B28" s="6" t="s">
        <v>98</v>
      </c>
      <c r="C28" s="4" t="s">
        <v>68</v>
      </c>
      <c r="D28" s="59" t="s">
        <v>68</v>
      </c>
      <c r="E28" s="32"/>
    </row>
    <row r="29" spans="2:12" ht="15" customHeight="1">
      <c r="B29" s="6" t="s">
        <v>99</v>
      </c>
      <c r="C29" s="4" t="s">
        <v>68</v>
      </c>
      <c r="D29" s="59" t="s">
        <v>68</v>
      </c>
      <c r="E29" s="32"/>
    </row>
    <row r="30" spans="2:12" ht="15" customHeight="1">
      <c r="B30" s="6" t="s">
        <v>100</v>
      </c>
      <c r="C30" s="4" t="s">
        <v>68</v>
      </c>
      <c r="D30" s="59" t="s">
        <v>68</v>
      </c>
      <c r="E30" s="32"/>
    </row>
    <row r="31" spans="2:12" ht="15" customHeight="1">
      <c r="B31" s="6" t="s">
        <v>101</v>
      </c>
      <c r="C31" s="4" t="s">
        <v>68</v>
      </c>
      <c r="D31" s="59" t="s">
        <v>68</v>
      </c>
      <c r="E31" s="32"/>
    </row>
    <row r="32" spans="2:12" ht="15" customHeight="1">
      <c r="B32" s="6" t="s">
        <v>102</v>
      </c>
      <c r="C32" s="4" t="s">
        <v>68</v>
      </c>
      <c r="D32" s="59" t="s">
        <v>68</v>
      </c>
      <c r="E32" s="32"/>
    </row>
    <row r="33" spans="2:5" ht="15" customHeight="1">
      <c r="B33" s="6" t="s">
        <v>103</v>
      </c>
      <c r="C33" s="4" t="s">
        <v>68</v>
      </c>
      <c r="D33" s="59" t="s">
        <v>68</v>
      </c>
      <c r="E33" s="32"/>
    </row>
    <row r="34" spans="2:5" ht="15" customHeight="1">
      <c r="B34" s="6" t="s">
        <v>104</v>
      </c>
      <c r="C34" s="4" t="s">
        <v>68</v>
      </c>
      <c r="D34" s="59" t="s">
        <v>68</v>
      </c>
      <c r="E34" s="32"/>
    </row>
    <row r="35" spans="2:5" ht="15" customHeight="1">
      <c r="B35" s="6" t="s">
        <v>105</v>
      </c>
      <c r="C35" s="4" t="s">
        <v>68</v>
      </c>
      <c r="D35" s="59" t="s">
        <v>68</v>
      </c>
      <c r="E35" s="32"/>
    </row>
    <row r="36" spans="2:5" ht="15" customHeight="1">
      <c r="B36" s="6" t="s">
        <v>106</v>
      </c>
      <c r="C36" s="4" t="s">
        <v>68</v>
      </c>
      <c r="D36" s="59" t="s">
        <v>68</v>
      </c>
      <c r="E36" s="32"/>
    </row>
    <row r="37" spans="2:5" ht="15" customHeight="1">
      <c r="B37" s="6" t="s">
        <v>107</v>
      </c>
      <c r="C37" s="4" t="s">
        <v>68</v>
      </c>
      <c r="D37" s="59" t="s">
        <v>68</v>
      </c>
      <c r="E37" s="32"/>
    </row>
    <row r="38" spans="2:5" ht="15" customHeight="1">
      <c r="B38" s="6" t="s">
        <v>108</v>
      </c>
      <c r="C38" s="4" t="s">
        <v>68</v>
      </c>
      <c r="D38" s="59" t="s">
        <v>68</v>
      </c>
      <c r="E38" s="32"/>
    </row>
    <row r="39" spans="2:5" ht="15" customHeight="1">
      <c r="B39" s="6" t="s">
        <v>109</v>
      </c>
      <c r="C39" s="4" t="s">
        <v>68</v>
      </c>
      <c r="D39" s="59" t="s">
        <v>68</v>
      </c>
      <c r="E39" s="32"/>
    </row>
    <row r="40" spans="2:5" ht="15" customHeight="1">
      <c r="B40" s="6" t="s">
        <v>110</v>
      </c>
      <c r="C40" s="4" t="s">
        <v>68</v>
      </c>
      <c r="D40" s="59" t="s">
        <v>68</v>
      </c>
      <c r="E40" s="32"/>
    </row>
    <row r="41" spans="2:5" ht="15" customHeight="1">
      <c r="B41" s="6" t="s">
        <v>111</v>
      </c>
      <c r="C41" s="4" t="s">
        <v>68</v>
      </c>
      <c r="D41" s="59" t="s">
        <v>68</v>
      </c>
      <c r="E41" s="32"/>
    </row>
    <row r="42" spans="2:5" ht="15" customHeight="1">
      <c r="B42" s="6" t="s">
        <v>112</v>
      </c>
      <c r="C42" s="4" t="s">
        <v>68</v>
      </c>
      <c r="D42" s="59" t="s">
        <v>68</v>
      </c>
      <c r="E42" s="32"/>
    </row>
    <row r="43" spans="2:5" ht="15" customHeight="1">
      <c r="B43" s="6" t="s">
        <v>113</v>
      </c>
      <c r="C43" s="4" t="s">
        <v>68</v>
      </c>
      <c r="D43" s="59" t="s">
        <v>68</v>
      </c>
      <c r="E43" s="32"/>
    </row>
    <row r="44" spans="2:5" ht="15" customHeight="1">
      <c r="B44" s="6" t="s">
        <v>114</v>
      </c>
      <c r="C44" s="4" t="s">
        <v>68</v>
      </c>
      <c r="D44" s="59" t="s">
        <v>68</v>
      </c>
      <c r="E44" s="32"/>
    </row>
    <row r="45" spans="2:5" ht="15" customHeight="1">
      <c r="B45" s="6" t="s">
        <v>115</v>
      </c>
      <c r="C45" s="4" t="s">
        <v>68</v>
      </c>
      <c r="D45" s="59" t="s">
        <v>68</v>
      </c>
      <c r="E45" s="32"/>
    </row>
    <row r="46" spans="2:5" ht="15" customHeight="1">
      <c r="B46" s="6" t="s">
        <v>116</v>
      </c>
      <c r="C46" s="4" t="s">
        <v>68</v>
      </c>
      <c r="D46" s="59" t="s">
        <v>68</v>
      </c>
      <c r="E46" s="32"/>
    </row>
    <row r="47" spans="2:5" ht="15" customHeight="1">
      <c r="B47" s="6" t="s">
        <v>117</v>
      </c>
      <c r="C47" s="4" t="s">
        <v>68</v>
      </c>
      <c r="D47" s="59" t="s">
        <v>68</v>
      </c>
      <c r="E47" s="32"/>
    </row>
    <row r="48" spans="2:5" ht="15" customHeight="1">
      <c r="B48" s="6" t="s">
        <v>118</v>
      </c>
      <c r="C48" s="4" t="s">
        <v>68</v>
      </c>
      <c r="D48" s="59" t="s">
        <v>68</v>
      </c>
      <c r="E48" s="32"/>
    </row>
    <row r="49" spans="2:5" ht="15" customHeight="1">
      <c r="B49" s="6" t="s">
        <v>119</v>
      </c>
      <c r="C49" s="4" t="s">
        <v>68</v>
      </c>
      <c r="D49" s="59" t="s">
        <v>68</v>
      </c>
      <c r="E49" s="32"/>
    </row>
    <row r="50" spans="2:5" ht="15" customHeight="1">
      <c r="B50" s="6" t="s">
        <v>120</v>
      </c>
      <c r="C50" s="4" t="s">
        <v>68</v>
      </c>
      <c r="D50" s="59" t="s">
        <v>68</v>
      </c>
      <c r="E50" s="32"/>
    </row>
    <row r="56" spans="2:5" ht="18" customHeight="1">
      <c r="B56" s="229" t="s">
        <v>121</v>
      </c>
      <c r="C56" s="230"/>
      <c r="D56" s="230"/>
      <c r="E56" s="231"/>
    </row>
    <row r="57" spans="2:5" ht="31.5" customHeight="1">
      <c r="B57" s="244" t="s">
        <v>122</v>
      </c>
      <c r="C57" s="245"/>
      <c r="D57" s="245"/>
      <c r="E57" s="246"/>
    </row>
    <row r="58" spans="2:5" ht="240" customHeight="1">
      <c r="B58" s="235"/>
      <c r="C58" s="236"/>
      <c r="D58" s="236"/>
      <c r="E58" s="237"/>
    </row>
    <row r="59" spans="2:5" ht="15" customHeight="1">
      <c r="B59" s="226" t="s">
        <v>55</v>
      </c>
      <c r="C59" s="226"/>
    </row>
    <row r="62" spans="2:5" ht="18" customHeight="1">
      <c r="B62" s="229" t="s">
        <v>123</v>
      </c>
      <c r="C62" s="230"/>
      <c r="D62" s="230"/>
      <c r="E62" s="231"/>
    </row>
    <row r="63" spans="2:5" ht="47.25" customHeight="1">
      <c r="B63" s="232" t="s">
        <v>124</v>
      </c>
      <c r="C63" s="233"/>
      <c r="D63" s="233"/>
      <c r="E63" s="234"/>
    </row>
    <row r="64" spans="2:5" ht="240" customHeight="1">
      <c r="B64" s="235"/>
      <c r="C64" s="236"/>
      <c r="D64" s="236"/>
      <c r="E64" s="237"/>
    </row>
    <row r="65" spans="2:4" ht="15" customHeight="1">
      <c r="B65" s="226" t="s">
        <v>55</v>
      </c>
      <c r="C65" s="226"/>
    </row>
    <row r="67" spans="2:4" ht="14.5">
      <c r="B67" s="2"/>
      <c r="C67" s="2"/>
      <c r="D67" s="2"/>
    </row>
    <row r="68" spans="2:4" ht="14.5">
      <c r="B68" s="2"/>
      <c r="C68" s="2"/>
      <c r="D68" s="2"/>
    </row>
    <row r="73" spans="2:4" ht="14.5"/>
    <row r="75" spans="2:4" ht="14.5"/>
    <row r="76" spans="2:4" ht="14.5"/>
    <row r="77" spans="2:4" ht="14.5"/>
    <row r="78" spans="2:4" ht="14.5"/>
    <row r="79" spans="2:4" ht="14.5"/>
    <row r="80" spans="2:4" ht="14.5"/>
    <row r="81" ht="14.5"/>
  </sheetData>
  <mergeCells count="17">
    <mergeCell ref="B4:E4"/>
    <mergeCell ref="B2:E2"/>
    <mergeCell ref="B56:E56"/>
    <mergeCell ref="B57:E57"/>
    <mergeCell ref="B58:E58"/>
    <mergeCell ref="B7:C7"/>
    <mergeCell ref="E11:G11"/>
    <mergeCell ref="B11:D11"/>
    <mergeCell ref="B10:E10"/>
    <mergeCell ref="B5:E5"/>
    <mergeCell ref="B6:E6"/>
    <mergeCell ref="B65:C65"/>
    <mergeCell ref="B59:C59"/>
    <mergeCell ref="B12:D12"/>
    <mergeCell ref="B62:E62"/>
    <mergeCell ref="B63:E63"/>
    <mergeCell ref="B64:E64"/>
  </mergeCells>
  <conditionalFormatting sqref="C16:D50">
    <cfRule type="cellIs" dxfId="30" priority="1" operator="equal">
      <formula>"Green"</formula>
    </cfRule>
    <cfRule type="cellIs" dxfId="29" priority="2" operator="equal">
      <formula>"Amber"</formula>
    </cfRule>
    <cfRule type="cellIs" dxfId="28" priority="3" operator="equal">
      <formula>"Red"</formula>
    </cfRule>
    <cfRule type="cellIs" dxfId="27" priority="4" operator="equal">
      <formula>"Select a rating"</formula>
    </cfRule>
  </conditionalFormatting>
  <dataValidations count="2">
    <dataValidation type="list" allowBlank="1" showInputMessage="1" showErrorMessage="1" sqref="C16:C50" xr:uid="{1D205E69-F9DC-447D-A939-04C2C18838BF}">
      <formula1>$K$16:$K$21</formula1>
    </dataValidation>
    <dataValidation type="list" allowBlank="1" showInputMessage="1" showErrorMessage="1" sqref="D16:D50" xr:uid="{07C428EA-7A70-400D-B209-CDB9EC92DE3F}">
      <formula1>$L$16:$L$21</formula1>
    </dataValidation>
  </dataValidations>
  <pageMargins left="0.7" right="0.7" top="0.75" bottom="0.75" header="0.3" footer="0.3"/>
  <pageSetup paperSize="9" orientation="portrait" r:id="rId1"/>
  <headerFooter>
    <oddFooter>&amp;L_x000D_&amp;1#&amp;"Calibri"&amp;6&amp;KFF0000 Classification: Controlled</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D5B1B-461C-4DE2-9E08-BF956850FFFF}">
  <dimension ref="A1:BF133"/>
  <sheetViews>
    <sheetView topLeftCell="V8" workbookViewId="0">
      <selection activeCell="AU1" sqref="AU1:AW1048576"/>
    </sheetView>
  </sheetViews>
  <sheetFormatPr defaultColWidth="9.1796875" defaultRowHeight="15" customHeight="1"/>
  <cols>
    <col min="1" max="1" width="9.1796875" style="39" customWidth="1"/>
    <col min="2" max="3" width="43.7265625" style="39" customWidth="1"/>
    <col min="4" max="4" width="31.453125" style="39" customWidth="1"/>
    <col min="5" max="19" width="13.1796875" style="39" customWidth="1"/>
    <col min="20" max="20" width="12.54296875" style="39" customWidth="1"/>
    <col min="21" max="21" width="17.453125" style="39" customWidth="1"/>
    <col min="22" max="22" width="9.1796875" style="39"/>
    <col min="23" max="24" width="34.7265625" style="39" customWidth="1"/>
    <col min="25" max="25" width="26" style="39" customWidth="1"/>
    <col min="26" max="41" width="13.1796875" style="39" customWidth="1"/>
    <col min="42" max="42" width="16.26953125" style="39" customWidth="1"/>
    <col min="43" max="46" width="9.1796875" style="39"/>
    <col min="47" max="47" width="20.1796875" style="39" hidden="1" customWidth="1"/>
    <col min="48" max="48" width="14.81640625" style="39" hidden="1" customWidth="1"/>
    <col min="49" max="49" width="37.1796875" style="39" hidden="1" customWidth="1"/>
    <col min="50" max="50" width="34" style="39" hidden="1" customWidth="1"/>
    <col min="51" max="51" width="54.81640625" style="39" hidden="1" customWidth="1"/>
    <col min="52" max="52" width="36.54296875" style="39" customWidth="1"/>
    <col min="53" max="53" width="26.54296875" style="39" customWidth="1"/>
    <col min="54" max="54" width="25.7265625" style="39" customWidth="1"/>
    <col min="55" max="16384" width="9.1796875" style="39"/>
  </cols>
  <sheetData>
    <row r="1" spans="1:58" ht="14.5">
      <c r="A1" s="172"/>
      <c r="B1" s="172"/>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B1"/>
      <c r="AC1"/>
      <c r="AD1" s="172"/>
      <c r="AE1" s="172"/>
      <c r="AF1" s="172"/>
      <c r="AG1" s="172"/>
      <c r="AH1" s="172"/>
      <c r="AI1" s="172"/>
      <c r="AJ1" s="172"/>
      <c r="AK1" s="172"/>
      <c r="AL1" s="172"/>
      <c r="AM1" s="172"/>
      <c r="AN1" s="172"/>
      <c r="AO1" s="172"/>
      <c r="AP1" s="172"/>
      <c r="AQ1" s="172"/>
      <c r="AR1" s="172"/>
      <c r="AS1" s="172"/>
      <c r="AT1" s="172"/>
      <c r="AU1" s="172"/>
      <c r="AV1" s="172"/>
      <c r="AW1" s="172"/>
      <c r="AX1" s="172"/>
      <c r="AY1" s="172"/>
      <c r="AZ1" s="172"/>
      <c r="BA1" s="172"/>
      <c r="BB1" s="172"/>
      <c r="BC1" s="172"/>
      <c r="BD1" s="172"/>
      <c r="BE1" s="172"/>
      <c r="BF1" s="172"/>
    </row>
    <row r="2" spans="1:58" s="65" customFormat="1" ht="23.5">
      <c r="B2" s="254" t="s">
        <v>15</v>
      </c>
      <c r="C2" s="255"/>
      <c r="D2" s="256"/>
      <c r="AB2" s="7"/>
      <c r="AC2" s="7"/>
    </row>
    <row r="3" spans="1:58" ht="14.5">
      <c r="A3" s="172"/>
      <c r="B3" s="172"/>
      <c r="C3" s="172"/>
      <c r="D3" s="172"/>
      <c r="E3" s="172"/>
      <c r="F3" s="172"/>
      <c r="G3" s="172"/>
      <c r="H3" s="172"/>
      <c r="I3" s="172"/>
      <c r="J3" s="172"/>
      <c r="K3" s="172"/>
      <c r="L3" s="172"/>
      <c r="M3" s="172"/>
      <c r="N3" s="172"/>
      <c r="O3" s="172"/>
      <c r="P3" s="172"/>
      <c r="Q3" s="172"/>
      <c r="R3" s="172"/>
      <c r="S3" s="172"/>
      <c r="T3" s="172"/>
      <c r="U3" s="172"/>
      <c r="V3" s="172"/>
      <c r="W3" s="172"/>
      <c r="X3" s="172"/>
      <c r="Y3" s="172"/>
      <c r="Z3" s="172"/>
      <c r="AA3" s="172"/>
      <c r="AB3"/>
      <c r="AC3"/>
      <c r="AD3" s="172"/>
      <c r="AE3" s="172"/>
      <c r="AF3" s="172"/>
      <c r="AG3" s="172"/>
      <c r="AH3" s="172"/>
      <c r="AI3" s="172"/>
      <c r="AJ3" s="172"/>
      <c r="AK3" s="172"/>
      <c r="AL3" s="172"/>
      <c r="AM3" s="172"/>
      <c r="AN3" s="172"/>
      <c r="AO3" s="172"/>
      <c r="AP3" s="172"/>
      <c r="AQ3" s="172"/>
      <c r="AR3" s="172"/>
      <c r="AS3" s="172"/>
      <c r="AT3" s="172"/>
      <c r="AU3" s="172"/>
      <c r="AV3" s="172"/>
      <c r="AW3" s="172"/>
      <c r="AX3" s="172"/>
      <c r="AY3" s="172"/>
      <c r="AZ3" s="172"/>
      <c r="BA3" s="172"/>
      <c r="BB3" s="172"/>
      <c r="BC3" s="172"/>
      <c r="BD3" s="172"/>
      <c r="BE3" s="172"/>
      <c r="BF3" s="172"/>
    </row>
    <row r="4" spans="1:58" ht="18.5">
      <c r="A4" s="172"/>
      <c r="B4" s="257" t="s">
        <v>125</v>
      </c>
      <c r="C4" s="258"/>
      <c r="D4" s="258"/>
      <c r="E4" s="259"/>
      <c r="F4" s="106"/>
      <c r="G4" s="106"/>
      <c r="H4" s="106"/>
      <c r="I4" s="172"/>
      <c r="J4" s="172"/>
      <c r="K4" s="172"/>
      <c r="L4" s="172"/>
      <c r="M4" s="172"/>
      <c r="N4" s="172"/>
      <c r="O4" s="172"/>
      <c r="P4" s="172"/>
      <c r="Q4" s="172"/>
      <c r="R4" s="172"/>
      <c r="S4" s="172"/>
      <c r="T4" s="172"/>
      <c r="U4" s="172"/>
      <c r="V4" s="172"/>
      <c r="W4" s="172"/>
      <c r="X4" s="172"/>
      <c r="Y4" s="172"/>
      <c r="Z4" s="172"/>
      <c r="AA4" s="172"/>
      <c r="AB4"/>
      <c r="AC4"/>
      <c r="AD4" s="172"/>
      <c r="AE4" s="172"/>
      <c r="AF4" s="172"/>
      <c r="AG4" s="172"/>
      <c r="AH4" s="172"/>
      <c r="AI4" s="172"/>
      <c r="AJ4" s="172"/>
      <c r="AK4" s="172"/>
      <c r="AL4" s="172"/>
      <c r="AM4" s="172"/>
      <c r="AN4" s="172"/>
      <c r="AO4" s="172"/>
      <c r="AP4" s="172"/>
      <c r="AQ4" s="172"/>
      <c r="AR4" s="172"/>
      <c r="AS4" s="172"/>
      <c r="AT4" s="172"/>
      <c r="AU4" s="172"/>
      <c r="AV4" s="172"/>
      <c r="AW4" s="172"/>
      <c r="AX4" s="172"/>
      <c r="AY4" s="172"/>
      <c r="AZ4" s="172"/>
      <c r="BA4" s="172"/>
      <c r="BB4" s="172"/>
      <c r="BC4" s="172"/>
      <c r="BD4" s="172"/>
      <c r="BE4" s="172"/>
      <c r="BF4" s="172"/>
    </row>
    <row r="5" spans="1:58" ht="63" customHeight="1">
      <c r="A5" s="172"/>
      <c r="B5" s="260" t="s">
        <v>365</v>
      </c>
      <c r="C5" s="261"/>
      <c r="D5" s="262"/>
      <c r="E5" s="263"/>
      <c r="F5" s="107"/>
      <c r="G5" s="107"/>
      <c r="H5" s="107"/>
      <c r="I5" s="172"/>
      <c r="J5" s="172"/>
      <c r="K5" s="172"/>
      <c r="L5" s="172"/>
      <c r="M5" s="172"/>
      <c r="N5" s="172"/>
      <c r="O5" s="172"/>
      <c r="P5" s="172"/>
      <c r="Q5" s="172"/>
      <c r="R5" s="172"/>
      <c r="S5" s="172"/>
      <c r="T5" s="172"/>
      <c r="U5" s="172"/>
      <c r="V5" s="172"/>
      <c r="W5" s="172"/>
      <c r="X5" s="172"/>
      <c r="Y5" s="172"/>
      <c r="Z5" s="172"/>
      <c r="AA5" s="172"/>
      <c r="AB5"/>
      <c r="AC5"/>
      <c r="AD5" s="172"/>
      <c r="AE5" s="172"/>
      <c r="AF5" s="172"/>
      <c r="AG5" s="172"/>
      <c r="AH5" s="172"/>
      <c r="AI5" s="172"/>
      <c r="AJ5" s="172"/>
      <c r="AK5" s="172"/>
      <c r="AL5" s="172"/>
      <c r="AM5" s="172"/>
      <c r="AN5" s="172"/>
      <c r="AO5" s="172"/>
      <c r="AP5" s="172"/>
      <c r="AQ5" s="172"/>
      <c r="AR5" s="172"/>
      <c r="AS5" s="172"/>
      <c r="AT5" s="172"/>
      <c r="AU5" s="172"/>
      <c r="AV5" s="172"/>
      <c r="AW5" s="172"/>
      <c r="AX5" s="172"/>
      <c r="AY5" s="172"/>
      <c r="AZ5" s="172"/>
      <c r="BA5" s="172"/>
      <c r="BB5" s="172"/>
      <c r="BC5" s="172"/>
      <c r="BD5" s="172"/>
      <c r="BE5" s="172"/>
      <c r="BF5" s="172"/>
    </row>
    <row r="6" spans="1:58" ht="14.5">
      <c r="A6" s="172"/>
      <c r="B6" s="172"/>
      <c r="C6" s="172"/>
      <c r="D6" s="172"/>
      <c r="E6" s="172"/>
      <c r="F6" s="172"/>
      <c r="G6" s="172"/>
      <c r="H6" s="172"/>
      <c r="I6" s="172"/>
      <c r="J6" s="172"/>
      <c r="K6" s="172"/>
      <c r="L6" s="172"/>
      <c r="M6" s="172"/>
      <c r="N6" s="172"/>
      <c r="O6" s="172"/>
      <c r="P6" s="172"/>
      <c r="Q6" s="172"/>
      <c r="R6" s="172"/>
      <c r="S6" s="172"/>
      <c r="T6" s="172"/>
      <c r="U6" s="172"/>
      <c r="V6" s="172"/>
      <c r="W6" s="172"/>
      <c r="X6" s="172"/>
      <c r="Y6" s="172"/>
      <c r="Z6" s="172"/>
      <c r="AA6" s="172"/>
      <c r="AB6"/>
      <c r="AC6"/>
      <c r="AD6" s="172"/>
      <c r="AE6" s="172"/>
      <c r="AF6" s="172"/>
      <c r="AG6" s="172"/>
      <c r="AH6" s="172"/>
      <c r="AI6" s="172"/>
      <c r="AJ6" s="172"/>
      <c r="AK6" s="172"/>
      <c r="AL6" s="172"/>
      <c r="AM6" s="172"/>
      <c r="AN6" s="172"/>
      <c r="AO6" s="172"/>
      <c r="AP6" s="172"/>
      <c r="AQ6" s="172"/>
      <c r="AR6" s="172"/>
      <c r="AS6" s="172"/>
      <c r="AT6" s="172"/>
      <c r="AU6" s="172"/>
      <c r="AV6" s="172"/>
      <c r="AW6" s="172"/>
      <c r="AX6" s="172"/>
      <c r="AY6" s="172"/>
      <c r="AZ6" s="172"/>
      <c r="BA6" s="172"/>
      <c r="BB6" s="172"/>
      <c r="BC6" s="172"/>
      <c r="BD6" s="172"/>
      <c r="BE6" s="172"/>
      <c r="BF6" s="172"/>
    </row>
    <row r="7" spans="1:58" ht="15.75" customHeight="1">
      <c r="A7" s="172"/>
      <c r="B7" s="264" t="s">
        <v>126</v>
      </c>
      <c r="C7" s="286" t="s">
        <v>127</v>
      </c>
      <c r="D7" s="267" t="s">
        <v>128</v>
      </c>
      <c r="E7" s="277" t="s">
        <v>129</v>
      </c>
      <c r="F7" s="278"/>
      <c r="G7" s="278"/>
      <c r="H7" s="278"/>
      <c r="I7" s="279"/>
      <c r="J7" s="277" t="s">
        <v>130</v>
      </c>
      <c r="K7" s="278"/>
      <c r="L7" s="278"/>
      <c r="M7" s="278"/>
      <c r="N7" s="279"/>
      <c r="O7" s="277" t="s">
        <v>131</v>
      </c>
      <c r="P7" s="278"/>
      <c r="Q7" s="278"/>
      <c r="R7" s="278"/>
      <c r="S7" s="279"/>
      <c r="T7" s="277" t="s">
        <v>132</v>
      </c>
      <c r="U7" s="269" t="s">
        <v>133</v>
      </c>
      <c r="V7" s="172"/>
      <c r="W7" s="49"/>
      <c r="X7" s="49"/>
      <c r="Y7" s="49"/>
      <c r="Z7" s="277" t="s">
        <v>129</v>
      </c>
      <c r="AA7" s="278"/>
      <c r="AB7" s="278"/>
      <c r="AC7" s="278"/>
      <c r="AD7" s="279"/>
      <c r="AE7" s="277" t="s">
        <v>130</v>
      </c>
      <c r="AF7" s="278"/>
      <c r="AG7" s="278"/>
      <c r="AH7" s="278"/>
      <c r="AI7" s="279"/>
      <c r="AJ7" s="277" t="s">
        <v>131</v>
      </c>
      <c r="AK7" s="278"/>
      <c r="AL7" s="278"/>
      <c r="AM7" s="278"/>
      <c r="AN7" s="279"/>
      <c r="AO7" s="277" t="s">
        <v>132</v>
      </c>
      <c r="AP7" s="269" t="s">
        <v>133</v>
      </c>
      <c r="AQ7" s="172"/>
      <c r="AR7" s="172"/>
      <c r="AS7" s="172"/>
      <c r="AT7" s="172"/>
      <c r="AU7" s="172"/>
      <c r="AV7" s="172"/>
      <c r="AW7" s="172"/>
      <c r="AX7" s="172"/>
      <c r="AY7" s="172"/>
      <c r="AZ7" s="172"/>
      <c r="BA7" s="172"/>
      <c r="BB7" s="172"/>
      <c r="BC7" s="172"/>
      <c r="BD7" s="172"/>
      <c r="BE7" s="172"/>
      <c r="BF7" s="172"/>
    </row>
    <row r="8" spans="1:58" ht="41.25" customHeight="1" thickBot="1">
      <c r="A8" s="172"/>
      <c r="B8" s="265"/>
      <c r="C8" s="287"/>
      <c r="D8" s="268"/>
      <c r="E8" s="280"/>
      <c r="F8" s="281"/>
      <c r="G8" s="281"/>
      <c r="H8" s="282"/>
      <c r="I8" s="283"/>
      <c r="J8" s="280"/>
      <c r="K8" s="281"/>
      <c r="L8" s="281"/>
      <c r="M8" s="281"/>
      <c r="N8" s="283"/>
      <c r="O8" s="280"/>
      <c r="P8" s="281"/>
      <c r="Q8" s="281"/>
      <c r="R8" s="281"/>
      <c r="S8" s="283"/>
      <c r="T8" s="284"/>
      <c r="U8" s="270"/>
      <c r="V8" s="172"/>
      <c r="W8" s="113"/>
      <c r="X8" s="113"/>
      <c r="Y8" s="50"/>
      <c r="Z8" s="280"/>
      <c r="AA8" s="281"/>
      <c r="AB8" s="281"/>
      <c r="AC8" s="281"/>
      <c r="AD8" s="283"/>
      <c r="AE8" s="280"/>
      <c r="AF8" s="282"/>
      <c r="AG8" s="282"/>
      <c r="AH8" s="282"/>
      <c r="AI8" s="283"/>
      <c r="AJ8" s="280"/>
      <c r="AK8" s="281"/>
      <c r="AL8" s="281"/>
      <c r="AM8" s="281"/>
      <c r="AN8" s="283"/>
      <c r="AO8" s="284"/>
      <c r="AP8" s="270"/>
      <c r="AQ8" s="172"/>
      <c r="AR8" s="172"/>
      <c r="AS8" s="172"/>
      <c r="AT8" s="172"/>
      <c r="AU8" s="285" t="s">
        <v>134</v>
      </c>
      <c r="AV8" s="285"/>
      <c r="AW8" s="285"/>
      <c r="AX8" s="172"/>
      <c r="AY8" s="172"/>
      <c r="AZ8" s="172"/>
      <c r="BA8" s="172"/>
      <c r="BB8" s="172"/>
      <c r="BC8" s="172"/>
      <c r="BD8" s="172"/>
      <c r="BE8" s="172"/>
      <c r="BF8" s="172"/>
    </row>
    <row r="9" spans="1:58" ht="53.25" customHeight="1" thickBot="1">
      <c r="A9" s="172"/>
      <c r="B9" s="265"/>
      <c r="C9" s="287"/>
      <c r="D9" s="268"/>
      <c r="E9" s="86" t="s">
        <v>135</v>
      </c>
      <c r="F9" s="147" t="s">
        <v>136</v>
      </c>
      <c r="G9" s="130" t="s">
        <v>137</v>
      </c>
      <c r="H9" s="146" t="s">
        <v>138</v>
      </c>
      <c r="I9" s="272" t="s">
        <v>139</v>
      </c>
      <c r="J9" s="86" t="s">
        <v>135</v>
      </c>
      <c r="K9" s="148" t="s">
        <v>136</v>
      </c>
      <c r="L9" s="143" t="s">
        <v>140</v>
      </c>
      <c r="M9" s="96" t="s">
        <v>138</v>
      </c>
      <c r="N9" s="274" t="s">
        <v>139</v>
      </c>
      <c r="O9" s="86" t="s">
        <v>135</v>
      </c>
      <c r="P9" s="148" t="s">
        <v>136</v>
      </c>
      <c r="Q9" s="143" t="s">
        <v>140</v>
      </c>
      <c r="R9" s="96" t="s">
        <v>138</v>
      </c>
      <c r="S9" s="274" t="s">
        <v>139</v>
      </c>
      <c r="T9" s="275" t="s">
        <v>139</v>
      </c>
      <c r="U9" s="270"/>
      <c r="V9" s="172"/>
      <c r="W9" s="171" t="s">
        <v>126</v>
      </c>
      <c r="X9" s="171" t="s">
        <v>178</v>
      </c>
      <c r="Y9" s="171" t="s">
        <v>128</v>
      </c>
      <c r="Z9" s="143" t="s">
        <v>135</v>
      </c>
      <c r="AA9" s="144" t="s">
        <v>136</v>
      </c>
      <c r="AB9" s="144" t="s">
        <v>137</v>
      </c>
      <c r="AC9" s="131" t="s">
        <v>138</v>
      </c>
      <c r="AD9" s="274" t="s">
        <v>139</v>
      </c>
      <c r="AE9" s="143" t="s">
        <v>135</v>
      </c>
      <c r="AF9" s="142" t="s">
        <v>136</v>
      </c>
      <c r="AG9" s="145" t="s">
        <v>140</v>
      </c>
      <c r="AH9" s="130" t="s">
        <v>138</v>
      </c>
      <c r="AI9" s="274" t="s">
        <v>139</v>
      </c>
      <c r="AJ9" s="86" t="s">
        <v>135</v>
      </c>
      <c r="AK9" s="143" t="s">
        <v>136</v>
      </c>
      <c r="AL9" s="96" t="s">
        <v>140</v>
      </c>
      <c r="AM9" s="143" t="s">
        <v>138</v>
      </c>
      <c r="AN9" s="274" t="s">
        <v>139</v>
      </c>
      <c r="AO9" s="275" t="s">
        <v>139</v>
      </c>
      <c r="AP9" s="270"/>
      <c r="AQ9" s="172"/>
      <c r="AR9" s="172"/>
      <c r="AS9" s="172"/>
      <c r="AT9" s="172"/>
      <c r="AU9" t="s">
        <v>141</v>
      </c>
      <c r="AV9" t="s">
        <v>142</v>
      </c>
      <c r="AW9" t="s">
        <v>143</v>
      </c>
      <c r="AX9" s="172"/>
      <c r="AY9" s="172"/>
      <c r="AZ9" s="172"/>
      <c r="BA9" s="172"/>
      <c r="BB9" s="172"/>
      <c r="BC9" s="172"/>
      <c r="BD9" s="172"/>
      <c r="BE9" s="172"/>
      <c r="BF9" s="172"/>
    </row>
    <row r="10" spans="1:58" ht="39.75" customHeight="1" thickBot="1">
      <c r="A10" s="172"/>
      <c r="B10" s="266"/>
      <c r="C10" s="288"/>
      <c r="D10" s="266"/>
      <c r="E10" s="120" t="s">
        <v>144</v>
      </c>
      <c r="F10" s="205" t="s">
        <v>144</v>
      </c>
      <c r="G10" s="206" t="s">
        <v>144</v>
      </c>
      <c r="H10" s="207" t="s">
        <v>144</v>
      </c>
      <c r="I10" s="273"/>
      <c r="J10" s="42" t="s">
        <v>145</v>
      </c>
      <c r="K10" s="42" t="s">
        <v>145</v>
      </c>
      <c r="L10" s="42" t="s">
        <v>145</v>
      </c>
      <c r="M10" s="42" t="s">
        <v>145</v>
      </c>
      <c r="N10" s="273"/>
      <c r="O10" s="42" t="s">
        <v>145</v>
      </c>
      <c r="P10" s="42" t="s">
        <v>145</v>
      </c>
      <c r="Q10" s="42" t="s">
        <v>145</v>
      </c>
      <c r="R10" s="42" t="s">
        <v>145</v>
      </c>
      <c r="S10" s="273"/>
      <c r="T10" s="276"/>
      <c r="U10" s="271"/>
      <c r="V10" s="172"/>
      <c r="W10" s="50"/>
      <c r="X10" s="50"/>
      <c r="Y10" s="50"/>
      <c r="Z10" s="41" t="s">
        <v>144</v>
      </c>
      <c r="AA10" s="117" t="s">
        <v>144</v>
      </c>
      <c r="AB10" s="117" t="s">
        <v>144</v>
      </c>
      <c r="AC10" s="117" t="s">
        <v>144</v>
      </c>
      <c r="AD10" s="273"/>
      <c r="AE10" s="121" t="s">
        <v>145</v>
      </c>
      <c r="AF10" s="132" t="s">
        <v>145</v>
      </c>
      <c r="AG10" s="141" t="s">
        <v>145</v>
      </c>
      <c r="AH10" s="123" t="s">
        <v>145</v>
      </c>
      <c r="AI10" s="273"/>
      <c r="AJ10" s="42" t="s">
        <v>145</v>
      </c>
      <c r="AK10" s="42" t="s">
        <v>145</v>
      </c>
      <c r="AL10" s="42" t="s">
        <v>145</v>
      </c>
      <c r="AM10" s="42" t="s">
        <v>145</v>
      </c>
      <c r="AN10" s="273"/>
      <c r="AO10" s="276"/>
      <c r="AP10" s="271"/>
      <c r="AQ10" s="172"/>
      <c r="AR10" s="172"/>
      <c r="AS10" s="172"/>
      <c r="AT10" s="172"/>
      <c r="AU10" t="s">
        <v>146</v>
      </c>
      <c r="AV10" t="s">
        <v>147</v>
      </c>
      <c r="AW10" s="172" t="s">
        <v>148</v>
      </c>
      <c r="AX10" s="172"/>
      <c r="AY10" s="172"/>
      <c r="AZ10" s="172"/>
      <c r="BA10" s="172"/>
      <c r="BB10" s="172"/>
      <c r="BC10" s="172"/>
      <c r="BD10" s="172"/>
      <c r="BE10" s="172"/>
      <c r="BF10" s="172"/>
    </row>
    <row r="11" spans="1:58" ht="16" thickBot="1">
      <c r="A11" s="172"/>
      <c r="B11" s="57"/>
      <c r="C11" s="111"/>
      <c r="D11" s="57"/>
      <c r="E11" s="43"/>
      <c r="F11" s="43"/>
      <c r="G11" s="122"/>
      <c r="H11" s="43"/>
      <c r="I11" s="43"/>
      <c r="J11" s="43"/>
      <c r="K11" s="43"/>
      <c r="L11" s="43"/>
      <c r="M11" s="43"/>
      <c r="N11" s="43"/>
      <c r="O11" s="43"/>
      <c r="P11" s="43"/>
      <c r="Q11" s="43"/>
      <c r="R11" s="43"/>
      <c r="S11" s="43"/>
      <c r="T11" s="43"/>
      <c r="U11" s="58"/>
      <c r="V11" s="172"/>
      <c r="W11" s="57"/>
      <c r="X11" s="57"/>
      <c r="Y11" s="57"/>
      <c r="Z11" s="43"/>
      <c r="AA11" s="43"/>
      <c r="AB11" s="118"/>
      <c r="AC11" s="118"/>
      <c r="AD11" s="43"/>
      <c r="AE11" s="43"/>
      <c r="AF11" s="122"/>
      <c r="AG11" s="122"/>
      <c r="AH11" s="43"/>
      <c r="AI11" s="43"/>
      <c r="AJ11" s="43"/>
      <c r="AK11" s="43"/>
      <c r="AL11" s="43"/>
      <c r="AM11" s="43"/>
      <c r="AN11" s="43"/>
      <c r="AO11" s="43"/>
      <c r="AP11" s="58"/>
      <c r="AQ11" s="172"/>
      <c r="AR11" s="172"/>
      <c r="AS11" s="172"/>
      <c r="AT11" s="172"/>
      <c r="AU11" t="s">
        <v>149</v>
      </c>
      <c r="AV11" t="s">
        <v>150</v>
      </c>
      <c r="AW11" s="172" t="s">
        <v>151</v>
      </c>
      <c r="AX11" s="172"/>
      <c r="AY11" s="172"/>
      <c r="AZ11" s="172"/>
      <c r="BA11" s="172"/>
      <c r="BB11" s="172"/>
      <c r="BC11" s="172"/>
      <c r="BD11" s="172"/>
      <c r="BE11" s="172"/>
      <c r="BF11" s="172"/>
    </row>
    <row r="12" spans="1:58" thickBot="1">
      <c r="A12" s="172"/>
      <c r="B12" s="110" t="s">
        <v>200</v>
      </c>
      <c r="C12" s="112" t="s">
        <v>366</v>
      </c>
      <c r="D12" s="173" t="s">
        <v>152</v>
      </c>
      <c r="E12" s="174"/>
      <c r="F12" s="174"/>
      <c r="G12" s="174"/>
      <c r="H12" s="174"/>
      <c r="I12" s="175">
        <f t="shared" ref="I12:I22" si="0">SUM(E12:H12)</f>
        <v>0</v>
      </c>
      <c r="J12" s="176"/>
      <c r="K12" s="174"/>
      <c r="L12" s="174"/>
      <c r="M12" s="177"/>
      <c r="N12" s="175">
        <f>SUM(J12:M12)</f>
        <v>0</v>
      </c>
      <c r="O12" s="176"/>
      <c r="P12" s="174"/>
      <c r="Q12" s="174"/>
      <c r="R12" s="177"/>
      <c r="S12" s="175">
        <f>SUM(O12:R12)</f>
        <v>0</v>
      </c>
      <c r="T12" s="178"/>
      <c r="U12" s="179">
        <f t="shared" ref="U12:U22" si="1">SUM(I12,N12,S12)</f>
        <v>0</v>
      </c>
      <c r="V12" s="172"/>
      <c r="W12" s="115" t="s">
        <v>141</v>
      </c>
      <c r="X12" s="115" t="s">
        <v>153</v>
      </c>
      <c r="Y12" s="114" t="s">
        <v>152</v>
      </c>
      <c r="Z12" s="174"/>
      <c r="AA12" s="177"/>
      <c r="AB12" s="119"/>
      <c r="AC12" s="119"/>
      <c r="AD12" s="175">
        <f>SUM(Z12:AC12)</f>
        <v>0</v>
      </c>
      <c r="AE12" s="176"/>
      <c r="AF12" s="174"/>
      <c r="AG12" s="174"/>
      <c r="AH12" s="177"/>
      <c r="AI12" s="175">
        <f>SUM(AE12:AH12)</f>
        <v>0</v>
      </c>
      <c r="AJ12" s="176"/>
      <c r="AK12" s="174"/>
      <c r="AL12" s="174"/>
      <c r="AM12" s="177"/>
      <c r="AN12" s="175">
        <f>SUM(AJ12:AM12)</f>
        <v>0</v>
      </c>
      <c r="AO12" s="178"/>
      <c r="AP12" s="179">
        <f t="shared" ref="AP12:AP22" si="2">SUM(AD12,AI12,AN12)</f>
        <v>0</v>
      </c>
      <c r="AQ12" s="172"/>
      <c r="AR12" s="172"/>
      <c r="AS12" s="172"/>
      <c r="AT12" s="172"/>
      <c r="AU12" t="s">
        <v>154</v>
      </c>
      <c r="AV12" t="s">
        <v>155</v>
      </c>
      <c r="AW12" s="172" t="s">
        <v>156</v>
      </c>
      <c r="AX12" s="172"/>
      <c r="AY12" s="172"/>
      <c r="AZ12" s="172"/>
      <c r="BA12" s="172"/>
      <c r="BB12" s="172"/>
      <c r="BC12" s="172"/>
      <c r="BD12" s="172"/>
      <c r="BE12" s="172"/>
      <c r="BF12" s="172"/>
    </row>
    <row r="13" spans="1:58" thickBot="1">
      <c r="A13" s="172"/>
      <c r="B13" s="110" t="s">
        <v>141</v>
      </c>
      <c r="C13" s="112" t="s">
        <v>366</v>
      </c>
      <c r="D13" s="114" t="s">
        <v>152</v>
      </c>
      <c r="E13" s="174"/>
      <c r="F13" s="174"/>
      <c r="G13" s="174"/>
      <c r="H13" s="174"/>
      <c r="I13" s="175">
        <f t="shared" si="0"/>
        <v>0</v>
      </c>
      <c r="J13" s="176"/>
      <c r="K13" s="174"/>
      <c r="L13" s="174"/>
      <c r="M13" s="177"/>
      <c r="N13" s="175">
        <f>SUM(J13:M13)</f>
        <v>0</v>
      </c>
      <c r="O13" s="176"/>
      <c r="P13" s="174"/>
      <c r="Q13" s="174"/>
      <c r="R13" s="177"/>
      <c r="S13" s="175">
        <f>SUM(O13:R13)</f>
        <v>0</v>
      </c>
      <c r="T13" s="178"/>
      <c r="U13" s="180">
        <f t="shared" si="1"/>
        <v>0</v>
      </c>
      <c r="V13" s="172"/>
      <c r="W13" s="115" t="s">
        <v>141</v>
      </c>
      <c r="X13" s="115" t="s">
        <v>153</v>
      </c>
      <c r="Y13" s="114" t="s">
        <v>152</v>
      </c>
      <c r="Z13" s="174"/>
      <c r="AA13" s="177"/>
      <c r="AB13" s="119"/>
      <c r="AC13" s="119"/>
      <c r="AD13" s="175">
        <f t="shared" ref="AD13:AD22" si="3">SUM(Z13:AC13)</f>
        <v>0</v>
      </c>
      <c r="AE13" s="176"/>
      <c r="AF13" s="174"/>
      <c r="AG13" s="174"/>
      <c r="AH13" s="177"/>
      <c r="AI13" s="175">
        <f>SUM(AE13:AH13)</f>
        <v>0</v>
      </c>
      <c r="AJ13" s="176"/>
      <c r="AK13" s="174"/>
      <c r="AL13" s="174"/>
      <c r="AM13" s="177"/>
      <c r="AN13" s="175">
        <f>SUM(AJ13:AM13)</f>
        <v>0</v>
      </c>
      <c r="AO13" s="178"/>
      <c r="AP13" s="180">
        <f t="shared" si="2"/>
        <v>0</v>
      </c>
      <c r="AQ13" s="172"/>
      <c r="AR13" s="172"/>
      <c r="AS13" s="172"/>
      <c r="AT13" s="172"/>
      <c r="AU13" t="s">
        <v>157</v>
      </c>
      <c r="AV13" t="s">
        <v>158</v>
      </c>
      <c r="AW13" s="172" t="s">
        <v>159</v>
      </c>
      <c r="AX13" s="172"/>
      <c r="AY13" s="172"/>
      <c r="AZ13" s="172"/>
      <c r="BA13" s="172"/>
      <c r="BB13" s="172"/>
      <c r="BC13" s="172"/>
      <c r="BD13" s="172"/>
      <c r="BE13" s="172"/>
      <c r="BF13" s="172"/>
    </row>
    <row r="14" spans="1:58" thickBot="1">
      <c r="A14" s="172"/>
      <c r="B14" s="110" t="s">
        <v>141</v>
      </c>
      <c r="C14" s="112" t="s">
        <v>92</v>
      </c>
      <c r="D14" s="114" t="s">
        <v>152</v>
      </c>
      <c r="E14" s="181">
        <v>3</v>
      </c>
      <c r="F14" s="181"/>
      <c r="G14" s="181"/>
      <c r="H14" s="181"/>
      <c r="I14" s="182">
        <f t="shared" si="0"/>
        <v>3</v>
      </c>
      <c r="J14" s="183"/>
      <c r="K14" s="181"/>
      <c r="L14" s="181"/>
      <c r="M14" s="184"/>
      <c r="N14" s="182">
        <f>SUM(J14:M14)</f>
        <v>0</v>
      </c>
      <c r="O14" s="183"/>
      <c r="P14" s="181"/>
      <c r="Q14" s="181"/>
      <c r="R14" s="184"/>
      <c r="S14" s="182">
        <f>SUM(O14:R14)</f>
        <v>0</v>
      </c>
      <c r="T14" s="185"/>
      <c r="U14" s="180">
        <f t="shared" si="1"/>
        <v>3</v>
      </c>
      <c r="V14" s="172"/>
      <c r="W14" s="115" t="s">
        <v>141</v>
      </c>
      <c r="X14" s="115" t="s">
        <v>153</v>
      </c>
      <c r="Y14" s="114" t="s">
        <v>152</v>
      </c>
      <c r="Z14" s="181"/>
      <c r="AA14" s="184"/>
      <c r="AB14" s="109"/>
      <c r="AC14" s="109"/>
      <c r="AD14" s="175">
        <f t="shared" si="3"/>
        <v>0</v>
      </c>
      <c r="AE14" s="183"/>
      <c r="AF14" s="181"/>
      <c r="AG14" s="181"/>
      <c r="AH14" s="184"/>
      <c r="AI14" s="182">
        <f>SUM(AE14:AH14)</f>
        <v>0</v>
      </c>
      <c r="AJ14" s="183"/>
      <c r="AK14" s="181"/>
      <c r="AL14" s="181"/>
      <c r="AM14" s="184"/>
      <c r="AN14" s="182">
        <f>SUM(AJ14:AM14)</f>
        <v>0</v>
      </c>
      <c r="AO14" s="185"/>
      <c r="AP14" s="180">
        <f t="shared" si="2"/>
        <v>0</v>
      </c>
      <c r="AQ14" s="172"/>
      <c r="AR14" s="172"/>
      <c r="AS14" s="172"/>
      <c r="AT14" s="172"/>
      <c r="AU14" t="s">
        <v>160</v>
      </c>
      <c r="AV14" t="s">
        <v>161</v>
      </c>
      <c r="AW14" s="172" t="s">
        <v>162</v>
      </c>
      <c r="AX14" s="172"/>
      <c r="AY14" s="172"/>
      <c r="AZ14" s="172"/>
      <c r="BA14" s="172"/>
      <c r="BB14" s="172"/>
      <c r="BC14" s="172"/>
      <c r="BD14" s="172"/>
      <c r="BE14" s="172"/>
      <c r="BF14" s="172"/>
    </row>
    <row r="15" spans="1:58" thickBot="1">
      <c r="A15" s="172"/>
      <c r="B15" s="110" t="s">
        <v>141</v>
      </c>
      <c r="C15" s="112" t="s">
        <v>366</v>
      </c>
      <c r="D15" s="114" t="s">
        <v>152</v>
      </c>
      <c r="E15" s="181"/>
      <c r="F15" s="181"/>
      <c r="G15" s="181"/>
      <c r="H15" s="181"/>
      <c r="I15" s="182">
        <f t="shared" si="0"/>
        <v>0</v>
      </c>
      <c r="J15" s="184"/>
      <c r="K15" s="184"/>
      <c r="L15" s="184"/>
      <c r="M15" s="184"/>
      <c r="N15" s="182">
        <f>SUM(J15:M15)</f>
        <v>0</v>
      </c>
      <c r="O15" s="184"/>
      <c r="P15" s="184"/>
      <c r="Q15" s="184"/>
      <c r="R15" s="184"/>
      <c r="S15" s="182">
        <f>SUM(O15:R15)</f>
        <v>0</v>
      </c>
      <c r="T15" s="185"/>
      <c r="U15" s="186">
        <f t="shared" si="1"/>
        <v>0</v>
      </c>
      <c r="V15" s="172"/>
      <c r="W15" s="115" t="s">
        <v>141</v>
      </c>
      <c r="X15" s="115" t="s">
        <v>153</v>
      </c>
      <c r="Y15" s="114" t="s">
        <v>152</v>
      </c>
      <c r="Z15" s="181"/>
      <c r="AA15" s="184"/>
      <c r="AB15" s="109"/>
      <c r="AC15" s="109"/>
      <c r="AD15" s="175">
        <f t="shared" si="3"/>
        <v>0</v>
      </c>
      <c r="AE15" s="184"/>
      <c r="AF15" s="184"/>
      <c r="AG15" s="184"/>
      <c r="AH15" s="184"/>
      <c r="AI15" s="182">
        <f>SUM(AE15:AH15)</f>
        <v>0</v>
      </c>
      <c r="AJ15" s="184"/>
      <c r="AK15" s="184"/>
      <c r="AL15" s="184"/>
      <c r="AM15" s="184"/>
      <c r="AN15" s="182">
        <f>SUM(AJ15:AM15)</f>
        <v>0</v>
      </c>
      <c r="AO15" s="185"/>
      <c r="AP15" s="186">
        <f t="shared" si="2"/>
        <v>0</v>
      </c>
      <c r="AQ15" s="172"/>
      <c r="AR15" s="172"/>
      <c r="AS15" s="172"/>
      <c r="AT15" s="172"/>
      <c r="AU15" t="s">
        <v>163</v>
      </c>
      <c r="AV15" t="s">
        <v>164</v>
      </c>
      <c r="AW15" s="172" t="s">
        <v>165</v>
      </c>
      <c r="AX15" s="172"/>
      <c r="AY15" s="172"/>
      <c r="AZ15" s="172"/>
      <c r="BA15" s="172"/>
      <c r="BB15" s="172"/>
      <c r="BC15" s="172"/>
      <c r="BD15" s="172"/>
      <c r="BE15" s="172"/>
      <c r="BF15" s="172"/>
    </row>
    <row r="16" spans="1:58" thickBot="1">
      <c r="A16" s="172"/>
      <c r="B16" s="110" t="s">
        <v>141</v>
      </c>
      <c r="C16" s="112" t="s">
        <v>366</v>
      </c>
      <c r="D16" s="114" t="s">
        <v>152</v>
      </c>
      <c r="E16" s="181"/>
      <c r="F16" s="181"/>
      <c r="G16" s="181"/>
      <c r="H16" s="181"/>
      <c r="I16" s="182">
        <f t="shared" si="0"/>
        <v>0</v>
      </c>
      <c r="J16" s="184"/>
      <c r="K16" s="184"/>
      <c r="L16" s="184"/>
      <c r="M16" s="184"/>
      <c r="N16" s="182">
        <f t="shared" ref="N16:N22" si="4">SUM(J16:M16)</f>
        <v>0</v>
      </c>
      <c r="O16" s="184"/>
      <c r="P16" s="184"/>
      <c r="Q16" s="184"/>
      <c r="R16" s="184"/>
      <c r="S16" s="182">
        <f t="shared" ref="S16:S22" si="5">SUM(O16:R16)</f>
        <v>0</v>
      </c>
      <c r="T16" s="185"/>
      <c r="U16" s="186">
        <f t="shared" si="1"/>
        <v>0</v>
      </c>
      <c r="V16" s="172"/>
      <c r="W16" s="115" t="s">
        <v>141</v>
      </c>
      <c r="X16" s="115" t="s">
        <v>153</v>
      </c>
      <c r="Y16" s="114" t="s">
        <v>152</v>
      </c>
      <c r="Z16" s="181"/>
      <c r="AA16" s="184"/>
      <c r="AB16" s="109"/>
      <c r="AC16" s="109"/>
      <c r="AD16" s="175">
        <f t="shared" si="3"/>
        <v>0</v>
      </c>
      <c r="AE16" s="184"/>
      <c r="AF16" s="184"/>
      <c r="AG16" s="184"/>
      <c r="AH16" s="184"/>
      <c r="AI16" s="182">
        <f t="shared" ref="AI16:AI22" si="6">SUM(AE16:AH16)</f>
        <v>0</v>
      </c>
      <c r="AJ16" s="184"/>
      <c r="AK16" s="184"/>
      <c r="AL16" s="184"/>
      <c r="AM16" s="184"/>
      <c r="AN16" s="182">
        <f t="shared" ref="AN16:AN22" si="7">SUM(AJ16:AM16)</f>
        <v>0</v>
      </c>
      <c r="AO16" s="185"/>
      <c r="AP16" s="186">
        <f t="shared" si="2"/>
        <v>0</v>
      </c>
      <c r="AQ16" s="172"/>
      <c r="AR16" s="172"/>
      <c r="AS16" s="172"/>
      <c r="AT16" s="172"/>
      <c r="AU16" t="s">
        <v>166</v>
      </c>
      <c r="AV16" t="s">
        <v>167</v>
      </c>
      <c r="AW16" s="172" t="s">
        <v>168</v>
      </c>
      <c r="AX16" s="172"/>
      <c r="AY16" s="172"/>
      <c r="AZ16" s="172"/>
      <c r="BA16" s="172"/>
      <c r="BB16" s="172"/>
      <c r="BC16" s="172"/>
      <c r="BD16" s="172"/>
      <c r="BE16" s="172"/>
      <c r="BF16" s="172"/>
    </row>
    <row r="17" spans="1:58" thickBot="1">
      <c r="A17" s="172"/>
      <c r="B17" s="110" t="s">
        <v>141</v>
      </c>
      <c r="C17" s="112" t="s">
        <v>366</v>
      </c>
      <c r="D17" s="114" t="s">
        <v>152</v>
      </c>
      <c r="E17" s="181"/>
      <c r="F17" s="181"/>
      <c r="G17" s="181"/>
      <c r="H17" s="181"/>
      <c r="I17" s="182">
        <f t="shared" si="0"/>
        <v>0</v>
      </c>
      <c r="J17" s="184"/>
      <c r="K17" s="184"/>
      <c r="L17" s="184"/>
      <c r="M17" s="184"/>
      <c r="N17" s="182">
        <f t="shared" si="4"/>
        <v>0</v>
      </c>
      <c r="O17" s="184"/>
      <c r="P17" s="184"/>
      <c r="Q17" s="184"/>
      <c r="R17" s="184"/>
      <c r="S17" s="182">
        <f t="shared" si="5"/>
        <v>0</v>
      </c>
      <c r="T17" s="185"/>
      <c r="U17" s="186">
        <f t="shared" si="1"/>
        <v>0</v>
      </c>
      <c r="V17" s="172"/>
      <c r="W17" s="115" t="s">
        <v>141</v>
      </c>
      <c r="X17" s="115" t="s">
        <v>153</v>
      </c>
      <c r="Y17" s="114" t="s">
        <v>152</v>
      </c>
      <c r="Z17" s="181"/>
      <c r="AA17" s="184"/>
      <c r="AB17" s="109"/>
      <c r="AC17" s="109"/>
      <c r="AD17" s="175">
        <f t="shared" si="3"/>
        <v>0</v>
      </c>
      <c r="AE17" s="184"/>
      <c r="AF17" s="184"/>
      <c r="AG17" s="184"/>
      <c r="AH17" s="184"/>
      <c r="AI17" s="182">
        <f t="shared" si="6"/>
        <v>0</v>
      </c>
      <c r="AJ17" s="184"/>
      <c r="AK17" s="184"/>
      <c r="AL17" s="184"/>
      <c r="AM17" s="184"/>
      <c r="AN17" s="182">
        <f t="shared" si="7"/>
        <v>0</v>
      </c>
      <c r="AO17" s="185"/>
      <c r="AP17" s="186">
        <f t="shared" si="2"/>
        <v>0</v>
      </c>
      <c r="AQ17" s="172"/>
      <c r="AR17" s="172"/>
      <c r="AS17" s="172"/>
      <c r="AT17" s="172"/>
      <c r="AU17" t="s">
        <v>169</v>
      </c>
      <c r="AV17" t="s">
        <v>170</v>
      </c>
      <c r="AW17" s="172" t="s">
        <v>171</v>
      </c>
      <c r="AX17" s="172"/>
      <c r="AY17" s="172"/>
      <c r="AZ17" s="172"/>
      <c r="BA17" s="172"/>
      <c r="BB17" s="172"/>
      <c r="BC17" s="172"/>
      <c r="BD17" s="172"/>
      <c r="BE17" s="172"/>
      <c r="BF17" s="172"/>
    </row>
    <row r="18" spans="1:58" thickBot="1">
      <c r="A18" s="172"/>
      <c r="B18" s="110" t="s">
        <v>141</v>
      </c>
      <c r="C18" s="112" t="s">
        <v>366</v>
      </c>
      <c r="D18" s="114" t="s">
        <v>152</v>
      </c>
      <c r="E18" s="181"/>
      <c r="F18" s="181"/>
      <c r="G18" s="181"/>
      <c r="H18" s="181"/>
      <c r="I18" s="182">
        <f t="shared" si="0"/>
        <v>0</v>
      </c>
      <c r="J18" s="184"/>
      <c r="K18" s="184"/>
      <c r="L18" s="184"/>
      <c r="M18" s="184"/>
      <c r="N18" s="182">
        <f t="shared" si="4"/>
        <v>0</v>
      </c>
      <c r="O18" s="184"/>
      <c r="P18" s="184"/>
      <c r="Q18" s="184"/>
      <c r="R18" s="184"/>
      <c r="S18" s="182">
        <f t="shared" si="5"/>
        <v>0</v>
      </c>
      <c r="T18" s="185"/>
      <c r="U18" s="186">
        <f t="shared" si="1"/>
        <v>0</v>
      </c>
      <c r="V18" s="172"/>
      <c r="W18" s="115" t="s">
        <v>141</v>
      </c>
      <c r="X18" s="115" t="s">
        <v>153</v>
      </c>
      <c r="Y18" s="114" t="s">
        <v>152</v>
      </c>
      <c r="Z18" s="181"/>
      <c r="AA18" s="184"/>
      <c r="AB18" s="109"/>
      <c r="AC18" s="109"/>
      <c r="AD18" s="175">
        <f t="shared" si="3"/>
        <v>0</v>
      </c>
      <c r="AE18" s="184"/>
      <c r="AF18" s="184"/>
      <c r="AG18" s="184"/>
      <c r="AH18" s="184"/>
      <c r="AI18" s="182">
        <f t="shared" si="6"/>
        <v>0</v>
      </c>
      <c r="AJ18" s="184"/>
      <c r="AK18" s="184"/>
      <c r="AL18" s="184"/>
      <c r="AM18" s="184"/>
      <c r="AN18" s="182">
        <f t="shared" si="7"/>
        <v>0</v>
      </c>
      <c r="AO18" s="185"/>
      <c r="AP18" s="186">
        <f t="shared" si="2"/>
        <v>0</v>
      </c>
      <c r="AQ18" s="172"/>
      <c r="AR18" s="172"/>
      <c r="AS18" s="172"/>
      <c r="AT18" s="172"/>
      <c r="AU18" t="s">
        <v>172</v>
      </c>
      <c r="AV18" t="s">
        <v>173</v>
      </c>
      <c r="AW18" s="172" t="s">
        <v>174</v>
      </c>
      <c r="AX18" s="172"/>
      <c r="AY18" s="172"/>
      <c r="AZ18" s="172"/>
      <c r="BA18" s="172"/>
      <c r="BB18" s="172"/>
      <c r="BC18" s="172"/>
      <c r="BD18" s="172"/>
      <c r="BE18" s="172"/>
      <c r="BF18" s="172"/>
    </row>
    <row r="19" spans="1:58" ht="14.5">
      <c r="A19" s="172"/>
      <c r="B19" s="110" t="s">
        <v>141</v>
      </c>
      <c r="C19" s="112" t="s">
        <v>366</v>
      </c>
      <c r="D19" s="114" t="s">
        <v>152</v>
      </c>
      <c r="E19" s="181"/>
      <c r="F19" s="181"/>
      <c r="G19" s="181"/>
      <c r="H19" s="181"/>
      <c r="I19" s="182">
        <f t="shared" si="0"/>
        <v>0</v>
      </c>
      <c r="J19" s="184"/>
      <c r="K19" s="184"/>
      <c r="L19" s="184"/>
      <c r="M19" s="184"/>
      <c r="N19" s="182">
        <f t="shared" si="4"/>
        <v>0</v>
      </c>
      <c r="O19" s="184"/>
      <c r="P19" s="184"/>
      <c r="Q19" s="184"/>
      <c r="R19" s="184"/>
      <c r="S19" s="182">
        <f t="shared" si="5"/>
        <v>0</v>
      </c>
      <c r="T19" s="185"/>
      <c r="U19" s="186">
        <f t="shared" si="1"/>
        <v>0</v>
      </c>
      <c r="V19" s="172"/>
      <c r="W19" s="115" t="s">
        <v>141</v>
      </c>
      <c r="X19" s="115" t="s">
        <v>153</v>
      </c>
      <c r="Y19" s="114" t="s">
        <v>152</v>
      </c>
      <c r="Z19" s="181"/>
      <c r="AA19" s="184"/>
      <c r="AB19" s="109"/>
      <c r="AC19" s="109"/>
      <c r="AD19" s="175">
        <f t="shared" si="3"/>
        <v>0</v>
      </c>
      <c r="AE19" s="184"/>
      <c r="AF19" s="184"/>
      <c r="AG19" s="184"/>
      <c r="AH19" s="184"/>
      <c r="AI19" s="182">
        <f t="shared" si="6"/>
        <v>0</v>
      </c>
      <c r="AJ19" s="184"/>
      <c r="AK19" s="184"/>
      <c r="AL19" s="184"/>
      <c r="AM19" s="184"/>
      <c r="AN19" s="182">
        <f t="shared" si="7"/>
        <v>0</v>
      </c>
      <c r="AO19" s="185"/>
      <c r="AP19" s="186">
        <f t="shared" si="2"/>
        <v>0</v>
      </c>
      <c r="AQ19" s="172"/>
      <c r="AR19" s="172"/>
      <c r="AS19" s="172"/>
      <c r="AT19" s="172"/>
      <c r="AU19" t="s">
        <v>175</v>
      </c>
      <c r="AV19" t="s">
        <v>176</v>
      </c>
      <c r="AW19" s="172" t="s">
        <v>177</v>
      </c>
      <c r="AX19" s="253" t="s">
        <v>134</v>
      </c>
      <c r="AY19" s="253"/>
      <c r="AZ19" s="253"/>
      <c r="BA19" s="172"/>
      <c r="BB19" s="172"/>
      <c r="BC19" s="172"/>
      <c r="BD19" s="172"/>
      <c r="BE19" s="172"/>
      <c r="BF19" s="172"/>
    </row>
    <row r="20" spans="1:58" ht="14.5">
      <c r="A20" s="172"/>
      <c r="B20" s="110" t="s">
        <v>141</v>
      </c>
      <c r="C20" s="112" t="s">
        <v>366</v>
      </c>
      <c r="D20" s="114" t="s">
        <v>152</v>
      </c>
      <c r="E20" s="181"/>
      <c r="F20" s="181"/>
      <c r="G20" s="181"/>
      <c r="H20" s="181"/>
      <c r="I20" s="182">
        <f t="shared" si="0"/>
        <v>0</v>
      </c>
      <c r="J20" s="184"/>
      <c r="K20" s="184"/>
      <c r="L20" s="184"/>
      <c r="M20" s="184"/>
      <c r="N20" s="182">
        <f t="shared" si="4"/>
        <v>0</v>
      </c>
      <c r="O20" s="184"/>
      <c r="P20" s="184"/>
      <c r="Q20" s="184"/>
      <c r="R20" s="184"/>
      <c r="S20" s="182">
        <f t="shared" si="5"/>
        <v>0</v>
      </c>
      <c r="T20" s="185"/>
      <c r="U20" s="186">
        <f t="shared" si="1"/>
        <v>0</v>
      </c>
      <c r="V20" s="172"/>
      <c r="W20" s="115" t="s">
        <v>141</v>
      </c>
      <c r="X20" s="115" t="s">
        <v>153</v>
      </c>
      <c r="Y20" s="114" t="s">
        <v>152</v>
      </c>
      <c r="Z20" s="181"/>
      <c r="AA20" s="184"/>
      <c r="AB20" s="109"/>
      <c r="AC20" s="109"/>
      <c r="AD20" s="175">
        <f t="shared" si="3"/>
        <v>0</v>
      </c>
      <c r="AE20" s="184"/>
      <c r="AF20" s="184"/>
      <c r="AG20" s="184"/>
      <c r="AH20" s="184"/>
      <c r="AI20" s="182">
        <f t="shared" si="6"/>
        <v>0</v>
      </c>
      <c r="AJ20" s="184"/>
      <c r="AK20" s="184"/>
      <c r="AL20" s="184"/>
      <c r="AM20" s="184"/>
      <c r="AN20" s="182">
        <f t="shared" si="7"/>
        <v>0</v>
      </c>
      <c r="AO20" s="185"/>
      <c r="AP20" s="186">
        <f t="shared" si="2"/>
        <v>0</v>
      </c>
      <c r="AQ20" s="172"/>
      <c r="AR20" s="172"/>
      <c r="AS20" s="172"/>
      <c r="AT20" s="172"/>
      <c r="AU20" s="172"/>
      <c r="AV20" s="172"/>
      <c r="AW20" s="172"/>
      <c r="AX20" s="104" t="s">
        <v>126</v>
      </c>
      <c r="AY20" s="105" t="s">
        <v>127</v>
      </c>
      <c r="AZ20" s="104" t="s">
        <v>126</v>
      </c>
      <c r="BA20" s="108" t="s">
        <v>178</v>
      </c>
      <c r="BB20" s="108" t="s">
        <v>128</v>
      </c>
      <c r="BC20" s="172"/>
      <c r="BD20" s="172"/>
      <c r="BE20" s="172"/>
      <c r="BF20" s="172"/>
    </row>
    <row r="21" spans="1:58" thickBot="1">
      <c r="A21" s="172"/>
      <c r="B21" s="110" t="s">
        <v>141</v>
      </c>
      <c r="C21" s="112" t="s">
        <v>366</v>
      </c>
      <c r="D21" s="114" t="s">
        <v>152</v>
      </c>
      <c r="E21" s="181"/>
      <c r="F21" s="181"/>
      <c r="G21" s="181"/>
      <c r="H21" s="181"/>
      <c r="I21" s="182">
        <f t="shared" si="0"/>
        <v>0</v>
      </c>
      <c r="J21" s="184"/>
      <c r="K21" s="184"/>
      <c r="L21" s="184"/>
      <c r="M21" s="184"/>
      <c r="N21" s="182">
        <f t="shared" si="4"/>
        <v>0</v>
      </c>
      <c r="O21" s="184"/>
      <c r="P21" s="184"/>
      <c r="Q21" s="184"/>
      <c r="R21" s="184"/>
      <c r="S21" s="182">
        <f t="shared" si="5"/>
        <v>0</v>
      </c>
      <c r="T21" s="185"/>
      <c r="U21" s="186">
        <f t="shared" si="1"/>
        <v>0</v>
      </c>
      <c r="V21" s="172"/>
      <c r="W21" s="115" t="s">
        <v>141</v>
      </c>
      <c r="X21" s="115" t="s">
        <v>153</v>
      </c>
      <c r="Y21" s="114" t="s">
        <v>152</v>
      </c>
      <c r="Z21" s="181"/>
      <c r="AA21" s="184"/>
      <c r="AB21" s="109"/>
      <c r="AC21" s="109"/>
      <c r="AD21" s="175">
        <f t="shared" si="3"/>
        <v>0</v>
      </c>
      <c r="AE21" s="184"/>
      <c r="AF21" s="184"/>
      <c r="AG21" s="184"/>
      <c r="AH21" s="184"/>
      <c r="AI21" s="182">
        <f t="shared" si="6"/>
        <v>0</v>
      </c>
      <c r="AJ21" s="184"/>
      <c r="AK21" s="184"/>
      <c r="AL21" s="184"/>
      <c r="AM21" s="184"/>
      <c r="AN21" s="182">
        <f t="shared" si="7"/>
        <v>0</v>
      </c>
      <c r="AO21" s="185"/>
      <c r="AP21" s="186">
        <f t="shared" si="2"/>
        <v>0</v>
      </c>
      <c r="AQ21" s="172"/>
      <c r="AR21" s="172"/>
      <c r="AS21" s="172"/>
      <c r="AT21" s="172"/>
      <c r="AU21" s="172"/>
      <c r="AV21" s="172"/>
      <c r="AW21" s="172"/>
      <c r="AX21" s="187" t="s">
        <v>141</v>
      </c>
      <c r="AY21" t="s">
        <v>366</v>
      </c>
      <c r="AZ21" s="188" t="s">
        <v>141</v>
      </c>
      <c r="BA21" s="116" t="s">
        <v>153</v>
      </c>
      <c r="BB21" s="109" t="s">
        <v>152</v>
      </c>
      <c r="BC21" s="172"/>
      <c r="BD21" s="172"/>
      <c r="BE21" s="172"/>
      <c r="BF21" s="172"/>
    </row>
    <row r="22" spans="1:58" ht="18.75" customHeight="1" thickBot="1">
      <c r="A22" s="172"/>
      <c r="B22" s="110" t="s">
        <v>141</v>
      </c>
      <c r="C22" s="112" t="s">
        <v>366</v>
      </c>
      <c r="D22" s="114" t="s">
        <v>152</v>
      </c>
      <c r="E22" s="181"/>
      <c r="F22" s="181"/>
      <c r="G22" s="181"/>
      <c r="H22" s="181"/>
      <c r="I22" s="182">
        <f t="shared" si="0"/>
        <v>0</v>
      </c>
      <c r="J22" s="184"/>
      <c r="K22" s="184"/>
      <c r="L22" s="184"/>
      <c r="M22" s="184"/>
      <c r="N22" s="182">
        <f t="shared" si="4"/>
        <v>0</v>
      </c>
      <c r="O22" s="184"/>
      <c r="P22" s="184"/>
      <c r="Q22" s="184"/>
      <c r="R22" s="184"/>
      <c r="S22" s="182">
        <f t="shared" si="5"/>
        <v>0</v>
      </c>
      <c r="T22" s="185"/>
      <c r="U22" s="189">
        <f t="shared" si="1"/>
        <v>0</v>
      </c>
      <c r="V22" s="172"/>
      <c r="W22" s="115" t="s">
        <v>141</v>
      </c>
      <c r="X22" s="115" t="s">
        <v>153</v>
      </c>
      <c r="Y22" s="114" t="s">
        <v>152</v>
      </c>
      <c r="Z22" s="181"/>
      <c r="AA22" s="184"/>
      <c r="AB22" s="109"/>
      <c r="AC22" s="109"/>
      <c r="AD22" s="175">
        <f t="shared" si="3"/>
        <v>0</v>
      </c>
      <c r="AE22" s="184"/>
      <c r="AF22" s="184"/>
      <c r="AG22" s="184"/>
      <c r="AH22" s="184"/>
      <c r="AI22" s="182">
        <f t="shared" si="6"/>
        <v>0</v>
      </c>
      <c r="AJ22" s="184"/>
      <c r="AK22" s="184"/>
      <c r="AL22" s="184"/>
      <c r="AM22" s="184"/>
      <c r="AN22" s="182">
        <f t="shared" si="7"/>
        <v>0</v>
      </c>
      <c r="AO22" s="185"/>
      <c r="AP22" s="189">
        <f t="shared" si="2"/>
        <v>0</v>
      </c>
      <c r="AQ22" s="172"/>
      <c r="AR22" s="172"/>
      <c r="AS22" s="172"/>
      <c r="AT22" s="172"/>
      <c r="AU22" s="172"/>
      <c r="AV22" s="172"/>
      <c r="AW22" s="172"/>
      <c r="AX22" s="190" t="s">
        <v>179</v>
      </c>
      <c r="AY22" s="191" t="s">
        <v>180</v>
      </c>
      <c r="AZ22" s="191" t="s">
        <v>179</v>
      </c>
      <c r="BA22" s="192" t="s">
        <v>181</v>
      </c>
      <c r="BB22" s="109" t="s">
        <v>182</v>
      </c>
      <c r="BC22" s="172"/>
      <c r="BD22" s="172"/>
      <c r="BE22" s="172"/>
      <c r="BF22" s="172"/>
    </row>
    <row r="23" spans="1:58" ht="43.5" customHeight="1">
      <c r="A23" s="172"/>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c r="AA23" s="172"/>
      <c r="AB23"/>
      <c r="AC23"/>
      <c r="AD23" s="172"/>
      <c r="AE23" s="172"/>
      <c r="AF23" s="172"/>
      <c r="AG23" s="172"/>
      <c r="AH23" s="172"/>
      <c r="AI23" s="172"/>
      <c r="AJ23" s="172"/>
      <c r="AK23" s="172"/>
      <c r="AL23" s="172"/>
      <c r="AM23" s="172"/>
      <c r="AN23" s="172"/>
      <c r="AO23" s="172"/>
      <c r="AP23" s="172"/>
      <c r="AQ23" s="172"/>
      <c r="AR23" s="172"/>
      <c r="AS23" s="172"/>
      <c r="AT23" s="172"/>
      <c r="AU23" s="172"/>
      <c r="AV23" s="172"/>
      <c r="AW23" s="33" t="s">
        <v>126</v>
      </c>
      <c r="AX23" s="190" t="s">
        <v>183</v>
      </c>
      <c r="AY23" s="191" t="s">
        <v>184</v>
      </c>
      <c r="AZ23" s="191" t="s">
        <v>183</v>
      </c>
      <c r="BA23" s="192" t="s">
        <v>185</v>
      </c>
      <c r="BB23" s="109" t="s">
        <v>186</v>
      </c>
      <c r="BC23" s="172"/>
      <c r="BD23" s="172"/>
      <c r="BE23" s="172"/>
      <c r="BF23" s="172"/>
    </row>
    <row r="24" spans="1:58" ht="29">
      <c r="A24" s="172"/>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c r="Z24" s="172"/>
      <c r="AA24" s="172"/>
      <c r="AB24"/>
      <c r="AC24"/>
      <c r="AD24" s="172"/>
      <c r="AE24" s="172"/>
      <c r="AF24" s="172"/>
      <c r="AG24" s="172"/>
      <c r="AH24" s="172"/>
      <c r="AI24" s="172"/>
      <c r="AJ24" s="172"/>
      <c r="AK24" s="172"/>
      <c r="AL24" s="172"/>
      <c r="AM24" s="172"/>
      <c r="AN24" s="172"/>
      <c r="AO24" s="172"/>
      <c r="AP24" s="172"/>
      <c r="AQ24" s="172"/>
      <c r="AR24" s="172"/>
      <c r="AS24" s="172"/>
      <c r="AT24" s="172"/>
      <c r="AU24" s="172"/>
      <c r="AV24" s="172"/>
      <c r="AW24" s="95" t="s">
        <v>141</v>
      </c>
      <c r="AX24" s="190" t="s">
        <v>187</v>
      </c>
      <c r="AY24" s="97" t="s">
        <v>188</v>
      </c>
      <c r="AZ24" s="191" t="s">
        <v>187</v>
      </c>
      <c r="BA24" s="192" t="s">
        <v>189</v>
      </c>
      <c r="BB24" s="109" t="s">
        <v>190</v>
      </c>
      <c r="BC24" s="172"/>
      <c r="BD24" s="172"/>
      <c r="BE24" s="172"/>
      <c r="BF24" s="172"/>
    </row>
    <row r="25" spans="1:58" ht="29">
      <c r="A25" s="172"/>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c r="AA25" s="172"/>
      <c r="AB25"/>
      <c r="AC25"/>
      <c r="AD25" s="172"/>
      <c r="AE25" s="172"/>
      <c r="AF25" s="172"/>
      <c r="AG25" s="172"/>
      <c r="AH25" s="172"/>
      <c r="AI25" s="172"/>
      <c r="AJ25" s="172"/>
      <c r="AK25" s="172"/>
      <c r="AL25" s="172"/>
      <c r="AM25" s="172"/>
      <c r="AN25" s="172"/>
      <c r="AO25" s="172"/>
      <c r="AP25" s="172"/>
      <c r="AQ25" s="172"/>
      <c r="AR25" s="172"/>
      <c r="AS25" s="172"/>
      <c r="AT25" s="172"/>
      <c r="AU25" s="172"/>
      <c r="AV25" s="172"/>
      <c r="AW25" s="198" t="s">
        <v>179</v>
      </c>
      <c r="AX25" s="190" t="s">
        <v>191</v>
      </c>
      <c r="AY25" s="97" t="s">
        <v>192</v>
      </c>
      <c r="AZ25" s="191" t="s">
        <v>191</v>
      </c>
      <c r="BA25" s="192" t="s">
        <v>193</v>
      </c>
      <c r="BB25" s="109" t="s">
        <v>194</v>
      </c>
      <c r="BC25" s="172"/>
      <c r="BD25" s="172"/>
      <c r="BE25" s="172"/>
      <c r="BF25" s="172"/>
    </row>
    <row r="26" spans="1:58" ht="43.5">
      <c r="A26" s="172"/>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c r="AA26" s="172"/>
      <c r="AB26"/>
      <c r="AC26"/>
      <c r="AD26" s="172"/>
      <c r="AE26" s="172"/>
      <c r="AF26" s="172"/>
      <c r="AG26" s="172"/>
      <c r="AH26" s="172"/>
      <c r="AI26" s="172"/>
      <c r="AJ26" s="172"/>
      <c r="AK26" s="172"/>
      <c r="AL26" s="172"/>
      <c r="AM26" s="172"/>
      <c r="AN26" s="172"/>
      <c r="AO26" s="172"/>
      <c r="AP26" s="172"/>
      <c r="AQ26" s="172"/>
      <c r="AR26" s="172"/>
      <c r="AS26" s="172"/>
      <c r="AT26" s="172"/>
      <c r="AU26" s="172"/>
      <c r="AV26" s="172"/>
      <c r="AW26" s="198" t="s">
        <v>183</v>
      </c>
      <c r="AX26" s="190" t="s">
        <v>195</v>
      </c>
      <c r="AY26" s="97" t="s">
        <v>196</v>
      </c>
      <c r="AZ26" s="191" t="s">
        <v>197</v>
      </c>
      <c r="BA26" s="192" t="s">
        <v>198</v>
      </c>
      <c r="BB26" s="109" t="s">
        <v>199</v>
      </c>
      <c r="BC26" s="172"/>
      <c r="BD26" s="172"/>
      <c r="BE26" s="172"/>
      <c r="BF26" s="172"/>
    </row>
    <row r="27" spans="1:58" ht="43.5">
      <c r="A27" s="172"/>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c r="Z27" s="172"/>
      <c r="AA27" s="172"/>
      <c r="AB27"/>
      <c r="AC27"/>
      <c r="AD27" s="172"/>
      <c r="AE27" s="172"/>
      <c r="AF27" s="172"/>
      <c r="AG27" s="172"/>
      <c r="AH27" s="172"/>
      <c r="AI27" s="172"/>
      <c r="AJ27" s="172"/>
      <c r="AK27" s="172"/>
      <c r="AL27" s="172"/>
      <c r="AM27" s="172"/>
      <c r="AN27" s="172"/>
      <c r="AO27" s="172"/>
      <c r="AP27" s="172"/>
      <c r="AQ27" s="172"/>
      <c r="AR27" s="172"/>
      <c r="AS27" s="172"/>
      <c r="AT27" s="172"/>
      <c r="AU27" s="172"/>
      <c r="AV27" s="172"/>
      <c r="AW27" s="198" t="s">
        <v>191</v>
      </c>
      <c r="AX27" s="190" t="s">
        <v>200</v>
      </c>
      <c r="AY27" s="97" t="s">
        <v>201</v>
      </c>
      <c r="AZ27" s="191" t="s">
        <v>195</v>
      </c>
      <c r="BA27" s="192" t="s">
        <v>202</v>
      </c>
      <c r="BB27" s="109" t="s">
        <v>203</v>
      </c>
      <c r="BC27" s="172"/>
      <c r="BD27" s="172"/>
      <c r="BE27" s="172"/>
      <c r="BF27" s="172"/>
    </row>
    <row r="28" spans="1:58" ht="43.5">
      <c r="A28" s="172"/>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c r="Z28" s="172"/>
      <c r="AA28" s="172"/>
      <c r="AB28"/>
      <c r="AC28"/>
      <c r="AD28" s="172"/>
      <c r="AE28" s="172"/>
      <c r="AF28" s="172"/>
      <c r="AG28" s="172"/>
      <c r="AH28" s="172"/>
      <c r="AI28" s="172"/>
      <c r="AJ28" s="172"/>
      <c r="AK28" s="172"/>
      <c r="AL28" s="172"/>
      <c r="AM28" s="172"/>
      <c r="AN28" s="172"/>
      <c r="AO28" s="172"/>
      <c r="AP28" s="172"/>
      <c r="AQ28" s="172"/>
      <c r="AR28" s="172"/>
      <c r="AS28" s="172"/>
      <c r="AT28" s="172"/>
      <c r="AU28" s="172"/>
      <c r="AV28" s="172"/>
      <c r="AW28" s="198" t="s">
        <v>195</v>
      </c>
      <c r="AX28" s="193"/>
      <c r="AY28" s="97" t="s">
        <v>204</v>
      </c>
      <c r="AZ28" s="194" t="s">
        <v>200</v>
      </c>
      <c r="BA28" s="192" t="s">
        <v>205</v>
      </c>
      <c r="BB28" s="184"/>
      <c r="BC28" s="172"/>
      <c r="BD28" s="172"/>
      <c r="BE28" s="172"/>
      <c r="BF28" s="172"/>
    </row>
    <row r="29" spans="1:58" ht="29">
      <c r="A29" s="172"/>
      <c r="B29" s="124"/>
      <c r="C29" s="124"/>
      <c r="D29" s="125"/>
      <c r="E29" s="172"/>
      <c r="F29" s="172"/>
      <c r="G29" s="172"/>
      <c r="H29" s="172"/>
      <c r="I29" s="172"/>
      <c r="J29" s="172"/>
      <c r="K29" s="172"/>
      <c r="L29" s="172"/>
      <c r="M29" s="172"/>
      <c r="N29" s="172"/>
      <c r="O29" s="172"/>
      <c r="P29" s="172"/>
      <c r="Q29" s="172"/>
      <c r="R29" s="172"/>
      <c r="S29" s="172"/>
      <c r="T29" s="172"/>
      <c r="U29" s="172"/>
      <c r="V29" s="172"/>
      <c r="W29" s="172"/>
      <c r="X29" s="172"/>
      <c r="Y29" s="172"/>
      <c r="Z29" s="172"/>
      <c r="AA29" s="172"/>
      <c r="AB29"/>
      <c r="AC29"/>
      <c r="AD29" s="172"/>
      <c r="AE29" s="172"/>
      <c r="AF29" s="172"/>
      <c r="AG29" s="172"/>
      <c r="AH29" s="172"/>
      <c r="AI29" s="172"/>
      <c r="AJ29" s="172"/>
      <c r="AK29" s="172"/>
      <c r="AL29" s="172"/>
      <c r="AM29" s="172"/>
      <c r="AN29" s="172"/>
      <c r="AO29" s="172"/>
      <c r="AP29" s="172"/>
      <c r="AQ29" s="172"/>
      <c r="AR29" s="172"/>
      <c r="AS29" s="172"/>
      <c r="AT29" s="172"/>
      <c r="AU29" s="172"/>
      <c r="AV29" s="172"/>
      <c r="AW29" s="198" t="s">
        <v>200</v>
      </c>
      <c r="AX29" s="193"/>
      <c r="AY29" s="98" t="s">
        <v>206</v>
      </c>
      <c r="AZ29" s="194"/>
      <c r="BA29" s="192" t="s">
        <v>207</v>
      </c>
      <c r="BB29" s="184"/>
      <c r="BC29" s="172"/>
      <c r="BD29" s="172"/>
      <c r="BE29" s="172"/>
      <c r="BF29" s="172"/>
    </row>
    <row r="30" spans="1:58" ht="72.5">
      <c r="A30" s="172"/>
      <c r="B30" s="172"/>
      <c r="C30" s="172"/>
      <c r="D30" s="195"/>
      <c r="E30" s="172"/>
      <c r="F30" s="172"/>
      <c r="G30" s="172"/>
      <c r="H30" s="172"/>
      <c r="I30" s="172"/>
      <c r="J30" s="172"/>
      <c r="K30" s="172"/>
      <c r="L30" s="172"/>
      <c r="M30" s="172"/>
      <c r="N30" s="172"/>
      <c r="O30" s="172"/>
      <c r="P30" s="172"/>
      <c r="Q30" s="172"/>
      <c r="R30" s="172"/>
      <c r="S30" s="172"/>
      <c r="T30" s="172"/>
      <c r="U30" s="172"/>
      <c r="V30" s="172"/>
      <c r="W30" s="172"/>
      <c r="X30" s="172"/>
      <c r="Y30" s="172"/>
      <c r="Z30" s="172"/>
      <c r="AA30" s="172"/>
      <c r="AB30"/>
      <c r="AC30"/>
      <c r="AD30" s="172"/>
      <c r="AE30" s="172"/>
      <c r="AF30" s="172"/>
      <c r="AG30" s="172"/>
      <c r="AH30" s="172"/>
      <c r="AI30" s="172"/>
      <c r="AJ30" s="172"/>
      <c r="AK30" s="172"/>
      <c r="AL30" s="172"/>
      <c r="AM30" s="172"/>
      <c r="AN30" s="172"/>
      <c r="AO30" s="172"/>
      <c r="AP30" s="172"/>
      <c r="AQ30" s="172"/>
      <c r="AR30" s="172"/>
      <c r="AS30" s="172"/>
      <c r="AT30" s="172"/>
      <c r="AU30" s="172"/>
      <c r="AV30" s="172"/>
      <c r="AW30" s="32" t="s">
        <v>92</v>
      </c>
      <c r="AX30" s="193"/>
      <c r="AY30" s="98" t="s">
        <v>208</v>
      </c>
      <c r="AZ30" s="194"/>
      <c r="BA30" s="192" t="s">
        <v>209</v>
      </c>
      <c r="BB30" s="184"/>
      <c r="BC30" s="172"/>
      <c r="BD30" s="172"/>
      <c r="BE30" s="172"/>
      <c r="BF30" s="172"/>
    </row>
    <row r="31" spans="1:58" ht="29">
      <c r="A31" s="172"/>
      <c r="B31" s="172"/>
      <c r="C31" s="172"/>
      <c r="D31" s="195"/>
      <c r="E31" s="172"/>
      <c r="F31" s="172"/>
      <c r="G31" s="172"/>
      <c r="H31" s="172"/>
      <c r="I31" s="172"/>
      <c r="J31" s="172"/>
      <c r="K31" s="172"/>
      <c r="L31" s="172"/>
      <c r="M31" s="172"/>
      <c r="N31" s="172"/>
      <c r="O31" s="172"/>
      <c r="P31" s="172"/>
      <c r="Q31" s="172"/>
      <c r="R31" s="172"/>
      <c r="S31" s="172"/>
      <c r="T31" s="172"/>
      <c r="U31" s="172"/>
      <c r="V31" s="172"/>
      <c r="W31" s="172"/>
      <c r="X31" s="172"/>
      <c r="Y31" s="172"/>
      <c r="Z31" s="172"/>
      <c r="AA31" s="172"/>
      <c r="AB31"/>
      <c r="AC31"/>
      <c r="AD31" s="172"/>
      <c r="AE31" s="172"/>
      <c r="AF31" s="172"/>
      <c r="AG31" s="172"/>
      <c r="AH31" s="172"/>
      <c r="AI31" s="172"/>
      <c r="AJ31" s="172"/>
      <c r="AK31" s="172"/>
      <c r="AL31" s="172"/>
      <c r="AM31" s="172"/>
      <c r="AN31" s="172"/>
      <c r="AO31" s="172"/>
      <c r="AP31" s="172"/>
      <c r="AQ31" s="172"/>
      <c r="AR31" s="172"/>
      <c r="AS31" s="172"/>
      <c r="AT31" s="172"/>
      <c r="AU31" s="172"/>
      <c r="AV31" s="172"/>
      <c r="AW31" s="32"/>
      <c r="AX31" s="193"/>
      <c r="AY31" s="98" t="s">
        <v>210</v>
      </c>
      <c r="AZ31" s="194"/>
      <c r="BA31" s="192" t="s">
        <v>211</v>
      </c>
      <c r="BB31" s="184"/>
      <c r="BC31" s="172"/>
      <c r="BD31" s="172"/>
      <c r="BE31" s="172"/>
      <c r="BF31" s="172"/>
    </row>
    <row r="32" spans="1:58" ht="29">
      <c r="A32" s="172"/>
      <c r="B32" s="195"/>
      <c r="C32" s="195"/>
      <c r="D32" s="195"/>
      <c r="E32" s="172"/>
      <c r="F32" s="172"/>
      <c r="G32" s="172"/>
      <c r="H32" s="172"/>
      <c r="I32" s="172"/>
      <c r="J32" s="172"/>
      <c r="K32" s="172"/>
      <c r="L32" s="172"/>
      <c r="M32" s="172"/>
      <c r="N32" s="172"/>
      <c r="O32" s="172"/>
      <c r="P32" s="172"/>
      <c r="Q32" s="172"/>
      <c r="R32" s="172"/>
      <c r="S32" s="172"/>
      <c r="T32" s="172"/>
      <c r="U32" s="172"/>
      <c r="V32" s="172"/>
      <c r="W32" s="172"/>
      <c r="X32" s="172"/>
      <c r="Y32" s="172"/>
      <c r="Z32" s="172"/>
      <c r="AA32" s="172"/>
      <c r="AB32"/>
      <c r="AC32"/>
      <c r="AD32" s="172"/>
      <c r="AE32" s="172"/>
      <c r="AF32" s="172"/>
      <c r="AG32" s="172"/>
      <c r="AH32" s="172"/>
      <c r="AI32" s="172"/>
      <c r="AJ32" s="172"/>
      <c r="AK32" s="172"/>
      <c r="AL32" s="172"/>
      <c r="AM32" s="172"/>
      <c r="AN32" s="172"/>
      <c r="AO32" s="172"/>
      <c r="AP32" s="172"/>
      <c r="AQ32" s="172"/>
      <c r="AR32" s="172"/>
      <c r="AS32" s="172"/>
      <c r="AT32" s="172"/>
      <c r="AU32" s="172"/>
      <c r="AV32" s="172"/>
      <c r="AW32" s="172"/>
      <c r="AX32" s="193"/>
      <c r="AY32" s="194" t="s">
        <v>212</v>
      </c>
      <c r="AZ32" s="194"/>
      <c r="BA32" s="192" t="s">
        <v>213</v>
      </c>
      <c r="BB32" s="184"/>
      <c r="BC32" s="172"/>
      <c r="BD32" s="172"/>
      <c r="BE32" s="172"/>
      <c r="BF32" s="172"/>
    </row>
    <row r="33" spans="1:58" ht="43.5">
      <c r="A33" s="172"/>
      <c r="B33" s="195"/>
      <c r="C33" s="195"/>
      <c r="D33" s="126"/>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c r="AC33"/>
      <c r="AD33" s="172"/>
      <c r="AE33" s="172"/>
      <c r="AF33" s="172"/>
      <c r="AG33" s="172"/>
      <c r="AH33" s="172"/>
      <c r="AI33" s="172"/>
      <c r="AJ33" s="172"/>
      <c r="AK33" s="172"/>
      <c r="AL33" s="172"/>
      <c r="AM33" s="172"/>
      <c r="AN33" s="172"/>
      <c r="AO33" s="172"/>
      <c r="AP33" s="172"/>
      <c r="AQ33" s="172"/>
      <c r="AR33" s="172"/>
      <c r="AS33" s="172"/>
      <c r="AT33" s="172"/>
      <c r="AU33" s="172"/>
      <c r="AV33" s="172"/>
      <c r="AW33" s="172"/>
      <c r="AX33" s="193"/>
      <c r="AY33" s="191" t="s">
        <v>214</v>
      </c>
      <c r="AZ33" s="194"/>
      <c r="BA33" s="192" t="s">
        <v>215</v>
      </c>
      <c r="BB33" s="184"/>
      <c r="BC33" s="172"/>
      <c r="BD33" s="172"/>
      <c r="BE33" s="172"/>
      <c r="BF33" s="172"/>
    </row>
    <row r="34" spans="1:58" ht="14.5">
      <c r="A34" s="172"/>
      <c r="B34" s="172"/>
      <c r="C34" s="172"/>
      <c r="D34" s="126"/>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c r="AC34"/>
      <c r="AD34" s="172"/>
      <c r="AE34" s="172"/>
      <c r="AF34" s="172"/>
      <c r="AG34" s="172"/>
      <c r="AH34" s="172"/>
      <c r="AI34" s="172"/>
      <c r="AJ34" s="172"/>
      <c r="AK34" s="172"/>
      <c r="AL34" s="172"/>
      <c r="AM34" s="172"/>
      <c r="AN34" s="172"/>
      <c r="AO34" s="172"/>
      <c r="AP34" s="172"/>
      <c r="AQ34" s="172"/>
      <c r="AR34" s="172"/>
      <c r="AS34" s="172"/>
      <c r="AT34" s="172"/>
      <c r="AU34" s="172"/>
      <c r="AV34" s="172"/>
      <c r="AW34" s="172"/>
      <c r="AX34" s="193"/>
      <c r="AY34" s="99" t="s">
        <v>216</v>
      </c>
      <c r="AZ34" s="194"/>
      <c r="BA34" s="192" t="s">
        <v>217</v>
      </c>
      <c r="BB34" s="184"/>
      <c r="BC34" s="172"/>
      <c r="BD34" s="172"/>
      <c r="BE34" s="172"/>
      <c r="BF34" s="172"/>
    </row>
    <row r="35" spans="1:58" ht="29">
      <c r="A35" s="172"/>
      <c r="B35" s="172"/>
      <c r="C35" s="172"/>
      <c r="D35" s="126"/>
      <c r="E35" s="172"/>
      <c r="F35" s="172"/>
      <c r="G35" s="172"/>
      <c r="H35" s="172"/>
      <c r="I35" s="172"/>
      <c r="J35" s="172"/>
      <c r="K35" s="172"/>
      <c r="L35" s="172"/>
      <c r="M35" s="172"/>
      <c r="N35" s="172"/>
      <c r="O35" s="172"/>
      <c r="P35" s="172"/>
      <c r="Q35" s="172"/>
      <c r="R35" s="172"/>
      <c r="S35" s="172"/>
      <c r="T35" s="172"/>
      <c r="U35" s="172"/>
      <c r="V35" s="172"/>
      <c r="W35" s="172"/>
      <c r="X35" s="172"/>
      <c r="Y35" s="172"/>
      <c r="Z35" s="172"/>
      <c r="AA35" s="172"/>
      <c r="AB35"/>
      <c r="AC35"/>
      <c r="AD35" s="172"/>
      <c r="AE35" s="172"/>
      <c r="AF35" s="172"/>
      <c r="AG35" s="172"/>
      <c r="AH35" s="172"/>
      <c r="AI35" s="172"/>
      <c r="AJ35" s="172"/>
      <c r="AK35" s="172"/>
      <c r="AL35" s="172"/>
      <c r="AM35" s="172"/>
      <c r="AN35" s="172"/>
      <c r="AO35" s="172"/>
      <c r="AP35" s="172"/>
      <c r="AQ35" s="172"/>
      <c r="AR35" s="172"/>
      <c r="AS35" s="172"/>
      <c r="AT35" s="172"/>
      <c r="AU35" s="172"/>
      <c r="AV35" s="172"/>
      <c r="AW35" s="172"/>
      <c r="AX35" s="193"/>
      <c r="AY35" s="100" t="s">
        <v>218</v>
      </c>
      <c r="AZ35" s="194"/>
      <c r="BA35" s="192" t="s">
        <v>219</v>
      </c>
      <c r="BB35" s="184"/>
      <c r="BC35" s="172"/>
      <c r="BD35" s="172"/>
      <c r="BE35" s="172"/>
      <c r="BF35" s="172"/>
    </row>
    <row r="36" spans="1:58" ht="14.5">
      <c r="A36" s="172"/>
      <c r="B36" s="172"/>
      <c r="C36" s="172"/>
      <c r="D36" s="126"/>
      <c r="E36" s="172"/>
      <c r="F36" s="172"/>
      <c r="G36" s="172"/>
      <c r="H36" s="172"/>
      <c r="I36" s="172"/>
      <c r="J36" s="172"/>
      <c r="K36" s="172"/>
      <c r="L36" s="172"/>
      <c r="M36" s="172"/>
      <c r="N36" s="172"/>
      <c r="O36" s="172"/>
      <c r="P36" s="172"/>
      <c r="Q36" s="172"/>
      <c r="R36" s="172"/>
      <c r="S36" s="172"/>
      <c r="T36" s="172"/>
      <c r="U36" s="172"/>
      <c r="V36" s="172"/>
      <c r="W36" s="172"/>
      <c r="X36" s="172"/>
      <c r="Y36" s="172"/>
      <c r="Z36" s="172"/>
      <c r="AA36" s="172"/>
      <c r="AB36"/>
      <c r="AC36"/>
      <c r="AD36" s="172"/>
      <c r="AE36" s="172"/>
      <c r="AF36" s="172"/>
      <c r="AG36" s="172"/>
      <c r="AH36" s="172"/>
      <c r="AI36" s="172"/>
      <c r="AJ36" s="172"/>
      <c r="AK36" s="172"/>
      <c r="AL36" s="172"/>
      <c r="AM36" s="172"/>
      <c r="AN36" s="172"/>
      <c r="AO36" s="172"/>
      <c r="AP36" s="172"/>
      <c r="AQ36" s="172"/>
      <c r="AR36" s="172"/>
      <c r="AS36" s="172"/>
      <c r="AT36" s="172"/>
      <c r="AU36" s="172"/>
      <c r="AV36" s="172"/>
      <c r="AW36" s="172"/>
      <c r="AX36" s="193"/>
      <c r="AY36" s="100" t="s">
        <v>220</v>
      </c>
      <c r="AZ36" s="194"/>
      <c r="BA36" s="192" t="s">
        <v>221</v>
      </c>
      <c r="BB36" s="184"/>
      <c r="BC36" s="172"/>
      <c r="BD36" s="172"/>
      <c r="BE36" s="172"/>
      <c r="BF36" s="172"/>
    </row>
    <row r="37" spans="1:58" ht="29">
      <c r="A37" s="172"/>
      <c r="B37" s="172"/>
      <c r="C37" s="172"/>
      <c r="D37" s="126"/>
      <c r="E37" s="172"/>
      <c r="F37" s="172"/>
      <c r="G37" s="172"/>
      <c r="H37" s="172"/>
      <c r="I37" s="172"/>
      <c r="J37" s="172"/>
      <c r="K37" s="172"/>
      <c r="L37" s="172"/>
      <c r="M37" s="172"/>
      <c r="N37" s="172"/>
      <c r="O37" s="172"/>
      <c r="P37" s="172"/>
      <c r="Q37" s="172"/>
      <c r="R37" s="172"/>
      <c r="S37" s="172"/>
      <c r="T37" s="172"/>
      <c r="U37" s="172"/>
      <c r="V37" s="172"/>
      <c r="W37" s="172"/>
      <c r="X37" s="172"/>
      <c r="Y37" s="172"/>
      <c r="Z37" s="172"/>
      <c r="AA37" s="172"/>
      <c r="AB37"/>
      <c r="AC37"/>
      <c r="AD37" s="172"/>
      <c r="AE37" s="172"/>
      <c r="AF37" s="172"/>
      <c r="AG37" s="172"/>
      <c r="AH37" s="172"/>
      <c r="AI37" s="172"/>
      <c r="AJ37" s="172"/>
      <c r="AK37" s="172"/>
      <c r="AL37" s="172"/>
      <c r="AM37" s="172"/>
      <c r="AN37" s="172"/>
      <c r="AO37" s="172"/>
      <c r="AP37" s="172"/>
      <c r="AQ37" s="172"/>
      <c r="AR37" s="172"/>
      <c r="AS37" s="172"/>
      <c r="AT37" s="172"/>
      <c r="AU37" s="172"/>
      <c r="AV37" s="172"/>
      <c r="AW37" s="172"/>
      <c r="AX37" s="193"/>
      <c r="AY37" s="99" t="s">
        <v>222</v>
      </c>
      <c r="AZ37" s="194"/>
      <c r="BA37" s="192" t="s">
        <v>223</v>
      </c>
      <c r="BB37" s="184"/>
      <c r="BC37" s="172"/>
      <c r="BD37" s="172"/>
      <c r="BE37" s="172"/>
      <c r="BF37" s="172"/>
    </row>
    <row r="38" spans="1:58" ht="29">
      <c r="A38" s="172"/>
      <c r="B38" s="172"/>
      <c r="C38" s="172"/>
      <c r="D38" s="127"/>
      <c r="E38" s="172"/>
      <c r="F38" s="172"/>
      <c r="G38" s="172"/>
      <c r="H38" s="172"/>
      <c r="I38" s="172"/>
      <c r="J38" s="172"/>
      <c r="K38" s="172"/>
      <c r="L38" s="172"/>
      <c r="M38" s="172"/>
      <c r="N38" s="172"/>
      <c r="O38" s="172"/>
      <c r="P38" s="172"/>
      <c r="Q38" s="172"/>
      <c r="R38" s="172"/>
      <c r="S38" s="172"/>
      <c r="T38" s="172"/>
      <c r="U38" s="172"/>
      <c r="V38" s="172"/>
      <c r="W38" s="172"/>
      <c r="X38" s="172"/>
      <c r="Y38" s="172"/>
      <c r="Z38" s="172"/>
      <c r="AA38" s="172"/>
      <c r="AB38"/>
      <c r="AC38"/>
      <c r="AD38" s="172"/>
      <c r="AE38" s="172"/>
      <c r="AF38" s="172"/>
      <c r="AG38" s="172"/>
      <c r="AH38" s="172"/>
      <c r="AI38" s="172"/>
      <c r="AJ38" s="172"/>
      <c r="AK38" s="172"/>
      <c r="AL38" s="172"/>
      <c r="AM38" s="172"/>
      <c r="AN38" s="172"/>
      <c r="AO38" s="172"/>
      <c r="AP38" s="172"/>
      <c r="AQ38" s="172"/>
      <c r="AR38" s="172"/>
      <c r="AS38" s="172"/>
      <c r="AT38" s="172"/>
      <c r="AU38" s="172"/>
      <c r="AV38" s="172"/>
      <c r="AW38" s="172"/>
      <c r="AX38" s="193"/>
      <c r="AY38" s="100" t="s">
        <v>224</v>
      </c>
      <c r="AZ38" s="194"/>
      <c r="BA38" s="192" t="s">
        <v>225</v>
      </c>
      <c r="BB38" s="184"/>
      <c r="BC38" s="172"/>
      <c r="BD38" s="172"/>
      <c r="BE38" s="172"/>
      <c r="BF38" s="172"/>
    </row>
    <row r="39" spans="1:58" ht="14.5">
      <c r="A39" s="172"/>
      <c r="B39" s="172"/>
      <c r="C39" s="172"/>
      <c r="D39" s="127"/>
      <c r="E39" s="172"/>
      <c r="F39" s="172"/>
      <c r="G39" s="172"/>
      <c r="H39" s="172"/>
      <c r="I39" s="172"/>
      <c r="J39" s="172"/>
      <c r="K39" s="172"/>
      <c r="L39" s="172"/>
      <c r="M39" s="172"/>
      <c r="N39" s="172"/>
      <c r="O39" s="172"/>
      <c r="P39" s="172"/>
      <c r="Q39" s="172"/>
      <c r="R39" s="172"/>
      <c r="S39" s="172"/>
      <c r="T39" s="172"/>
      <c r="U39" s="172"/>
      <c r="V39" s="172"/>
      <c r="W39" s="172"/>
      <c r="X39" s="172"/>
      <c r="Y39" s="172"/>
      <c r="Z39" s="172"/>
      <c r="AA39" s="172"/>
      <c r="AB39"/>
      <c r="AC39"/>
      <c r="AD39" s="172"/>
      <c r="AE39" s="172"/>
      <c r="AF39" s="172"/>
      <c r="AG39" s="172"/>
      <c r="AH39" s="172"/>
      <c r="AI39" s="172"/>
      <c r="AJ39" s="172"/>
      <c r="AK39" s="172"/>
      <c r="AL39" s="172"/>
      <c r="AM39" s="172"/>
      <c r="AN39" s="172"/>
      <c r="AO39" s="172"/>
      <c r="AP39" s="172"/>
      <c r="AQ39" s="172"/>
      <c r="AR39" s="172"/>
      <c r="AS39" s="172"/>
      <c r="AT39" s="172"/>
      <c r="AU39" s="172"/>
      <c r="AV39" s="172"/>
      <c r="AW39" s="172"/>
      <c r="AX39" s="196"/>
      <c r="AY39" s="100" t="s">
        <v>226</v>
      </c>
      <c r="AZ39" s="194"/>
      <c r="BA39" s="192" t="s">
        <v>227</v>
      </c>
      <c r="BB39" s="184"/>
      <c r="BC39" s="172"/>
      <c r="BD39" s="172"/>
      <c r="BE39" s="172"/>
      <c r="BF39" s="172"/>
    </row>
    <row r="40" spans="1:58" ht="72.5">
      <c r="A40" s="172"/>
      <c r="B40" s="172"/>
      <c r="C40" s="172"/>
      <c r="D40" s="127"/>
      <c r="E40" s="172"/>
      <c r="F40" s="172"/>
      <c r="G40" s="172"/>
      <c r="H40" s="172"/>
      <c r="I40" s="172"/>
      <c r="J40" s="172"/>
      <c r="K40" s="172"/>
      <c r="L40" s="172"/>
      <c r="M40" s="172"/>
      <c r="N40" s="172"/>
      <c r="O40" s="172"/>
      <c r="P40" s="172"/>
      <c r="Q40" s="172"/>
      <c r="R40" s="172"/>
      <c r="S40" s="172"/>
      <c r="T40" s="172"/>
      <c r="U40" s="172"/>
      <c r="V40" s="172"/>
      <c r="W40" s="172"/>
      <c r="X40" s="172"/>
      <c r="Y40" s="172"/>
      <c r="Z40" s="172"/>
      <c r="AA40" s="172"/>
      <c r="AB40"/>
      <c r="AC40"/>
      <c r="AD40" s="172"/>
      <c r="AE40" s="172"/>
      <c r="AF40" s="172"/>
      <c r="AG40" s="172"/>
      <c r="AH40" s="172"/>
      <c r="AI40" s="172"/>
      <c r="AJ40" s="172"/>
      <c r="AK40" s="172"/>
      <c r="AL40" s="172"/>
      <c r="AM40" s="172"/>
      <c r="AN40" s="172"/>
      <c r="AO40" s="172"/>
      <c r="AP40" s="172"/>
      <c r="AQ40" s="172"/>
      <c r="AR40" s="172"/>
      <c r="AS40" s="172"/>
      <c r="AT40" s="172"/>
      <c r="AU40" s="172"/>
      <c r="AV40" s="172"/>
      <c r="AW40" s="172"/>
      <c r="AX40" s="193"/>
      <c r="AY40" s="100" t="s">
        <v>228</v>
      </c>
      <c r="AZ40" s="194"/>
      <c r="BA40" s="192" t="s">
        <v>229</v>
      </c>
      <c r="BB40" s="184"/>
      <c r="BC40" s="172"/>
      <c r="BD40" s="172"/>
      <c r="BE40" s="172"/>
      <c r="BF40" s="172"/>
    </row>
    <row r="41" spans="1:58" ht="58">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c r="AA41" s="172"/>
      <c r="AB41"/>
      <c r="AC41"/>
      <c r="AD41" s="172"/>
      <c r="AE41" s="172"/>
      <c r="AF41" s="172"/>
      <c r="AG41" s="172"/>
      <c r="AH41" s="172"/>
      <c r="AI41" s="172"/>
      <c r="AJ41" s="172"/>
      <c r="AK41" s="172"/>
      <c r="AL41" s="172"/>
      <c r="AM41" s="172"/>
      <c r="AN41" s="172"/>
      <c r="AO41" s="172"/>
      <c r="AP41" s="172"/>
      <c r="AQ41" s="172"/>
      <c r="AR41" s="172"/>
      <c r="AS41" s="172"/>
      <c r="AT41" s="172"/>
      <c r="AU41" s="172"/>
      <c r="AV41" s="172"/>
      <c r="AW41" s="172"/>
      <c r="AX41" s="193"/>
      <c r="AY41" s="100" t="s">
        <v>230</v>
      </c>
      <c r="AZ41" s="194"/>
      <c r="BA41" s="192" t="s">
        <v>231</v>
      </c>
      <c r="BB41" s="184"/>
      <c r="BC41" s="172"/>
      <c r="BD41" s="172"/>
      <c r="BE41" s="172"/>
      <c r="BF41" s="172"/>
    </row>
    <row r="42" spans="1:58" ht="14.5">
      <c r="A42" s="172"/>
      <c r="B42" s="172"/>
      <c r="C42" s="172"/>
      <c r="D42" s="195"/>
      <c r="E42" s="172"/>
      <c r="F42" s="172"/>
      <c r="G42" s="172"/>
      <c r="H42" s="172"/>
      <c r="I42" s="172"/>
      <c r="J42" s="172"/>
      <c r="K42" s="172"/>
      <c r="L42" s="172"/>
      <c r="M42" s="172"/>
      <c r="N42" s="172"/>
      <c r="O42" s="172"/>
      <c r="P42" s="172"/>
      <c r="Q42" s="172"/>
      <c r="R42" s="172"/>
      <c r="S42" s="172"/>
      <c r="T42" s="172"/>
      <c r="U42" s="172"/>
      <c r="V42" s="172"/>
      <c r="W42" s="172"/>
      <c r="X42" s="172"/>
      <c r="Y42" s="172"/>
      <c r="Z42" s="172"/>
      <c r="AA42" s="172"/>
      <c r="AB42"/>
      <c r="AC42"/>
      <c r="AD42" s="172"/>
      <c r="AE42" s="172"/>
      <c r="AF42" s="172"/>
      <c r="AG42" s="172"/>
      <c r="AH42" s="172"/>
      <c r="AI42" s="172"/>
      <c r="AJ42" s="172"/>
      <c r="AK42" s="172"/>
      <c r="AL42" s="172"/>
      <c r="AM42" s="172"/>
      <c r="AN42" s="172"/>
      <c r="AO42" s="172"/>
      <c r="AP42" s="172"/>
      <c r="AQ42" s="172"/>
      <c r="AR42" s="172"/>
      <c r="AS42" s="172"/>
      <c r="AT42" s="172"/>
      <c r="AU42" s="172"/>
      <c r="AV42" s="172"/>
      <c r="AW42" s="172"/>
      <c r="AX42" s="193"/>
      <c r="AY42" s="100" t="s">
        <v>232</v>
      </c>
      <c r="AZ42" s="194"/>
      <c r="BA42" s="184"/>
      <c r="BB42" s="184"/>
      <c r="BC42" s="172"/>
      <c r="BD42" s="172"/>
      <c r="BE42" s="172"/>
      <c r="BF42" s="172"/>
    </row>
    <row r="43" spans="1:58" ht="14.5">
      <c r="A43" s="172"/>
      <c r="B43" s="172"/>
      <c r="C43" s="172"/>
      <c r="D43" s="128"/>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c r="AC43"/>
      <c r="AD43" s="172"/>
      <c r="AE43" s="172"/>
      <c r="AF43" s="172"/>
      <c r="AG43" s="172"/>
      <c r="AH43" s="172"/>
      <c r="AI43" s="172"/>
      <c r="AJ43" s="172"/>
      <c r="AK43" s="172"/>
      <c r="AL43" s="172"/>
      <c r="AM43" s="172"/>
      <c r="AN43" s="172"/>
      <c r="AO43" s="172"/>
      <c r="AP43" s="172"/>
      <c r="AQ43" s="172"/>
      <c r="AR43" s="172"/>
      <c r="AS43" s="172"/>
      <c r="AT43" s="172"/>
      <c r="AU43" s="172"/>
      <c r="AV43" s="172"/>
      <c r="AW43" s="172"/>
      <c r="AX43" s="193"/>
      <c r="AY43" s="100" t="s">
        <v>233</v>
      </c>
      <c r="AZ43" s="194"/>
      <c r="BA43" s="184"/>
      <c r="BB43" s="184"/>
      <c r="BC43" s="172"/>
      <c r="BD43" s="172"/>
      <c r="BE43" s="172"/>
      <c r="BF43" s="172"/>
    </row>
    <row r="44" spans="1:58" ht="72.5">
      <c r="A44" s="172"/>
      <c r="B44" s="172"/>
      <c r="C44" s="172"/>
      <c r="D44" s="128"/>
      <c r="E44" s="172"/>
      <c r="F44" s="172"/>
      <c r="G44" s="172"/>
      <c r="H44" s="172"/>
      <c r="I44" s="172"/>
      <c r="J44" s="172"/>
      <c r="K44" s="172"/>
      <c r="L44" s="172"/>
      <c r="M44" s="172"/>
      <c r="N44" s="172"/>
      <c r="O44" s="172"/>
      <c r="P44" s="172"/>
      <c r="Q44" s="172"/>
      <c r="R44" s="172"/>
      <c r="S44" s="172"/>
      <c r="T44" s="172"/>
      <c r="U44" s="172"/>
      <c r="V44" s="172"/>
      <c r="W44" s="172"/>
      <c r="X44" s="172"/>
      <c r="Y44" s="172"/>
      <c r="Z44" s="172"/>
      <c r="AA44" s="172"/>
      <c r="AB44"/>
      <c r="AC44"/>
      <c r="AD44" s="172"/>
      <c r="AE44" s="172"/>
      <c r="AF44" s="172"/>
      <c r="AG44" s="172"/>
      <c r="AH44" s="172"/>
      <c r="AI44" s="172"/>
      <c r="AJ44" s="172"/>
      <c r="AK44" s="172"/>
      <c r="AL44" s="172"/>
      <c r="AM44" s="172"/>
      <c r="AN44" s="172"/>
      <c r="AO44" s="172"/>
      <c r="AP44" s="172"/>
      <c r="AQ44" s="172"/>
      <c r="AR44" s="172"/>
      <c r="AS44" s="172"/>
      <c r="AT44" s="172"/>
      <c r="AU44" s="172"/>
      <c r="AV44" s="172"/>
      <c r="AW44" s="172"/>
      <c r="AX44" s="193"/>
      <c r="AY44" s="101" t="s">
        <v>234</v>
      </c>
      <c r="AZ44" s="194"/>
      <c r="BA44" s="184"/>
      <c r="BB44" s="184"/>
      <c r="BC44" s="172"/>
      <c r="BD44" s="172"/>
      <c r="BE44" s="172"/>
      <c r="BF44" s="172"/>
    </row>
    <row r="45" spans="1:58" ht="14.5">
      <c r="A45" s="172"/>
      <c r="B45" s="172"/>
      <c r="C45" s="172"/>
      <c r="D45" s="128"/>
      <c r="E45" s="172"/>
      <c r="F45" s="172"/>
      <c r="G45" s="172"/>
      <c r="H45" s="172"/>
      <c r="I45" s="172"/>
      <c r="J45" s="172"/>
      <c r="K45" s="172"/>
      <c r="L45" s="172"/>
      <c r="M45" s="172"/>
      <c r="N45" s="172"/>
      <c r="O45" s="172"/>
      <c r="P45" s="172"/>
      <c r="Q45" s="172"/>
      <c r="R45" s="172"/>
      <c r="S45" s="172"/>
      <c r="T45" s="172"/>
      <c r="U45" s="172"/>
      <c r="V45" s="172"/>
      <c r="W45" s="172"/>
      <c r="X45" s="172"/>
      <c r="Y45" s="172"/>
      <c r="Z45" s="172"/>
      <c r="AA45" s="172"/>
      <c r="AB45"/>
      <c r="AC45"/>
      <c r="AD45" s="172"/>
      <c r="AE45" s="172"/>
      <c r="AF45" s="172"/>
      <c r="AG45" s="172"/>
      <c r="AH45" s="172"/>
      <c r="AI45" s="172"/>
      <c r="AJ45" s="172"/>
      <c r="AK45" s="172"/>
      <c r="AL45" s="172"/>
      <c r="AM45" s="172"/>
      <c r="AN45" s="172"/>
      <c r="AO45" s="172"/>
      <c r="AP45" s="172"/>
      <c r="AQ45" s="172"/>
      <c r="AR45" s="172"/>
      <c r="AS45" s="172"/>
      <c r="AT45" s="172"/>
      <c r="AU45" s="172"/>
      <c r="AV45" s="172"/>
      <c r="AW45" s="172"/>
      <c r="AX45" s="193"/>
      <c r="AY45" s="102" t="s">
        <v>235</v>
      </c>
      <c r="AZ45" s="194"/>
      <c r="BA45" s="184"/>
      <c r="BB45" s="184"/>
      <c r="BC45" s="172"/>
      <c r="BD45" s="172"/>
      <c r="BE45" s="172"/>
      <c r="BF45" s="172"/>
    </row>
    <row r="46" spans="1:58" ht="14.5">
      <c r="A46" s="172"/>
      <c r="B46" s="172"/>
      <c r="C46" s="172"/>
      <c r="D46" s="128"/>
      <c r="E46" s="172"/>
      <c r="F46" s="172"/>
      <c r="G46" s="172"/>
      <c r="H46" s="172"/>
      <c r="I46" s="172"/>
      <c r="J46" s="172"/>
      <c r="K46" s="172"/>
      <c r="L46" s="172"/>
      <c r="M46" s="172"/>
      <c r="N46" s="172"/>
      <c r="O46" s="172"/>
      <c r="P46" s="172"/>
      <c r="Q46" s="172"/>
      <c r="R46" s="172"/>
      <c r="S46" s="172"/>
      <c r="T46" s="172"/>
      <c r="U46" s="172"/>
      <c r="V46" s="172"/>
      <c r="W46" s="172"/>
      <c r="X46" s="172"/>
      <c r="Y46" s="172"/>
      <c r="Z46" s="172"/>
      <c r="AA46" s="172"/>
      <c r="AB46"/>
      <c r="AC46"/>
      <c r="AD46" s="172"/>
      <c r="AE46" s="172"/>
      <c r="AF46" s="172"/>
      <c r="AG46" s="172"/>
      <c r="AH46" s="172"/>
      <c r="AI46" s="172"/>
      <c r="AJ46" s="172"/>
      <c r="AK46" s="172"/>
      <c r="AL46" s="172"/>
      <c r="AM46" s="172"/>
      <c r="AN46" s="172"/>
      <c r="AO46" s="172"/>
      <c r="AP46" s="172"/>
      <c r="AQ46" s="172"/>
      <c r="AR46" s="172"/>
      <c r="AS46" s="172"/>
      <c r="AT46" s="172"/>
      <c r="AU46" s="172"/>
      <c r="AV46" s="172"/>
      <c r="AW46" s="172"/>
      <c r="AX46" s="193"/>
      <c r="AY46" s="102" t="s">
        <v>236</v>
      </c>
      <c r="AZ46" s="194"/>
      <c r="BA46" s="184"/>
      <c r="BB46" s="184"/>
      <c r="BC46" s="172"/>
      <c r="BD46" s="172"/>
      <c r="BE46" s="172"/>
      <c r="BF46" s="172"/>
    </row>
    <row r="47" spans="1:58" ht="29">
      <c r="A47" s="172"/>
      <c r="B47" s="172"/>
      <c r="C47" s="172"/>
      <c r="D47" s="128"/>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c r="AC47"/>
      <c r="AD47" s="172"/>
      <c r="AE47" s="172"/>
      <c r="AF47" s="172"/>
      <c r="AG47" s="172"/>
      <c r="AH47" s="172"/>
      <c r="AI47" s="172"/>
      <c r="AJ47" s="172"/>
      <c r="AK47" s="172"/>
      <c r="AL47" s="172"/>
      <c r="AM47" s="172"/>
      <c r="AN47" s="172"/>
      <c r="AO47" s="172"/>
      <c r="AP47" s="172"/>
      <c r="AQ47" s="172"/>
      <c r="AR47" s="172"/>
      <c r="AS47" s="172"/>
      <c r="AT47" s="172"/>
      <c r="AU47" s="172"/>
      <c r="AV47" s="172"/>
      <c r="AW47" s="172"/>
      <c r="AX47" s="193"/>
      <c r="AY47" s="101" t="s">
        <v>237</v>
      </c>
      <c r="AZ47" s="194"/>
      <c r="BA47" s="184"/>
      <c r="BB47" s="184"/>
      <c r="BC47" s="172"/>
      <c r="BD47" s="172"/>
      <c r="BE47" s="172"/>
      <c r="BF47" s="172"/>
    </row>
    <row r="48" spans="1:58" ht="29">
      <c r="A48" s="172"/>
      <c r="B48" s="172"/>
      <c r="C48" s="172"/>
      <c r="D48" s="128"/>
      <c r="E48" s="172"/>
      <c r="F48" s="172"/>
      <c r="G48" s="172"/>
      <c r="H48" s="172"/>
      <c r="I48" s="172"/>
      <c r="J48" s="172"/>
      <c r="K48" s="172"/>
      <c r="L48" s="172"/>
      <c r="M48" s="172"/>
      <c r="N48" s="172"/>
      <c r="O48" s="172"/>
      <c r="P48" s="172"/>
      <c r="Q48" s="172"/>
      <c r="R48" s="172"/>
      <c r="S48" s="172"/>
      <c r="T48" s="172"/>
      <c r="U48" s="172"/>
      <c r="V48" s="172"/>
      <c r="W48" s="172"/>
      <c r="X48" s="172"/>
      <c r="Y48" s="172"/>
      <c r="Z48" s="172"/>
      <c r="AA48" s="172"/>
      <c r="AB48"/>
      <c r="AC48"/>
      <c r="AD48" s="172"/>
      <c r="AE48" s="172"/>
      <c r="AF48" s="172"/>
      <c r="AG48" s="172"/>
      <c r="AH48" s="172"/>
      <c r="AI48" s="172"/>
      <c r="AJ48" s="172"/>
      <c r="AK48" s="172"/>
      <c r="AL48" s="172"/>
      <c r="AM48" s="172"/>
      <c r="AN48" s="172"/>
      <c r="AO48" s="172"/>
      <c r="AP48" s="172"/>
      <c r="AQ48" s="172"/>
      <c r="AR48" s="172"/>
      <c r="AS48" s="172"/>
      <c r="AT48" s="172"/>
      <c r="AU48" s="172"/>
      <c r="AV48" s="172"/>
      <c r="AW48" s="172"/>
      <c r="AX48" s="193"/>
      <c r="AY48" s="103" t="s">
        <v>238</v>
      </c>
      <c r="AZ48" s="194"/>
      <c r="BA48" s="184"/>
      <c r="BB48" s="184"/>
      <c r="BC48" s="172"/>
      <c r="BD48" s="172"/>
      <c r="BE48" s="172"/>
      <c r="BF48" s="172"/>
    </row>
    <row r="49" spans="1:58" ht="29">
      <c r="A49" s="172"/>
      <c r="B49" s="172"/>
      <c r="C49" s="172"/>
      <c r="D49" s="128"/>
      <c r="E49" s="172"/>
      <c r="F49" s="172"/>
      <c r="G49" s="172"/>
      <c r="H49" s="172"/>
      <c r="I49" s="172"/>
      <c r="J49" s="172"/>
      <c r="K49" s="172"/>
      <c r="L49" s="172"/>
      <c r="M49" s="172"/>
      <c r="N49" s="172"/>
      <c r="O49" s="172"/>
      <c r="P49" s="172"/>
      <c r="Q49" s="172"/>
      <c r="R49" s="172"/>
      <c r="S49" s="172"/>
      <c r="T49" s="172"/>
      <c r="U49" s="172"/>
      <c r="V49" s="172"/>
      <c r="W49" s="172"/>
      <c r="X49" s="172"/>
      <c r="Y49" s="172"/>
      <c r="Z49" s="172"/>
      <c r="AA49" s="172"/>
      <c r="AB49"/>
      <c r="AC49"/>
      <c r="AD49" s="172"/>
      <c r="AE49" s="172"/>
      <c r="AF49" s="172"/>
      <c r="AG49" s="172"/>
      <c r="AH49" s="172"/>
      <c r="AI49" s="172"/>
      <c r="AJ49" s="172"/>
      <c r="AK49" s="172"/>
      <c r="AL49" s="172"/>
      <c r="AM49" s="172"/>
      <c r="AN49" s="172"/>
      <c r="AO49" s="172"/>
      <c r="AP49" s="172"/>
      <c r="AQ49" s="172"/>
      <c r="AR49" s="172"/>
      <c r="AS49" s="172"/>
      <c r="AT49" s="172"/>
      <c r="AU49" s="172"/>
      <c r="AV49" s="172"/>
      <c r="AW49" s="172"/>
      <c r="AX49" s="193"/>
      <c r="AY49" s="102" t="s">
        <v>239</v>
      </c>
      <c r="AZ49" s="194"/>
      <c r="BA49" s="184"/>
      <c r="BB49" s="184"/>
      <c r="BC49" s="172"/>
      <c r="BD49" s="172"/>
      <c r="BE49" s="172"/>
      <c r="BF49" s="172"/>
    </row>
    <row r="50" spans="1:58" ht="29">
      <c r="A50" s="172"/>
      <c r="B50" s="172"/>
      <c r="C50" s="172"/>
      <c r="D50" s="128"/>
      <c r="E50" s="172"/>
      <c r="F50" s="172"/>
      <c r="G50" s="172"/>
      <c r="H50" s="172"/>
      <c r="I50" s="172"/>
      <c r="J50" s="172"/>
      <c r="K50" s="172"/>
      <c r="L50" s="172"/>
      <c r="M50" s="172"/>
      <c r="N50" s="172"/>
      <c r="O50" s="172"/>
      <c r="P50" s="172"/>
      <c r="Q50" s="172"/>
      <c r="R50" s="172"/>
      <c r="S50" s="172"/>
      <c r="T50" s="172"/>
      <c r="U50" s="172"/>
      <c r="V50" s="172"/>
      <c r="W50" s="172"/>
      <c r="X50" s="172"/>
      <c r="Y50" s="172"/>
      <c r="Z50" s="172"/>
      <c r="AA50" s="172"/>
      <c r="AB50"/>
      <c r="AC50"/>
      <c r="AD50" s="172"/>
      <c r="AE50" s="172"/>
      <c r="AF50" s="172"/>
      <c r="AG50" s="172"/>
      <c r="AH50" s="172"/>
      <c r="AI50" s="172"/>
      <c r="AJ50" s="172"/>
      <c r="AK50" s="172"/>
      <c r="AL50" s="172"/>
      <c r="AM50" s="172"/>
      <c r="AN50" s="172"/>
      <c r="AO50" s="172"/>
      <c r="AP50" s="172"/>
      <c r="AQ50" s="172"/>
      <c r="AR50" s="172"/>
      <c r="AS50" s="172"/>
      <c r="AT50" s="172"/>
      <c r="AU50" s="172"/>
      <c r="AV50" s="172"/>
      <c r="AW50" s="172"/>
      <c r="AX50" s="193"/>
      <c r="AY50" s="102" t="s">
        <v>240</v>
      </c>
      <c r="AZ50" s="194"/>
      <c r="BA50" s="184"/>
      <c r="BB50" s="184"/>
      <c r="BC50" s="172"/>
      <c r="BD50" s="172"/>
      <c r="BE50" s="172"/>
      <c r="BF50" s="172"/>
    </row>
    <row r="51" spans="1:58" ht="29">
      <c r="A51" s="172"/>
      <c r="B51" s="172"/>
      <c r="C51" s="172"/>
      <c r="D51" s="128"/>
      <c r="E51" s="172"/>
      <c r="F51" s="172"/>
      <c r="G51" s="172"/>
      <c r="H51" s="172"/>
      <c r="I51" s="172"/>
      <c r="J51" s="172"/>
      <c r="K51" s="172"/>
      <c r="L51" s="172"/>
      <c r="M51" s="172"/>
      <c r="N51" s="172"/>
      <c r="O51" s="172"/>
      <c r="P51" s="172"/>
      <c r="Q51" s="172"/>
      <c r="R51" s="172"/>
      <c r="S51" s="172"/>
      <c r="T51" s="172"/>
      <c r="U51" s="172"/>
      <c r="V51" s="172"/>
      <c r="W51" s="172"/>
      <c r="X51" s="172"/>
      <c r="Y51" s="172"/>
      <c r="Z51" s="172"/>
      <c r="AA51" s="172"/>
      <c r="AB51"/>
      <c r="AC51"/>
      <c r="AD51" s="172"/>
      <c r="AE51" s="172"/>
      <c r="AF51" s="172"/>
      <c r="AG51" s="172"/>
      <c r="AH51" s="172"/>
      <c r="AI51" s="172"/>
      <c r="AJ51" s="172"/>
      <c r="AK51" s="172"/>
      <c r="AL51" s="172"/>
      <c r="AM51" s="172"/>
      <c r="AN51" s="172"/>
      <c r="AO51" s="172"/>
      <c r="AP51" s="172"/>
      <c r="AQ51" s="172"/>
      <c r="AR51" s="172"/>
      <c r="AS51" s="172"/>
      <c r="AT51" s="172"/>
      <c r="AU51" s="172"/>
      <c r="AV51" s="172"/>
      <c r="AW51" s="172"/>
      <c r="AX51" s="193"/>
      <c r="AY51" s="102" t="s">
        <v>241</v>
      </c>
      <c r="AZ51" s="194"/>
      <c r="BA51" s="184"/>
      <c r="BB51" s="184"/>
      <c r="BC51" s="172"/>
      <c r="BD51" s="172"/>
      <c r="BE51" s="172"/>
      <c r="BF51" s="172"/>
    </row>
    <row r="52" spans="1:58" ht="14.5">
      <c r="A52" s="172"/>
      <c r="B52" s="172"/>
      <c r="C52" s="172"/>
      <c r="D52" s="128"/>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c r="AC52"/>
      <c r="AD52" s="172"/>
      <c r="AE52" s="172"/>
      <c r="AF52" s="172"/>
      <c r="AG52" s="172"/>
      <c r="AH52" s="172"/>
      <c r="AI52" s="172"/>
      <c r="AJ52" s="172"/>
      <c r="AK52" s="172"/>
      <c r="AL52" s="172"/>
      <c r="AM52" s="172"/>
      <c r="AN52" s="172"/>
      <c r="AO52" s="172"/>
      <c r="AP52" s="172"/>
      <c r="AQ52" s="172"/>
      <c r="AR52" s="172"/>
      <c r="AS52" s="172"/>
      <c r="AT52" s="172"/>
      <c r="AU52" s="172"/>
      <c r="AV52" s="172"/>
      <c r="AW52" s="172"/>
      <c r="AX52" s="193"/>
      <c r="AY52" s="102" t="s">
        <v>242</v>
      </c>
      <c r="AZ52" s="194"/>
      <c r="BA52" s="184"/>
      <c r="BB52" s="184"/>
      <c r="BC52" s="172"/>
      <c r="BD52" s="172"/>
      <c r="BE52" s="172"/>
      <c r="BF52" s="172"/>
    </row>
    <row r="53" spans="1:58" ht="14.5">
      <c r="A53" s="172"/>
      <c r="B53" s="172"/>
      <c r="C53" s="172"/>
      <c r="D53" s="129"/>
      <c r="E53" s="172"/>
      <c r="F53" s="172"/>
      <c r="G53" s="172"/>
      <c r="H53" s="172"/>
      <c r="I53" s="172"/>
      <c r="J53" s="172"/>
      <c r="K53" s="172"/>
      <c r="L53" s="172"/>
      <c r="M53" s="172"/>
      <c r="N53" s="172"/>
      <c r="O53" s="172"/>
      <c r="P53" s="172"/>
      <c r="Q53" s="172"/>
      <c r="R53" s="172"/>
      <c r="S53" s="172"/>
      <c r="T53" s="172"/>
      <c r="U53" s="172"/>
      <c r="V53" s="172"/>
      <c r="W53" s="172"/>
      <c r="X53" s="172"/>
      <c r="Y53" s="172"/>
      <c r="Z53" s="172"/>
      <c r="AA53" s="172"/>
      <c r="AB53"/>
      <c r="AC53"/>
      <c r="AD53" s="172"/>
      <c r="AE53" s="172"/>
      <c r="AF53" s="172"/>
      <c r="AG53" s="172"/>
      <c r="AH53" s="172"/>
      <c r="AI53" s="172"/>
      <c r="AJ53" s="172"/>
      <c r="AK53" s="172"/>
      <c r="AL53" s="172"/>
      <c r="AM53" s="172"/>
      <c r="AN53" s="172"/>
      <c r="AO53" s="172"/>
      <c r="AP53" s="172"/>
      <c r="AQ53" s="172"/>
      <c r="AR53" s="172"/>
      <c r="AS53" s="172"/>
      <c r="AT53" s="172"/>
      <c r="AU53" s="172"/>
      <c r="AV53" s="172"/>
      <c r="AW53" s="172"/>
      <c r="AX53" s="32"/>
      <c r="AY53" s="199" t="s">
        <v>92</v>
      </c>
      <c r="AZ53" s="197"/>
      <c r="BA53" s="109"/>
      <c r="BB53" s="109"/>
      <c r="BC53" s="172"/>
      <c r="BD53" s="172"/>
      <c r="BE53" s="172"/>
      <c r="BF53" s="172"/>
    </row>
    <row r="54" spans="1:58" ht="14.5">
      <c r="A54" s="172"/>
      <c r="B54" s="172"/>
      <c r="C54" s="172"/>
      <c r="D54" s="126"/>
      <c r="E54" s="172"/>
      <c r="F54" s="172"/>
      <c r="G54" s="172"/>
      <c r="H54" s="172"/>
      <c r="I54" s="172"/>
      <c r="J54" s="172"/>
      <c r="K54" s="172"/>
      <c r="L54" s="172"/>
      <c r="M54" s="172"/>
      <c r="N54" s="172"/>
      <c r="O54" s="172"/>
      <c r="P54" s="172"/>
      <c r="Q54" s="172"/>
      <c r="R54" s="172"/>
      <c r="S54" s="172"/>
      <c r="T54" s="172"/>
      <c r="U54" s="172"/>
      <c r="V54" s="172"/>
      <c r="W54" s="172"/>
      <c r="X54" s="172"/>
      <c r="Y54" s="172"/>
      <c r="Z54" s="172"/>
      <c r="AA54" s="172"/>
      <c r="AB54"/>
      <c r="AC54"/>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row>
    <row r="55" spans="1:58" ht="14.5">
      <c r="A55" s="172"/>
      <c r="B55" s="172"/>
      <c r="C55" s="172"/>
      <c r="D55" s="126"/>
      <c r="E55" s="172"/>
      <c r="F55" s="172"/>
      <c r="G55" s="172"/>
      <c r="H55" s="172"/>
      <c r="I55" s="172"/>
      <c r="J55" s="172"/>
      <c r="K55" s="172"/>
      <c r="L55" s="172"/>
      <c r="M55" s="172"/>
      <c r="N55" s="172"/>
      <c r="O55" s="172"/>
      <c r="P55" s="172"/>
      <c r="Q55" s="172"/>
      <c r="R55" s="172"/>
      <c r="S55" s="172"/>
      <c r="T55" s="172"/>
      <c r="U55" s="172"/>
      <c r="V55" s="172"/>
      <c r="W55" s="172"/>
      <c r="X55" s="172"/>
      <c r="Y55" s="172"/>
      <c r="Z55" s="172"/>
      <c r="AA55" s="172"/>
      <c r="AB55"/>
      <c r="AC55"/>
      <c r="AD55" s="172"/>
      <c r="AE55" s="172"/>
      <c r="AF55" s="172"/>
      <c r="AG55" s="172"/>
      <c r="AH55" s="172"/>
      <c r="AI55" s="172"/>
      <c r="AJ55" s="172"/>
      <c r="AK55" s="172"/>
      <c r="AL55" s="172"/>
      <c r="AM55" s="172"/>
      <c r="AN55" s="172"/>
      <c r="AO55" s="172"/>
      <c r="AP55" s="172"/>
      <c r="AQ55" s="172"/>
      <c r="AR55" s="172"/>
      <c r="AS55" s="172"/>
      <c r="AT55" s="172"/>
      <c r="AU55" s="172"/>
      <c r="AV55" s="172"/>
      <c r="AW55" s="172"/>
      <c r="AX55" s="172"/>
      <c r="AY55" s="172"/>
      <c r="AZ55" s="172"/>
      <c r="BA55" s="172"/>
      <c r="BB55" s="172"/>
      <c r="BC55" s="172"/>
      <c r="BD55" s="172"/>
      <c r="BE55" s="172"/>
      <c r="BF55" s="172"/>
    </row>
    <row r="56" spans="1:58" ht="14.5">
      <c r="A56" s="172"/>
      <c r="B56" s="172"/>
      <c r="C56" s="172"/>
      <c r="D56" s="129"/>
      <c r="E56" s="172"/>
      <c r="F56" s="172"/>
      <c r="G56" s="172"/>
      <c r="H56" s="172"/>
      <c r="I56" s="172"/>
      <c r="J56" s="172"/>
      <c r="K56" s="172"/>
      <c r="L56" s="172"/>
      <c r="M56" s="172"/>
      <c r="N56" s="172"/>
      <c r="O56" s="172"/>
      <c r="P56" s="172"/>
      <c r="Q56" s="172"/>
      <c r="R56" s="172"/>
      <c r="S56" s="172"/>
      <c r="T56" s="172"/>
      <c r="U56" s="172"/>
      <c r="V56" s="172"/>
      <c r="W56" s="172"/>
      <c r="X56" s="172"/>
      <c r="Y56" s="172"/>
      <c r="Z56" s="172"/>
      <c r="AA56" s="172"/>
      <c r="AB56"/>
      <c r="AC56"/>
      <c r="AD56" s="172"/>
      <c r="AE56" s="172"/>
      <c r="AF56" s="172"/>
      <c r="AG56" s="172"/>
      <c r="AH56" s="172"/>
      <c r="AI56" s="172"/>
      <c r="AJ56" s="172"/>
      <c r="AK56" s="172"/>
      <c r="AL56" s="172"/>
      <c r="AM56" s="172"/>
      <c r="AN56" s="172"/>
      <c r="AO56" s="172"/>
      <c r="AP56" s="172"/>
      <c r="AQ56" s="172"/>
      <c r="AR56" s="172"/>
      <c r="AS56" s="172"/>
      <c r="AT56" s="172"/>
      <c r="AU56" s="172"/>
      <c r="AV56" s="172"/>
      <c r="AW56" s="172"/>
      <c r="AX56" s="172"/>
      <c r="AY56" s="172"/>
      <c r="AZ56" s="172"/>
      <c r="BA56" s="172"/>
      <c r="BB56" s="172"/>
      <c r="BC56" s="172"/>
      <c r="BD56" s="172"/>
      <c r="BE56" s="172"/>
      <c r="BF56" s="172"/>
    </row>
    <row r="57" spans="1:58" ht="14.5">
      <c r="A57" s="172"/>
      <c r="B57" s="172"/>
      <c r="C57" s="172"/>
      <c r="D57" s="129"/>
      <c r="E57" s="172"/>
      <c r="F57" s="172"/>
      <c r="G57" s="172"/>
      <c r="H57" s="172"/>
      <c r="I57" s="172"/>
      <c r="J57" s="172"/>
      <c r="K57" s="172"/>
      <c r="L57" s="172"/>
      <c r="M57" s="172"/>
      <c r="N57" s="172"/>
      <c r="O57" s="172"/>
      <c r="P57" s="172"/>
      <c r="Q57" s="172"/>
      <c r="R57" s="172"/>
      <c r="S57" s="172"/>
      <c r="T57" s="172"/>
      <c r="U57" s="172"/>
      <c r="V57" s="172"/>
      <c r="W57" s="172"/>
      <c r="X57" s="172"/>
      <c r="Y57" s="172"/>
      <c r="Z57" s="172"/>
      <c r="AA57" s="172"/>
      <c r="AB57"/>
      <c r="AC57"/>
      <c r="AD57" s="172"/>
      <c r="AE57" s="172"/>
      <c r="AF57" s="172"/>
      <c r="AG57" s="172"/>
      <c r="AH57" s="172"/>
      <c r="AI57" s="172"/>
      <c r="AJ57" s="172"/>
      <c r="AK57" s="172"/>
      <c r="AL57" s="172"/>
      <c r="AM57" s="172"/>
      <c r="AN57" s="172"/>
      <c r="AO57" s="172"/>
      <c r="AP57" s="172"/>
      <c r="AQ57" s="172"/>
      <c r="AR57" s="172"/>
      <c r="AS57" s="172"/>
      <c r="AT57" s="172"/>
      <c r="AU57" s="172"/>
      <c r="AV57" s="172"/>
      <c r="AW57" s="172"/>
      <c r="AX57" s="172"/>
      <c r="AY57" s="124" t="s">
        <v>373</v>
      </c>
      <c r="AZ57" s="172"/>
      <c r="BA57" s="172"/>
      <c r="BB57" s="172"/>
      <c r="BC57" s="172"/>
      <c r="BD57" s="172"/>
      <c r="BE57" s="172"/>
      <c r="BF57" s="172"/>
    </row>
    <row r="58" spans="1:58" ht="14.5">
      <c r="A58" s="172"/>
      <c r="B58" s="172"/>
      <c r="C58" s="172"/>
      <c r="D58" s="126"/>
      <c r="E58" s="172"/>
      <c r="F58" s="172"/>
      <c r="G58" s="172"/>
      <c r="H58" s="172"/>
      <c r="I58" s="172"/>
      <c r="J58" s="172"/>
      <c r="K58" s="172"/>
      <c r="L58" s="172"/>
      <c r="M58" s="172"/>
      <c r="N58" s="172"/>
      <c r="O58" s="172"/>
      <c r="P58" s="172"/>
      <c r="Q58" s="172"/>
      <c r="R58" s="172"/>
      <c r="S58" s="172"/>
      <c r="T58" s="172"/>
      <c r="U58" s="172"/>
      <c r="V58" s="172"/>
      <c r="W58" s="172"/>
      <c r="X58" s="172"/>
      <c r="Y58" s="172"/>
      <c r="Z58" s="172"/>
      <c r="AA58" s="172"/>
      <c r="AB58"/>
      <c r="AC58"/>
      <c r="AD58" s="172"/>
      <c r="AE58" s="172"/>
      <c r="AF58" s="172"/>
      <c r="AG58" s="172"/>
      <c r="AH58" s="172"/>
      <c r="AI58" s="172"/>
      <c r="AJ58" s="172"/>
      <c r="AK58" s="172"/>
      <c r="AL58" s="172"/>
      <c r="AM58" s="172"/>
      <c r="AN58" s="172"/>
      <c r="AO58" s="172"/>
      <c r="AP58" s="172"/>
      <c r="AQ58" s="172"/>
      <c r="AR58" s="172"/>
      <c r="AS58" s="172"/>
      <c r="AT58" s="172"/>
      <c r="AU58" s="172"/>
      <c r="AV58" s="172"/>
      <c r="AW58" s="172"/>
      <c r="AX58" s="172"/>
      <c r="AY58" s="200" t="s">
        <v>127</v>
      </c>
      <c r="AZ58" s="172"/>
      <c r="BA58" s="172"/>
      <c r="BB58" s="172"/>
      <c r="BC58" s="172"/>
      <c r="BD58" s="172"/>
      <c r="BE58" s="172"/>
      <c r="BF58" s="172"/>
    </row>
    <row r="59" spans="1:58" ht="14.5">
      <c r="A59" s="172"/>
      <c r="B59" s="172"/>
      <c r="C59" s="172"/>
      <c r="D59" s="126"/>
      <c r="E59" s="172"/>
      <c r="F59" s="172"/>
      <c r="G59" s="172"/>
      <c r="H59" s="172"/>
      <c r="I59" s="172"/>
      <c r="J59" s="172"/>
      <c r="K59" s="172"/>
      <c r="L59" s="172"/>
      <c r="M59" s="172"/>
      <c r="N59" s="172"/>
      <c r="O59" s="172"/>
      <c r="P59" s="172"/>
      <c r="Q59" s="172"/>
      <c r="R59" s="172"/>
      <c r="S59" s="172"/>
      <c r="T59" s="172"/>
      <c r="U59" s="172"/>
      <c r="V59" s="172"/>
      <c r="W59" s="172"/>
      <c r="X59" s="172"/>
      <c r="Y59" s="172"/>
      <c r="Z59" s="172"/>
      <c r="AA59" s="172"/>
      <c r="AB59"/>
      <c r="AC59"/>
      <c r="AD59" s="172"/>
      <c r="AE59" s="172"/>
      <c r="AF59" s="172"/>
      <c r="AG59" s="172"/>
      <c r="AH59" s="172"/>
      <c r="AI59" s="172"/>
      <c r="AJ59" s="172"/>
      <c r="AK59" s="172"/>
      <c r="AL59" s="172"/>
      <c r="AM59" s="172"/>
      <c r="AN59" s="172"/>
      <c r="AO59" s="172"/>
      <c r="AP59" s="172"/>
      <c r="AQ59" s="172"/>
      <c r="AR59" s="172"/>
      <c r="AS59" s="172"/>
      <c r="AT59" s="172"/>
      <c r="AU59" s="172"/>
      <c r="AV59" s="172"/>
      <c r="AW59" s="172"/>
      <c r="AX59" s="172"/>
      <c r="AY59" s="32" t="s">
        <v>366</v>
      </c>
      <c r="AZ59" s="172"/>
      <c r="BA59" s="172"/>
      <c r="BB59" s="172"/>
      <c r="BC59" s="172"/>
      <c r="BD59" s="172"/>
      <c r="BE59" s="172"/>
      <c r="BF59" s="172"/>
    </row>
    <row r="60" spans="1:58" ht="14.5">
      <c r="A60" s="172"/>
      <c r="B60" s="172"/>
      <c r="C60" s="172"/>
      <c r="D60" s="126"/>
      <c r="E60" s="172"/>
      <c r="F60" s="172"/>
      <c r="G60" s="172"/>
      <c r="H60" s="172"/>
      <c r="I60" s="172"/>
      <c r="J60" s="172"/>
      <c r="K60" s="172"/>
      <c r="L60" s="172"/>
      <c r="M60" s="172"/>
      <c r="N60" s="172"/>
      <c r="O60" s="172"/>
      <c r="P60" s="172"/>
      <c r="Q60" s="172"/>
      <c r="R60" s="172"/>
      <c r="S60" s="172"/>
      <c r="T60" s="172"/>
      <c r="U60" s="172"/>
      <c r="V60" s="172"/>
      <c r="W60" s="172"/>
      <c r="X60" s="172"/>
      <c r="Y60" s="172"/>
      <c r="Z60" s="172"/>
      <c r="AA60" s="172"/>
      <c r="AB60"/>
      <c r="AC60"/>
      <c r="AD60" s="172"/>
      <c r="AE60" s="172"/>
      <c r="AF60" s="172"/>
      <c r="AG60" s="172"/>
      <c r="AH60" s="172"/>
      <c r="AI60" s="172"/>
      <c r="AJ60" s="172"/>
      <c r="AK60" s="172"/>
      <c r="AL60" s="172"/>
      <c r="AM60" s="172"/>
      <c r="AN60" s="172"/>
      <c r="AO60" s="172"/>
      <c r="AP60" s="172"/>
      <c r="AQ60" s="172"/>
      <c r="AR60" s="172"/>
      <c r="AS60" s="172"/>
      <c r="AT60" s="172"/>
      <c r="AU60" s="172"/>
      <c r="AV60" s="172"/>
      <c r="AW60" s="172"/>
      <c r="AX60" s="172"/>
      <c r="AY60" s="198" t="s">
        <v>180</v>
      </c>
      <c r="AZ60" s="172"/>
      <c r="BA60" s="172"/>
      <c r="BB60" s="172"/>
      <c r="BC60" s="172"/>
      <c r="BD60" s="172"/>
      <c r="BE60" s="172"/>
      <c r="BF60" s="172"/>
    </row>
    <row r="61" spans="1:58" ht="14.5">
      <c r="A61" s="172"/>
      <c r="B61" s="172"/>
      <c r="C61" s="172"/>
      <c r="D61" s="126"/>
      <c r="E61" s="172"/>
      <c r="F61" s="172"/>
      <c r="G61" s="172"/>
      <c r="H61" s="172"/>
      <c r="I61" s="172"/>
      <c r="J61" s="172"/>
      <c r="K61" s="172"/>
      <c r="L61" s="172"/>
      <c r="M61" s="172"/>
      <c r="N61" s="172"/>
      <c r="O61" s="172"/>
      <c r="P61" s="172"/>
      <c r="Q61" s="172"/>
      <c r="R61" s="172"/>
      <c r="S61" s="172"/>
      <c r="T61" s="172"/>
      <c r="U61" s="172"/>
      <c r="V61" s="172"/>
      <c r="W61" s="172"/>
      <c r="X61" s="172"/>
      <c r="Y61" s="172"/>
      <c r="Z61" s="172"/>
      <c r="AA61" s="172"/>
      <c r="AB61"/>
      <c r="AC61"/>
      <c r="AD61" s="172"/>
      <c r="AE61" s="172"/>
      <c r="AF61" s="172"/>
      <c r="AG61" s="172"/>
      <c r="AH61" s="172"/>
      <c r="AI61" s="172"/>
      <c r="AJ61" s="172"/>
      <c r="AK61" s="172"/>
      <c r="AL61" s="172"/>
      <c r="AM61" s="172"/>
      <c r="AN61" s="172"/>
      <c r="AO61" s="172"/>
      <c r="AP61" s="172"/>
      <c r="AQ61" s="172"/>
      <c r="AR61" s="172"/>
      <c r="AS61" s="172"/>
      <c r="AT61" s="172"/>
      <c r="AU61" s="172"/>
      <c r="AV61" s="172"/>
      <c r="AW61" s="172"/>
      <c r="AX61" s="172"/>
      <c r="AY61" s="198" t="s">
        <v>184</v>
      </c>
      <c r="AZ61" s="172"/>
      <c r="BA61" s="172"/>
      <c r="BB61" s="172"/>
      <c r="BC61" s="172"/>
      <c r="BD61" s="172"/>
      <c r="BE61" s="172"/>
      <c r="BF61" s="172"/>
    </row>
    <row r="62" spans="1:58" ht="14.5">
      <c r="A62" s="172"/>
      <c r="B62" s="172"/>
      <c r="C62" s="172"/>
      <c r="D62" s="172"/>
      <c r="E62" s="172"/>
      <c r="F62" s="172"/>
      <c r="G62" s="172"/>
      <c r="H62" s="172"/>
      <c r="I62" s="172"/>
      <c r="J62" s="172"/>
      <c r="K62" s="172"/>
      <c r="L62" s="172"/>
      <c r="M62" s="172"/>
      <c r="N62" s="172"/>
      <c r="O62" s="172"/>
      <c r="P62" s="172"/>
      <c r="Q62" s="172"/>
      <c r="R62" s="172"/>
      <c r="S62" s="172"/>
      <c r="T62" s="172"/>
      <c r="U62" s="172"/>
      <c r="V62" s="172"/>
      <c r="W62" s="172"/>
      <c r="X62" s="172"/>
      <c r="Y62" s="172"/>
      <c r="Z62" s="172"/>
      <c r="AA62" s="172"/>
      <c r="AB62"/>
      <c r="AC62"/>
      <c r="AD62" s="172"/>
      <c r="AE62" s="172"/>
      <c r="AF62" s="172"/>
      <c r="AG62" s="172"/>
      <c r="AH62" s="172"/>
      <c r="AI62" s="172"/>
      <c r="AJ62" s="172"/>
      <c r="AK62" s="172"/>
      <c r="AL62" s="172"/>
      <c r="AM62" s="172"/>
      <c r="AN62" s="172"/>
      <c r="AO62" s="172"/>
      <c r="AP62" s="172"/>
      <c r="AQ62" s="172"/>
      <c r="AR62" s="172"/>
      <c r="AS62" s="172"/>
      <c r="AT62" s="172"/>
      <c r="AU62" s="172"/>
      <c r="AV62" s="172"/>
      <c r="AW62" s="172"/>
      <c r="AX62" s="172"/>
      <c r="AY62" s="201" t="s">
        <v>188</v>
      </c>
      <c r="AZ62" s="172"/>
      <c r="BA62" s="172"/>
      <c r="BB62" s="172"/>
      <c r="BC62" s="172"/>
      <c r="BD62" s="172"/>
      <c r="BE62" s="172"/>
      <c r="BF62" s="172"/>
    </row>
    <row r="63" spans="1:58" ht="14.5">
      <c r="A63" s="172"/>
      <c r="B63" s="172"/>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c r="AB63"/>
      <c r="AC63"/>
      <c r="AD63" s="172"/>
      <c r="AE63" s="172"/>
      <c r="AF63" s="172"/>
      <c r="AG63" s="172"/>
      <c r="AH63" s="172"/>
      <c r="AI63" s="172"/>
      <c r="AJ63" s="172"/>
      <c r="AK63" s="172"/>
      <c r="AL63" s="172"/>
      <c r="AM63" s="172"/>
      <c r="AN63" s="172"/>
      <c r="AO63" s="172"/>
      <c r="AP63" s="172"/>
      <c r="AQ63" s="172"/>
      <c r="AR63" s="172"/>
      <c r="AS63" s="172"/>
      <c r="AT63" s="172"/>
      <c r="AU63" s="172"/>
      <c r="AV63" s="172"/>
      <c r="AW63" s="172"/>
      <c r="AX63" s="172"/>
      <c r="AY63" s="201" t="s">
        <v>192</v>
      </c>
      <c r="AZ63" s="172"/>
      <c r="BA63" s="172"/>
      <c r="BB63" s="172"/>
      <c r="BC63" s="172"/>
      <c r="BD63" s="172"/>
      <c r="BE63" s="172"/>
      <c r="BF63" s="172"/>
    </row>
    <row r="64" spans="1:58" ht="14.5">
      <c r="A64" s="172"/>
      <c r="B64" s="17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c r="AB64"/>
      <c r="AC64"/>
      <c r="AD64" s="172"/>
      <c r="AE64" s="172"/>
      <c r="AF64" s="172"/>
      <c r="AG64" s="172"/>
      <c r="AH64" s="172"/>
      <c r="AI64" s="172"/>
      <c r="AJ64" s="172"/>
      <c r="AK64" s="172"/>
      <c r="AL64" s="172"/>
      <c r="AM64" s="172"/>
      <c r="AN64" s="172"/>
      <c r="AO64" s="172"/>
      <c r="AP64" s="172"/>
      <c r="AQ64" s="172"/>
      <c r="AR64" s="172"/>
      <c r="AS64" s="172"/>
      <c r="AT64" s="172"/>
      <c r="AU64" s="172"/>
      <c r="AV64" s="172"/>
      <c r="AW64" s="172"/>
      <c r="AX64" s="172"/>
      <c r="AY64" s="201" t="s">
        <v>196</v>
      </c>
      <c r="AZ64" s="172"/>
      <c r="BA64" s="172"/>
      <c r="BB64" s="172"/>
      <c r="BC64" s="172"/>
      <c r="BD64" s="172"/>
      <c r="BE64" s="172"/>
      <c r="BF64" s="172"/>
    </row>
    <row r="65" spans="1:58" ht="19.5" customHeight="1">
      <c r="A65" s="172"/>
      <c r="B65" s="172"/>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c r="AB65"/>
      <c r="AC65"/>
      <c r="AD65" s="172"/>
      <c r="AE65" s="172"/>
      <c r="AF65" s="172"/>
      <c r="AG65" s="172"/>
      <c r="AH65" s="172"/>
      <c r="AI65" s="172"/>
      <c r="AJ65" s="172"/>
      <c r="AK65" s="172"/>
      <c r="AL65" s="172"/>
      <c r="AM65" s="172"/>
      <c r="AN65" s="172"/>
      <c r="AO65" s="172"/>
      <c r="AP65" s="172"/>
      <c r="AQ65" s="172"/>
      <c r="AR65" s="172"/>
      <c r="AS65" s="172"/>
      <c r="AT65" s="172"/>
      <c r="AU65" s="172"/>
      <c r="AV65" s="172"/>
      <c r="AW65" s="172"/>
      <c r="AX65" s="172"/>
      <c r="AY65" s="201" t="s">
        <v>201</v>
      </c>
      <c r="AZ65" s="172"/>
      <c r="BA65" s="172"/>
      <c r="BB65" s="172"/>
      <c r="BC65" s="172"/>
      <c r="BD65" s="172"/>
      <c r="BE65" s="172"/>
      <c r="BF65" s="172"/>
    </row>
    <row r="66" spans="1:58" ht="18" customHeight="1">
      <c r="A66" s="172"/>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2"/>
      <c r="Z66" s="172"/>
      <c r="AA66" s="172"/>
      <c r="AB66"/>
      <c r="AC66"/>
      <c r="AD66" s="172"/>
      <c r="AE66" s="172"/>
      <c r="AF66" s="172"/>
      <c r="AG66" s="172"/>
      <c r="AH66" s="172"/>
      <c r="AI66" s="172"/>
      <c r="AJ66" s="172"/>
      <c r="AK66" s="172"/>
      <c r="AL66" s="172"/>
      <c r="AM66" s="172"/>
      <c r="AN66" s="172"/>
      <c r="AO66" s="172"/>
      <c r="AP66" s="172"/>
      <c r="AQ66" s="172"/>
      <c r="AR66" s="172"/>
      <c r="AS66" s="172"/>
      <c r="AT66" s="172"/>
      <c r="AU66" s="172"/>
      <c r="AV66" s="172"/>
      <c r="AW66" s="172"/>
      <c r="AX66" s="172"/>
      <c r="AY66" s="201" t="s">
        <v>204</v>
      </c>
      <c r="AZ66" s="172"/>
      <c r="BA66" s="172"/>
      <c r="BB66" s="172"/>
      <c r="BC66" s="172"/>
      <c r="BD66" s="172"/>
      <c r="BE66" s="172"/>
      <c r="BF66" s="172"/>
    </row>
    <row r="67" spans="1:58" ht="14.5">
      <c r="A67" s="172"/>
      <c r="B67" s="172"/>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72"/>
      <c r="AB67"/>
      <c r="AC67"/>
      <c r="AD67" s="172"/>
      <c r="AE67" s="172"/>
      <c r="AF67" s="172"/>
      <c r="AG67" s="172"/>
      <c r="AH67" s="172"/>
      <c r="AI67" s="172"/>
      <c r="AJ67" s="172"/>
      <c r="AK67" s="172"/>
      <c r="AL67" s="172"/>
      <c r="AM67" s="172"/>
      <c r="AN67" s="172"/>
      <c r="AO67" s="172"/>
      <c r="AP67" s="172"/>
      <c r="AQ67" s="172"/>
      <c r="AR67" s="172"/>
      <c r="AS67" s="172"/>
      <c r="AT67" s="172"/>
      <c r="AU67" s="172"/>
      <c r="AV67" s="172"/>
      <c r="AW67" s="172"/>
      <c r="AX67" s="172"/>
      <c r="AY67" s="202" t="s">
        <v>206</v>
      </c>
      <c r="AZ67" s="172"/>
      <c r="BA67" s="172"/>
      <c r="BB67" s="172"/>
      <c r="BC67" s="172"/>
      <c r="BD67" s="172"/>
      <c r="BE67" s="172"/>
      <c r="BF67" s="172"/>
    </row>
    <row r="68" spans="1:58" ht="14.5">
      <c r="A68" s="172"/>
      <c r="B68" s="172"/>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72"/>
      <c r="AB68"/>
      <c r="AC68"/>
      <c r="AD68" s="172"/>
      <c r="AE68" s="172"/>
      <c r="AF68" s="172"/>
      <c r="AG68" s="172"/>
      <c r="AH68" s="172"/>
      <c r="AI68" s="172"/>
      <c r="AJ68" s="172"/>
      <c r="AK68" s="172"/>
      <c r="AL68" s="172"/>
      <c r="AM68" s="172"/>
      <c r="AN68" s="172"/>
      <c r="AO68" s="172"/>
      <c r="AP68" s="172"/>
      <c r="AQ68" s="172"/>
      <c r="AR68" s="172"/>
      <c r="AS68" s="172"/>
      <c r="AT68" s="172"/>
      <c r="AU68" s="172"/>
      <c r="AV68" s="172"/>
      <c r="AW68" s="172"/>
      <c r="AX68" s="172"/>
      <c r="AY68" s="202" t="s">
        <v>371</v>
      </c>
      <c r="AZ68" s="172"/>
      <c r="BA68" s="172"/>
      <c r="BB68" s="172"/>
      <c r="BC68" s="172"/>
      <c r="BD68" s="172"/>
      <c r="BE68" s="172"/>
      <c r="BF68" s="172"/>
    </row>
    <row r="69" spans="1:58" ht="14.5">
      <c r="A69" s="172"/>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c r="AB69"/>
      <c r="AC69"/>
      <c r="AD69" s="172"/>
      <c r="AE69" s="172"/>
      <c r="AF69" s="172"/>
      <c r="AG69" s="172"/>
      <c r="AH69" s="172"/>
      <c r="AI69" s="172"/>
      <c r="AJ69" s="172"/>
      <c r="AK69" s="172"/>
      <c r="AL69" s="172"/>
      <c r="AM69" s="172"/>
      <c r="AN69" s="172"/>
      <c r="AO69" s="172"/>
      <c r="AP69" s="172"/>
      <c r="AQ69" s="172"/>
      <c r="AR69" s="172"/>
      <c r="AS69" s="172"/>
      <c r="AT69" s="172"/>
      <c r="AU69" s="172"/>
      <c r="AV69" s="172"/>
      <c r="AW69" s="172"/>
      <c r="AX69" s="172"/>
      <c r="AY69" s="202" t="s">
        <v>372</v>
      </c>
      <c r="AZ69" s="172"/>
      <c r="BA69" s="172"/>
      <c r="BB69" s="172"/>
      <c r="BC69" s="172"/>
      <c r="BD69" s="172"/>
      <c r="BE69" s="172"/>
      <c r="BF69" s="172"/>
    </row>
    <row r="70" spans="1:58" ht="29">
      <c r="A70" s="172"/>
      <c r="B70" s="172"/>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c r="AA70" s="172"/>
      <c r="AB70"/>
      <c r="AC70"/>
      <c r="AD70" s="172"/>
      <c r="AE70" s="172"/>
      <c r="AF70" s="172"/>
      <c r="AG70" s="172"/>
      <c r="AH70" s="172"/>
      <c r="AI70" s="172"/>
      <c r="AJ70" s="172"/>
      <c r="AK70" s="172"/>
      <c r="AL70" s="172"/>
      <c r="AM70" s="172"/>
      <c r="AN70" s="172"/>
      <c r="AO70" s="172"/>
      <c r="AP70" s="172"/>
      <c r="AQ70" s="172"/>
      <c r="AR70" s="172"/>
      <c r="AS70" s="172"/>
      <c r="AT70" s="172"/>
      <c r="AU70" s="172"/>
      <c r="AV70" s="172"/>
      <c r="AW70" s="172"/>
      <c r="AX70" s="172"/>
      <c r="AY70" s="202" t="s">
        <v>210</v>
      </c>
      <c r="AZ70" s="172"/>
      <c r="BA70" s="172"/>
      <c r="BB70" s="172"/>
      <c r="BC70" s="172"/>
      <c r="BD70" s="172"/>
      <c r="BE70" s="172"/>
      <c r="BF70" s="172"/>
    </row>
    <row r="71" spans="1:58" ht="14.5">
      <c r="A71" s="172"/>
      <c r="B71" s="172"/>
      <c r="C71" s="172"/>
      <c r="D71" s="172"/>
      <c r="E71" s="172"/>
      <c r="F71" s="172"/>
      <c r="G71" s="172"/>
      <c r="H71" s="172"/>
      <c r="I71" s="172"/>
      <c r="J71" s="172"/>
      <c r="K71" s="172"/>
      <c r="L71" s="172"/>
      <c r="M71" s="172"/>
      <c r="N71" s="172"/>
      <c r="O71" s="172"/>
      <c r="P71" s="172"/>
      <c r="Q71" s="172"/>
      <c r="R71" s="172"/>
      <c r="S71" s="172"/>
      <c r="T71" s="172"/>
      <c r="U71" s="172"/>
      <c r="V71" s="172"/>
      <c r="W71" s="172"/>
      <c r="X71" s="172"/>
      <c r="Y71" s="172"/>
      <c r="Z71" s="172"/>
      <c r="AA71" s="172"/>
      <c r="AB71"/>
      <c r="AC71"/>
      <c r="AD71" s="172"/>
      <c r="AE71" s="172"/>
      <c r="AF71" s="172"/>
      <c r="AG71" s="172"/>
      <c r="AH71" s="172"/>
      <c r="AI71" s="172"/>
      <c r="AJ71" s="172"/>
      <c r="AK71" s="172"/>
      <c r="AL71" s="172"/>
      <c r="AM71" s="172"/>
      <c r="AN71" s="172"/>
      <c r="AO71" s="172"/>
      <c r="AP71" s="172"/>
      <c r="AQ71" s="172"/>
      <c r="AR71" s="172"/>
      <c r="AS71" s="172"/>
      <c r="AT71" s="172"/>
      <c r="AU71" s="172"/>
      <c r="AV71" s="172"/>
      <c r="AW71" s="172"/>
      <c r="AX71" s="172"/>
      <c r="AY71" s="32" t="s">
        <v>212</v>
      </c>
      <c r="AZ71" s="172"/>
      <c r="BA71" s="172"/>
      <c r="BB71" s="172"/>
      <c r="BC71" s="172"/>
      <c r="BD71" s="172"/>
      <c r="BE71" s="172"/>
      <c r="BF71" s="172"/>
    </row>
    <row r="72" spans="1:58" ht="14.5">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c r="AA72" s="172"/>
      <c r="AB72"/>
      <c r="AC72"/>
      <c r="AD72" s="172"/>
      <c r="AE72" s="172"/>
      <c r="AF72" s="172"/>
      <c r="AG72" s="172"/>
      <c r="AH72" s="172"/>
      <c r="AI72" s="172"/>
      <c r="AJ72" s="172"/>
      <c r="AK72" s="172"/>
      <c r="AL72" s="172"/>
      <c r="AM72" s="172"/>
      <c r="AN72" s="172"/>
      <c r="AO72" s="172"/>
      <c r="AP72" s="172"/>
      <c r="AQ72" s="172"/>
      <c r="AR72" s="172"/>
      <c r="AS72" s="172"/>
      <c r="AT72" s="172"/>
      <c r="AU72" s="172"/>
      <c r="AV72" s="172"/>
      <c r="AW72" s="172"/>
      <c r="AX72" s="172"/>
      <c r="AY72" s="198" t="s">
        <v>214</v>
      </c>
      <c r="AZ72" s="172"/>
      <c r="BA72" s="172"/>
      <c r="BB72" s="172"/>
      <c r="BC72" s="172"/>
      <c r="BD72" s="172"/>
      <c r="BE72" s="172"/>
      <c r="BF72" s="172"/>
    </row>
    <row r="73" spans="1:58" ht="14.5">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c r="AB73"/>
      <c r="AC73"/>
      <c r="AD73" s="172"/>
      <c r="AE73" s="172"/>
      <c r="AF73" s="172"/>
      <c r="AG73" s="172"/>
      <c r="AH73" s="172"/>
      <c r="AI73" s="172"/>
      <c r="AJ73" s="172"/>
      <c r="AK73" s="172"/>
      <c r="AL73" s="172"/>
      <c r="AM73" s="172"/>
      <c r="AN73" s="172"/>
      <c r="AO73" s="172"/>
      <c r="AP73" s="172"/>
      <c r="AQ73" s="172"/>
      <c r="AR73" s="172"/>
      <c r="AS73" s="172"/>
      <c r="AT73" s="172"/>
      <c r="AU73" s="172"/>
      <c r="AV73" s="172"/>
      <c r="AW73" s="172"/>
      <c r="AX73" s="172"/>
      <c r="AY73" s="203" t="s">
        <v>216</v>
      </c>
      <c r="AZ73" s="172"/>
      <c r="BA73" s="172"/>
      <c r="BB73" s="172"/>
      <c r="BC73" s="172"/>
      <c r="BD73" s="172"/>
      <c r="BE73" s="172"/>
      <c r="BF73" s="172"/>
    </row>
    <row r="74" spans="1:58" ht="14.5">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c r="AA74" s="172"/>
      <c r="AB74"/>
      <c r="AC74"/>
      <c r="AD74" s="172"/>
      <c r="AE74" s="172"/>
      <c r="AF74" s="172"/>
      <c r="AG74" s="172"/>
      <c r="AH74" s="172"/>
      <c r="AI74" s="172"/>
      <c r="AJ74" s="172"/>
      <c r="AK74" s="172"/>
      <c r="AL74" s="172"/>
      <c r="AM74" s="172"/>
      <c r="AN74" s="172"/>
      <c r="AO74" s="172"/>
      <c r="AP74" s="172"/>
      <c r="AQ74" s="172"/>
      <c r="AR74" s="172"/>
      <c r="AS74" s="172"/>
      <c r="AT74" s="172"/>
      <c r="AU74" s="172"/>
      <c r="AV74" s="172"/>
      <c r="AW74" s="172"/>
      <c r="AX74" s="172"/>
      <c r="AY74" s="203" t="s">
        <v>218</v>
      </c>
      <c r="AZ74" s="172"/>
      <c r="BA74" s="172"/>
      <c r="BB74" s="172"/>
      <c r="BC74" s="172"/>
      <c r="BD74" s="172"/>
      <c r="BE74" s="172"/>
      <c r="BF74" s="172"/>
    </row>
    <row r="75" spans="1:58" ht="14.5">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c r="AA75" s="172"/>
      <c r="AB75"/>
      <c r="AC75"/>
      <c r="AD75" s="172"/>
      <c r="AE75" s="172"/>
      <c r="AF75" s="172"/>
      <c r="AG75" s="172"/>
      <c r="AH75" s="172"/>
      <c r="AI75" s="172"/>
      <c r="AJ75" s="172"/>
      <c r="AK75" s="172"/>
      <c r="AL75" s="172"/>
      <c r="AM75" s="172"/>
      <c r="AN75" s="172"/>
      <c r="AO75" s="172"/>
      <c r="AP75" s="172"/>
      <c r="AQ75" s="172"/>
      <c r="AR75" s="172"/>
      <c r="AS75" s="172"/>
      <c r="AT75" s="172"/>
      <c r="AU75" s="172"/>
      <c r="AV75" s="172"/>
      <c r="AW75" s="172"/>
      <c r="AX75" s="172"/>
      <c r="AY75" s="203" t="s">
        <v>220</v>
      </c>
      <c r="AZ75" s="172"/>
      <c r="BA75" s="172"/>
      <c r="BB75" s="172"/>
      <c r="BC75" s="172"/>
      <c r="BD75" s="172"/>
      <c r="BE75" s="172"/>
      <c r="BF75" s="172"/>
    </row>
    <row r="76" spans="1:58" ht="14.5">
      <c r="A76" s="172"/>
      <c r="B76" s="172"/>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c r="AA76" s="172"/>
      <c r="AB76"/>
      <c r="AC76"/>
      <c r="AD76" s="172"/>
      <c r="AE76" s="172"/>
      <c r="AF76" s="172"/>
      <c r="AG76" s="172"/>
      <c r="AH76" s="172"/>
      <c r="AI76" s="172"/>
      <c r="AJ76" s="172"/>
      <c r="AK76" s="172"/>
      <c r="AL76" s="172"/>
      <c r="AM76" s="172"/>
      <c r="AN76" s="172"/>
      <c r="AO76" s="172"/>
      <c r="AP76" s="172"/>
      <c r="AQ76" s="172"/>
      <c r="AR76" s="172"/>
      <c r="AS76" s="172"/>
      <c r="AT76" s="172"/>
      <c r="AU76" s="172"/>
      <c r="AV76" s="172"/>
      <c r="AW76" s="172"/>
      <c r="AX76" s="172"/>
      <c r="AY76" s="203" t="s">
        <v>222</v>
      </c>
      <c r="AZ76" s="172"/>
      <c r="BA76" s="172"/>
      <c r="BB76" s="172"/>
      <c r="BC76" s="172"/>
      <c r="BD76" s="172"/>
      <c r="BE76" s="172"/>
      <c r="BF76" s="172"/>
    </row>
    <row r="77" spans="1:58" ht="14.5">
      <c r="A77" s="172"/>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A77" s="172"/>
      <c r="AB77"/>
      <c r="AC77"/>
      <c r="AD77" s="172"/>
      <c r="AE77" s="172"/>
      <c r="AF77" s="172"/>
      <c r="AG77" s="172"/>
      <c r="AH77" s="172"/>
      <c r="AI77" s="172"/>
      <c r="AJ77" s="172"/>
      <c r="AK77" s="172"/>
      <c r="AL77" s="172"/>
      <c r="AM77" s="172"/>
      <c r="AN77" s="172"/>
      <c r="AO77" s="172"/>
      <c r="AP77" s="172"/>
      <c r="AQ77" s="172"/>
      <c r="AR77" s="172"/>
      <c r="AS77" s="172"/>
      <c r="AT77" s="172"/>
      <c r="AU77" s="172"/>
      <c r="AV77" s="172"/>
      <c r="AW77" s="172"/>
      <c r="AX77" s="172"/>
      <c r="AY77" s="203" t="s">
        <v>224</v>
      </c>
      <c r="AZ77" s="172"/>
      <c r="BA77" s="172"/>
      <c r="BB77" s="172"/>
      <c r="BC77" s="172"/>
      <c r="BD77" s="172"/>
      <c r="BE77" s="172"/>
      <c r="BF77" s="172"/>
    </row>
    <row r="78" spans="1:58" ht="14.5">
      <c r="A78" s="172"/>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c r="AA78" s="172"/>
      <c r="AB78"/>
      <c r="AC78"/>
      <c r="AD78" s="172"/>
      <c r="AE78" s="172"/>
      <c r="AF78" s="172"/>
      <c r="AG78" s="172"/>
      <c r="AH78" s="172"/>
      <c r="AI78" s="172"/>
      <c r="AJ78" s="172"/>
      <c r="AK78" s="172"/>
      <c r="AL78" s="172"/>
      <c r="AM78" s="172"/>
      <c r="AN78" s="172"/>
      <c r="AO78" s="172"/>
      <c r="AP78" s="172"/>
      <c r="AQ78" s="172"/>
      <c r="AR78" s="172"/>
      <c r="AS78" s="172"/>
      <c r="AT78" s="172"/>
      <c r="AU78" s="172"/>
      <c r="AV78" s="172"/>
      <c r="AW78" s="172"/>
      <c r="AX78" s="172"/>
      <c r="AY78" s="203" t="s">
        <v>226</v>
      </c>
      <c r="AZ78" s="172"/>
      <c r="BA78" s="172"/>
      <c r="BB78" s="172"/>
      <c r="BC78" s="172"/>
      <c r="BD78" s="172"/>
      <c r="BE78" s="172"/>
      <c r="BF78" s="172"/>
    </row>
    <row r="79" spans="1:58" ht="14.5">
      <c r="A79" s="172"/>
      <c r="B79" s="172"/>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c r="AA79" s="172"/>
      <c r="AB79"/>
      <c r="AC79"/>
      <c r="AD79" s="172"/>
      <c r="AE79" s="172"/>
      <c r="AF79" s="172"/>
      <c r="AG79" s="172"/>
      <c r="AH79" s="172"/>
      <c r="AI79" s="172"/>
      <c r="AJ79" s="172"/>
      <c r="AK79" s="172"/>
      <c r="AL79" s="172"/>
      <c r="AM79" s="172"/>
      <c r="AN79" s="172"/>
      <c r="AO79" s="172"/>
      <c r="AP79" s="172"/>
      <c r="AQ79" s="172"/>
      <c r="AR79" s="172"/>
      <c r="AS79" s="172"/>
      <c r="AT79" s="172"/>
      <c r="AU79" s="172"/>
      <c r="AV79" s="172"/>
      <c r="AW79" s="172"/>
      <c r="AX79" s="172"/>
      <c r="AY79" s="203" t="s">
        <v>367</v>
      </c>
      <c r="AZ79" s="172"/>
      <c r="BA79" s="172"/>
      <c r="BB79" s="172"/>
      <c r="BC79" s="172"/>
      <c r="BD79" s="172"/>
      <c r="BE79" s="172"/>
      <c r="BF79" s="172"/>
    </row>
    <row r="80" spans="1:58" ht="14.5">
      <c r="A80" s="172"/>
      <c r="B80" s="172"/>
      <c r="C80" s="172"/>
      <c r="D80" s="172"/>
      <c r="E80" s="172"/>
      <c r="F80" s="172"/>
      <c r="G80" s="172"/>
      <c r="H80" s="172"/>
      <c r="I80" s="172"/>
      <c r="J80" s="172"/>
      <c r="K80" s="172"/>
      <c r="L80" s="172"/>
      <c r="M80" s="172"/>
      <c r="N80" s="172"/>
      <c r="O80" s="172"/>
      <c r="P80" s="172"/>
      <c r="Q80" s="172"/>
      <c r="R80" s="172"/>
      <c r="S80" s="172"/>
      <c r="T80" s="172"/>
      <c r="U80" s="172"/>
      <c r="V80" s="172"/>
      <c r="W80" s="172"/>
      <c r="X80" s="172"/>
      <c r="Y80" s="172"/>
      <c r="Z80" s="172"/>
      <c r="AA80" s="172"/>
      <c r="AB80"/>
      <c r="AC80"/>
      <c r="AD80" s="172"/>
      <c r="AE80" s="172"/>
      <c r="AF80" s="172"/>
      <c r="AG80" s="172"/>
      <c r="AH80" s="172"/>
      <c r="AI80" s="172"/>
      <c r="AJ80" s="172"/>
      <c r="AK80" s="172"/>
      <c r="AL80" s="172"/>
      <c r="AM80" s="172"/>
      <c r="AN80" s="172"/>
      <c r="AO80" s="172"/>
      <c r="AP80" s="172"/>
      <c r="AQ80" s="172"/>
      <c r="AR80" s="172"/>
      <c r="AS80" s="172"/>
      <c r="AT80" s="172"/>
      <c r="AU80" s="172"/>
      <c r="AV80" s="172"/>
      <c r="AW80" s="172"/>
      <c r="AX80" s="172"/>
      <c r="AY80" s="203" t="s">
        <v>368</v>
      </c>
      <c r="AZ80" s="172"/>
      <c r="BA80" s="172"/>
      <c r="BB80" s="172"/>
      <c r="BC80" s="172"/>
      <c r="BD80" s="172"/>
      <c r="BE80" s="172"/>
      <c r="BF80" s="172"/>
    </row>
    <row r="81" spans="1:58" ht="14.5">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c r="AA81" s="172"/>
      <c r="AB81"/>
      <c r="AC81"/>
      <c r="AD81" s="172"/>
      <c r="AE81" s="172"/>
      <c r="AF81" s="172"/>
      <c r="AG81" s="172"/>
      <c r="AH81" s="172"/>
      <c r="AI81" s="172"/>
      <c r="AJ81" s="172"/>
      <c r="AK81" s="172"/>
      <c r="AL81" s="172"/>
      <c r="AM81" s="172"/>
      <c r="AN81" s="172"/>
      <c r="AO81" s="172"/>
      <c r="AP81" s="172"/>
      <c r="AQ81" s="172"/>
      <c r="AR81" s="172"/>
      <c r="AS81" s="172"/>
      <c r="AT81" s="172"/>
      <c r="AU81" s="172"/>
      <c r="AV81" s="172"/>
      <c r="AW81" s="172"/>
      <c r="AX81" s="172"/>
      <c r="AY81" s="203" t="s">
        <v>230</v>
      </c>
      <c r="AZ81" s="172"/>
      <c r="BA81" s="172"/>
      <c r="BB81" s="172"/>
      <c r="BC81" s="172"/>
      <c r="BD81" s="172"/>
      <c r="BE81" s="172"/>
      <c r="BF81" s="172"/>
    </row>
    <row r="82" spans="1:58" ht="14.5">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c r="AA82" s="172"/>
      <c r="AB82"/>
      <c r="AC82"/>
      <c r="AD82" s="172"/>
      <c r="AE82" s="172"/>
      <c r="AF82" s="172"/>
      <c r="AG82" s="172"/>
      <c r="AH82" s="172"/>
      <c r="AI82" s="172"/>
      <c r="AJ82" s="172"/>
      <c r="AK82" s="172"/>
      <c r="AL82" s="172"/>
      <c r="AM82" s="172"/>
      <c r="AN82" s="172"/>
      <c r="AO82" s="172"/>
      <c r="AP82" s="172"/>
      <c r="AQ82" s="172"/>
      <c r="AR82" s="172"/>
      <c r="AS82" s="172"/>
      <c r="AT82" s="172"/>
      <c r="AU82" s="172"/>
      <c r="AV82" s="172"/>
      <c r="AW82" s="172"/>
      <c r="AX82" s="172"/>
      <c r="AY82" s="203" t="s">
        <v>232</v>
      </c>
      <c r="AZ82" s="172"/>
      <c r="BA82" s="172"/>
      <c r="BB82" s="172"/>
      <c r="BC82" s="172"/>
      <c r="BD82" s="172"/>
      <c r="BE82" s="172"/>
      <c r="BF82" s="172"/>
    </row>
    <row r="83" spans="1:58" ht="14.5">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c r="Y83" s="172"/>
      <c r="Z83" s="172"/>
      <c r="AA83" s="172"/>
      <c r="AB83"/>
      <c r="AC83"/>
      <c r="AD83" s="172"/>
      <c r="AE83" s="172"/>
      <c r="AF83" s="172"/>
      <c r="AG83" s="172"/>
      <c r="AH83" s="172"/>
      <c r="AI83" s="172"/>
      <c r="AJ83" s="172"/>
      <c r="AK83" s="172"/>
      <c r="AL83" s="172"/>
      <c r="AM83" s="172"/>
      <c r="AN83" s="172"/>
      <c r="AO83" s="172"/>
      <c r="AP83" s="172"/>
      <c r="AQ83" s="172"/>
      <c r="AR83" s="172"/>
      <c r="AS83" s="172"/>
      <c r="AT83" s="172"/>
      <c r="AU83" s="172"/>
      <c r="AV83" s="172"/>
      <c r="AW83" s="172"/>
      <c r="AX83" s="172"/>
      <c r="AY83" s="203" t="s">
        <v>233</v>
      </c>
      <c r="AZ83" s="172"/>
      <c r="BA83" s="172"/>
      <c r="BB83" s="172"/>
      <c r="BC83" s="172"/>
      <c r="BD83" s="172"/>
      <c r="BE83" s="172"/>
      <c r="BF83" s="172"/>
    </row>
    <row r="84" spans="1:58" ht="14.5">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c r="AA84" s="172"/>
      <c r="AB84"/>
      <c r="AC84"/>
      <c r="AD84" s="172"/>
      <c r="AE84" s="172"/>
      <c r="AF84" s="172"/>
      <c r="AG84" s="172"/>
      <c r="AH84" s="172"/>
      <c r="AI84" s="172"/>
      <c r="AJ84" s="172"/>
      <c r="AK84" s="172"/>
      <c r="AL84" s="172"/>
      <c r="AM84" s="172"/>
      <c r="AN84" s="172"/>
      <c r="AO84" s="172"/>
      <c r="AP84" s="172"/>
      <c r="AQ84" s="172"/>
      <c r="AR84" s="172"/>
      <c r="AS84" s="172"/>
      <c r="AT84" s="172"/>
      <c r="AU84" s="172"/>
      <c r="AV84" s="172"/>
      <c r="AW84" s="172"/>
      <c r="AX84" s="172"/>
      <c r="AY84" s="203" t="s">
        <v>369</v>
      </c>
      <c r="AZ84" s="172"/>
      <c r="BA84" s="172"/>
      <c r="BB84" s="172"/>
      <c r="BC84" s="172"/>
      <c r="BD84" s="172"/>
      <c r="BE84" s="172"/>
      <c r="BF84" s="172"/>
    </row>
    <row r="85" spans="1:58" ht="14.5">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A85" s="172"/>
      <c r="AB85"/>
      <c r="AC85"/>
      <c r="AD85" s="172"/>
      <c r="AE85" s="172"/>
      <c r="AF85" s="172"/>
      <c r="AG85" s="172"/>
      <c r="AH85" s="172"/>
      <c r="AI85" s="172"/>
      <c r="AJ85" s="172"/>
      <c r="AK85" s="172"/>
      <c r="AL85" s="172"/>
      <c r="AM85" s="172"/>
      <c r="AN85" s="172"/>
      <c r="AO85" s="172"/>
      <c r="AP85" s="172"/>
      <c r="AQ85" s="172"/>
      <c r="AR85" s="172"/>
      <c r="AS85" s="172"/>
      <c r="AT85" s="172"/>
      <c r="AU85" s="172"/>
      <c r="AV85" s="172"/>
      <c r="AW85" s="172"/>
      <c r="AX85" s="172"/>
      <c r="AY85" s="204" t="s">
        <v>370</v>
      </c>
      <c r="AZ85" s="172"/>
      <c r="BA85" s="172"/>
      <c r="BB85" s="172"/>
      <c r="BC85" s="172"/>
      <c r="BD85" s="172"/>
      <c r="BE85" s="172"/>
      <c r="BF85" s="172"/>
    </row>
    <row r="86" spans="1:58" ht="14.5">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c r="AA86" s="172"/>
      <c r="AB86"/>
      <c r="AC86"/>
      <c r="AD86" s="172"/>
      <c r="AE86" s="172"/>
      <c r="AF86" s="172"/>
      <c r="AG86" s="172"/>
      <c r="AH86" s="172"/>
      <c r="AI86" s="172"/>
      <c r="AJ86" s="172"/>
      <c r="AK86" s="172"/>
      <c r="AL86" s="172"/>
      <c r="AM86" s="172"/>
      <c r="AN86" s="172"/>
      <c r="AO86" s="172"/>
      <c r="AP86" s="172"/>
      <c r="AQ86" s="172"/>
      <c r="AR86" s="172"/>
      <c r="AS86" s="172"/>
      <c r="AT86" s="172"/>
      <c r="AU86" s="172"/>
      <c r="AV86" s="172"/>
      <c r="AW86" s="172"/>
      <c r="AX86" s="172"/>
      <c r="AY86" s="201" t="s">
        <v>235</v>
      </c>
      <c r="AZ86" s="172"/>
      <c r="BA86" s="172"/>
      <c r="BB86" s="172"/>
      <c r="BC86" s="172"/>
      <c r="BD86" s="172"/>
      <c r="BE86" s="172"/>
      <c r="BF86" s="172"/>
    </row>
    <row r="87" spans="1:58" ht="14.5">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c r="AA87" s="172"/>
      <c r="AB87"/>
      <c r="AC87"/>
      <c r="AD87" s="172"/>
      <c r="AE87" s="172"/>
      <c r="AF87" s="172"/>
      <c r="AG87" s="172"/>
      <c r="AH87" s="172"/>
      <c r="AI87" s="172"/>
      <c r="AJ87" s="172"/>
      <c r="AK87" s="172"/>
      <c r="AL87" s="172"/>
      <c r="AM87" s="172"/>
      <c r="AN87" s="172"/>
      <c r="AO87" s="172"/>
      <c r="AP87" s="172"/>
      <c r="AQ87" s="172"/>
      <c r="AR87" s="172"/>
      <c r="AS87" s="172"/>
      <c r="AT87" s="172"/>
      <c r="AU87" s="172"/>
      <c r="AV87" s="172"/>
      <c r="AW87" s="172"/>
      <c r="AX87" s="172"/>
      <c r="AY87" s="201" t="s">
        <v>236</v>
      </c>
      <c r="AZ87" s="172"/>
      <c r="BA87" s="172"/>
      <c r="BB87" s="172"/>
      <c r="BC87" s="172"/>
      <c r="BD87" s="172"/>
      <c r="BE87" s="172"/>
      <c r="BF87" s="172"/>
    </row>
    <row r="88" spans="1:58" ht="29">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c r="AA88" s="172"/>
      <c r="AB88"/>
      <c r="AC88"/>
      <c r="AD88" s="172"/>
      <c r="AE88" s="172"/>
      <c r="AF88" s="172"/>
      <c r="AG88" s="172"/>
      <c r="AH88" s="172"/>
      <c r="AI88" s="172"/>
      <c r="AJ88" s="172"/>
      <c r="AK88" s="172"/>
      <c r="AL88" s="172"/>
      <c r="AM88" s="172"/>
      <c r="AN88" s="172"/>
      <c r="AO88" s="172"/>
      <c r="AP88" s="172"/>
      <c r="AQ88" s="172"/>
      <c r="AR88" s="172"/>
      <c r="AS88" s="172"/>
      <c r="AT88" s="172"/>
      <c r="AU88" s="172"/>
      <c r="AV88" s="172"/>
      <c r="AW88" s="172"/>
      <c r="AX88" s="172"/>
      <c r="AY88" s="204" t="s">
        <v>237</v>
      </c>
      <c r="AZ88" s="172"/>
      <c r="BA88" s="172"/>
      <c r="BB88" s="172"/>
      <c r="BC88" s="172"/>
      <c r="BD88" s="172"/>
      <c r="BE88" s="172"/>
      <c r="BF88" s="172"/>
    </row>
    <row r="89" spans="1:58" ht="29">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c r="AA89" s="172"/>
      <c r="AB89"/>
      <c r="AC89"/>
      <c r="AD89" s="172"/>
      <c r="AE89" s="172"/>
      <c r="AF89" s="172"/>
      <c r="AG89" s="172"/>
      <c r="AH89" s="172"/>
      <c r="AI89" s="172"/>
      <c r="AJ89" s="172"/>
      <c r="AK89" s="172"/>
      <c r="AL89" s="172"/>
      <c r="AM89" s="172"/>
      <c r="AN89" s="172"/>
      <c r="AO89" s="172"/>
      <c r="AP89" s="172"/>
      <c r="AQ89" s="172"/>
      <c r="AR89" s="172"/>
      <c r="AS89" s="172"/>
      <c r="AT89" s="172"/>
      <c r="AU89" s="172"/>
      <c r="AV89" s="172"/>
      <c r="AW89" s="172"/>
      <c r="AX89" s="172"/>
      <c r="AY89" s="204" t="s">
        <v>238</v>
      </c>
      <c r="AZ89" s="172"/>
      <c r="BA89" s="172"/>
      <c r="BB89" s="172"/>
      <c r="BC89" s="172"/>
      <c r="BD89" s="172"/>
      <c r="BE89" s="172"/>
      <c r="BF89" s="172"/>
    </row>
    <row r="90" spans="1:58" ht="29">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c r="AA90" s="172"/>
      <c r="AB90"/>
      <c r="AC90"/>
      <c r="AD90" s="172"/>
      <c r="AE90" s="172"/>
      <c r="AF90" s="172"/>
      <c r="AG90" s="172"/>
      <c r="AH90" s="172"/>
      <c r="AI90" s="172"/>
      <c r="AJ90" s="172"/>
      <c r="AK90" s="172"/>
      <c r="AL90" s="172"/>
      <c r="AM90" s="172"/>
      <c r="AN90" s="172"/>
      <c r="AO90" s="172"/>
      <c r="AP90" s="172"/>
      <c r="AQ90" s="172"/>
      <c r="AR90" s="172"/>
      <c r="AS90" s="172"/>
      <c r="AT90" s="172"/>
      <c r="AU90" s="172"/>
      <c r="AV90" s="172"/>
      <c r="AW90" s="172"/>
      <c r="AX90" s="172"/>
      <c r="AY90" s="201" t="s">
        <v>239</v>
      </c>
      <c r="AZ90" s="172"/>
      <c r="BA90" s="172"/>
      <c r="BB90" s="172"/>
      <c r="BC90" s="172"/>
      <c r="BD90" s="172"/>
      <c r="BE90" s="172"/>
      <c r="BF90" s="172"/>
    </row>
    <row r="91" spans="1:58" ht="29">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c r="AA91" s="172"/>
      <c r="AB91"/>
      <c r="AC91"/>
      <c r="AD91" s="172"/>
      <c r="AE91" s="172"/>
      <c r="AF91" s="172"/>
      <c r="AG91" s="172"/>
      <c r="AH91" s="172"/>
      <c r="AI91" s="172"/>
      <c r="AJ91" s="172"/>
      <c r="AK91" s="172"/>
      <c r="AL91" s="172"/>
      <c r="AM91" s="172"/>
      <c r="AN91" s="172"/>
      <c r="AO91" s="172"/>
      <c r="AP91" s="172"/>
      <c r="AQ91" s="172"/>
      <c r="AR91" s="172"/>
      <c r="AS91" s="172"/>
      <c r="AT91" s="172"/>
      <c r="AU91" s="172"/>
      <c r="AV91" s="172"/>
      <c r="AW91" s="172"/>
      <c r="AX91" s="172"/>
      <c r="AY91" s="201" t="s">
        <v>240</v>
      </c>
      <c r="AZ91" s="172"/>
      <c r="BA91" s="172"/>
      <c r="BB91" s="172"/>
      <c r="BC91" s="172"/>
      <c r="BD91" s="172"/>
      <c r="BE91" s="172"/>
      <c r="BF91" s="172"/>
    </row>
    <row r="92" spans="1:58" ht="29">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c r="AA92" s="172"/>
      <c r="AB92"/>
      <c r="AC92"/>
      <c r="AD92" s="172"/>
      <c r="AE92" s="172"/>
      <c r="AF92" s="172"/>
      <c r="AG92" s="172"/>
      <c r="AH92" s="172"/>
      <c r="AI92" s="172"/>
      <c r="AJ92" s="172"/>
      <c r="AK92" s="172"/>
      <c r="AL92" s="172"/>
      <c r="AM92" s="172"/>
      <c r="AN92" s="172"/>
      <c r="AO92" s="172"/>
      <c r="AP92" s="172"/>
      <c r="AQ92" s="172"/>
      <c r="AR92" s="172"/>
      <c r="AS92" s="172"/>
      <c r="AT92" s="172"/>
      <c r="AU92" s="172"/>
      <c r="AV92" s="172"/>
      <c r="AW92" s="172"/>
      <c r="AX92" s="172"/>
      <c r="AY92" s="201" t="s">
        <v>241</v>
      </c>
      <c r="AZ92" s="172"/>
      <c r="BA92" s="172"/>
      <c r="BB92" s="172"/>
      <c r="BC92" s="172"/>
      <c r="BD92" s="172"/>
      <c r="BE92" s="172"/>
      <c r="BF92" s="172"/>
    </row>
    <row r="93" spans="1:58" ht="14.5">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c r="AA93" s="172"/>
      <c r="AB93"/>
      <c r="AC93"/>
      <c r="AD93" s="172"/>
      <c r="AE93" s="172"/>
      <c r="AF93" s="172"/>
      <c r="AG93" s="172"/>
      <c r="AH93" s="172"/>
      <c r="AI93" s="172"/>
      <c r="AJ93" s="172"/>
      <c r="AK93" s="172"/>
      <c r="AL93" s="172"/>
      <c r="AM93" s="172"/>
      <c r="AN93" s="172"/>
      <c r="AO93" s="172"/>
      <c r="AP93" s="172"/>
      <c r="AQ93" s="172"/>
      <c r="AR93" s="172"/>
      <c r="AS93" s="172"/>
      <c r="AT93" s="172"/>
      <c r="AU93" s="172"/>
      <c r="AV93" s="172"/>
      <c r="AW93" s="172"/>
      <c r="AX93" s="172"/>
      <c r="AY93" s="201" t="s">
        <v>242</v>
      </c>
      <c r="AZ93" s="172"/>
      <c r="BA93" s="172"/>
      <c r="BB93" s="172"/>
      <c r="BC93" s="172"/>
      <c r="BD93" s="172"/>
      <c r="BE93" s="172"/>
      <c r="BF93" s="172"/>
    </row>
    <row r="94" spans="1:58" ht="14.5">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c r="AA94" s="172"/>
      <c r="AB94"/>
      <c r="AC94"/>
      <c r="AD94" s="172"/>
      <c r="AE94" s="172"/>
      <c r="AF94" s="172"/>
      <c r="AG94" s="172"/>
      <c r="AH94" s="172"/>
      <c r="AI94" s="172"/>
      <c r="AJ94" s="172"/>
      <c r="AK94" s="172"/>
      <c r="AL94" s="172"/>
      <c r="AM94" s="172"/>
      <c r="AN94" s="172"/>
      <c r="AO94" s="172"/>
      <c r="AP94" s="172"/>
      <c r="AQ94" s="172"/>
      <c r="AR94" s="172"/>
      <c r="AS94" s="172"/>
      <c r="AT94" s="172"/>
      <c r="AU94" s="172"/>
      <c r="AV94" s="172"/>
      <c r="AW94" s="172"/>
      <c r="AX94" s="172"/>
      <c r="AY94" s="201" t="s">
        <v>92</v>
      </c>
      <c r="AZ94" s="172"/>
      <c r="BA94" s="172"/>
      <c r="BB94" s="172"/>
      <c r="BC94" s="172"/>
      <c r="BD94" s="172"/>
      <c r="BE94" s="172"/>
      <c r="BF94" s="172"/>
    </row>
    <row r="95" spans="1:58" ht="14.5">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c r="AA95" s="172"/>
      <c r="AB95"/>
      <c r="AC95"/>
      <c r="AD95" s="172"/>
      <c r="AE95" s="172"/>
      <c r="AF95" s="172"/>
      <c r="AG95" s="172"/>
      <c r="AH95" s="172"/>
      <c r="AI95" s="172"/>
      <c r="AJ95" s="172"/>
      <c r="AK95" s="172"/>
      <c r="AL95" s="172"/>
      <c r="AM95" s="172"/>
      <c r="AN95" s="172"/>
      <c r="AO95" s="172"/>
      <c r="AP95" s="172"/>
      <c r="AQ95" s="172"/>
      <c r="AR95" s="172"/>
      <c r="AS95" s="172"/>
      <c r="AT95" s="172"/>
      <c r="AU95" s="172"/>
      <c r="AV95" s="172"/>
      <c r="AW95" s="172"/>
      <c r="AX95" s="172"/>
      <c r="AY95" s="172"/>
      <c r="AZ95" s="172"/>
      <c r="BA95" s="172"/>
      <c r="BB95" s="172"/>
      <c r="BC95" s="172"/>
      <c r="BD95" s="172"/>
      <c r="BE95" s="172"/>
      <c r="BF95" s="172"/>
    </row>
    <row r="96" spans="1:58" ht="14.5">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c r="AA96" s="172"/>
      <c r="AB96"/>
      <c r="AC96"/>
      <c r="AD96" s="172"/>
      <c r="AE96" s="172"/>
      <c r="AF96" s="172"/>
      <c r="AG96" s="172"/>
      <c r="AH96" s="172"/>
      <c r="AI96" s="172"/>
      <c r="AJ96" s="172"/>
      <c r="AK96" s="172"/>
      <c r="AL96" s="172"/>
      <c r="AM96" s="172"/>
      <c r="AN96" s="172"/>
      <c r="AO96" s="172"/>
      <c r="AP96" s="172"/>
      <c r="AQ96" s="172"/>
      <c r="AR96" s="172"/>
      <c r="AS96" s="172"/>
      <c r="AT96" s="172"/>
      <c r="AU96" s="172"/>
      <c r="AV96" s="172"/>
      <c r="AW96" s="172"/>
      <c r="AX96" s="172"/>
      <c r="AY96" s="172"/>
      <c r="AZ96" s="172"/>
      <c r="BA96" s="172"/>
      <c r="BB96" s="172"/>
      <c r="BC96" s="172"/>
      <c r="BD96" s="172"/>
      <c r="BE96" s="172"/>
      <c r="BF96" s="172"/>
    </row>
    <row r="97" spans="1:58" ht="14.5">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c r="AA97" s="172"/>
      <c r="AB97"/>
      <c r="AC97"/>
      <c r="AD97" s="172"/>
      <c r="AE97" s="172"/>
      <c r="AF97" s="172"/>
      <c r="AG97" s="172"/>
      <c r="AH97" s="172"/>
      <c r="AI97" s="172"/>
      <c r="AJ97" s="172"/>
      <c r="AK97" s="172"/>
      <c r="AL97" s="172"/>
      <c r="AM97" s="172"/>
      <c r="AN97" s="172"/>
      <c r="AO97" s="172"/>
      <c r="AP97" s="172"/>
      <c r="AQ97" s="172"/>
      <c r="AR97" s="172"/>
      <c r="AS97" s="172"/>
      <c r="AT97" s="172"/>
      <c r="AU97" s="172"/>
      <c r="AV97" s="172"/>
      <c r="AW97" s="172"/>
      <c r="AX97" s="172"/>
      <c r="AY97" s="172"/>
      <c r="AZ97" s="172"/>
      <c r="BA97" s="172"/>
      <c r="BB97" s="172"/>
      <c r="BC97" s="172"/>
      <c r="BD97" s="172"/>
      <c r="BE97" s="172"/>
      <c r="BF97" s="172"/>
    </row>
    <row r="98" spans="1:58" ht="14.5">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c r="AA98" s="172"/>
      <c r="AB98"/>
      <c r="AC98"/>
      <c r="AD98" s="172"/>
      <c r="AE98" s="172"/>
      <c r="AF98" s="172"/>
      <c r="AG98" s="172"/>
      <c r="AH98" s="172"/>
      <c r="AI98" s="172"/>
      <c r="AJ98" s="172"/>
      <c r="AK98" s="172"/>
      <c r="AL98" s="172"/>
      <c r="AM98" s="172"/>
      <c r="AN98" s="172"/>
      <c r="AO98" s="172"/>
      <c r="AP98" s="172"/>
      <c r="AQ98" s="172"/>
      <c r="AR98" s="172"/>
      <c r="AS98" s="172"/>
      <c r="AT98" s="172"/>
      <c r="AU98" s="172"/>
      <c r="AV98" s="172"/>
      <c r="AW98" s="172"/>
      <c r="AX98" s="172"/>
      <c r="AY98" s="172"/>
      <c r="AZ98" s="172"/>
      <c r="BA98" s="172"/>
      <c r="BB98" s="172"/>
      <c r="BC98" s="172"/>
      <c r="BD98" s="172"/>
      <c r="BE98" s="172"/>
      <c r="BF98" s="172"/>
    </row>
    <row r="99" spans="1:58" ht="14.5">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c r="AA99" s="172"/>
      <c r="AB99"/>
      <c r="AC99"/>
      <c r="AD99" s="172"/>
      <c r="AE99" s="172"/>
      <c r="AF99" s="172"/>
      <c r="AG99" s="172"/>
      <c r="AH99" s="172"/>
      <c r="AI99" s="172"/>
      <c r="AJ99" s="172"/>
      <c r="AK99" s="172"/>
      <c r="AL99" s="172"/>
      <c r="AM99" s="172"/>
      <c r="AN99" s="172"/>
      <c r="AO99" s="172"/>
      <c r="AP99" s="172"/>
      <c r="AQ99" s="172"/>
      <c r="AR99" s="172"/>
      <c r="AS99" s="172"/>
      <c r="AT99" s="172"/>
      <c r="AU99" s="172"/>
      <c r="AV99" s="172"/>
      <c r="AW99" s="172"/>
      <c r="AX99" s="172"/>
      <c r="AY99" s="172"/>
      <c r="AZ99" s="172"/>
      <c r="BA99" s="172"/>
      <c r="BB99" s="172"/>
      <c r="BC99" s="172"/>
      <c r="BD99" s="172"/>
      <c r="BE99" s="172"/>
      <c r="BF99" s="172"/>
    </row>
    <row r="100" spans="1:58" ht="14.5">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c r="AA100" s="172"/>
      <c r="AB100"/>
      <c r="AC100"/>
      <c r="AD100" s="172"/>
      <c r="AE100" s="172"/>
      <c r="AF100" s="172"/>
      <c r="AG100" s="172"/>
      <c r="AH100" s="172"/>
      <c r="AI100" s="172"/>
      <c r="AJ100" s="172"/>
      <c r="AK100" s="172"/>
      <c r="AL100" s="172"/>
      <c r="AM100" s="172"/>
      <c r="AN100" s="172"/>
      <c r="AO100" s="172"/>
      <c r="AP100" s="172"/>
      <c r="AQ100" s="172"/>
      <c r="AR100" s="172"/>
      <c r="AS100" s="172"/>
      <c r="AT100" s="172"/>
      <c r="AU100" s="172"/>
      <c r="AV100" s="172"/>
      <c r="AW100" s="172"/>
      <c r="AX100" s="172"/>
      <c r="AY100" s="172"/>
      <c r="AZ100" s="172"/>
      <c r="BA100" s="172"/>
      <c r="BB100" s="172"/>
      <c r="BC100" s="172"/>
      <c r="BD100" s="172"/>
      <c r="BE100" s="172"/>
      <c r="BF100" s="172"/>
    </row>
    <row r="101" spans="1:58" ht="14.5">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c r="AA101" s="172"/>
      <c r="AB101"/>
      <c r="AC101"/>
      <c r="AD101" s="172"/>
      <c r="AE101" s="172"/>
      <c r="AF101" s="172"/>
      <c r="AG101" s="172"/>
      <c r="AH101" s="172"/>
      <c r="AI101" s="172"/>
      <c r="AJ101" s="172"/>
      <c r="AK101" s="172"/>
      <c r="AL101" s="172"/>
      <c r="AM101" s="172"/>
      <c r="AN101" s="172"/>
      <c r="AO101" s="172"/>
      <c r="AP101" s="172"/>
      <c r="AQ101" s="172"/>
      <c r="AR101" s="172"/>
      <c r="AS101" s="172"/>
      <c r="AT101" s="172"/>
      <c r="AU101" s="172"/>
      <c r="AV101" s="172"/>
      <c r="AW101" s="172"/>
      <c r="AX101" s="172"/>
      <c r="AY101" s="172"/>
      <c r="AZ101" s="172"/>
      <c r="BA101" s="172"/>
      <c r="BB101" s="172"/>
      <c r="BC101" s="172"/>
      <c r="BD101" s="172"/>
      <c r="BE101" s="172"/>
      <c r="BF101" s="172"/>
    </row>
    <row r="102" spans="1:58" ht="14.5">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c r="AA102" s="172"/>
      <c r="AB102"/>
      <c r="AC102"/>
      <c r="AD102" s="172"/>
      <c r="AE102" s="172"/>
      <c r="AF102" s="172"/>
      <c r="AG102" s="172"/>
      <c r="AH102" s="172"/>
      <c r="AI102" s="172"/>
      <c r="AJ102" s="172"/>
      <c r="AK102" s="172"/>
      <c r="AL102" s="172"/>
      <c r="AM102" s="172"/>
      <c r="AN102" s="172"/>
      <c r="AO102" s="172"/>
      <c r="AP102" s="172"/>
      <c r="AQ102" s="172"/>
      <c r="AR102" s="172"/>
      <c r="AS102" s="172"/>
      <c r="AT102" s="172"/>
      <c r="AU102" s="172"/>
      <c r="AV102" s="172"/>
      <c r="AW102" s="172"/>
      <c r="AX102" s="172"/>
      <c r="AY102" s="172"/>
      <c r="AZ102" s="172"/>
      <c r="BA102" s="172"/>
      <c r="BB102" s="172"/>
      <c r="BC102" s="172"/>
      <c r="BD102" s="172"/>
      <c r="BE102" s="172"/>
      <c r="BF102" s="172"/>
    </row>
    <row r="103" spans="1:58" ht="15" customHeight="1">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c r="AA103" s="172"/>
      <c r="AB103"/>
      <c r="AC103"/>
      <c r="AD103" s="172"/>
      <c r="AE103" s="172"/>
      <c r="AF103" s="172"/>
      <c r="AG103" s="172"/>
      <c r="AH103" s="172"/>
      <c r="AI103" s="172"/>
      <c r="AJ103" s="172"/>
      <c r="AK103" s="172"/>
      <c r="AL103" s="172"/>
      <c r="AM103" s="172"/>
      <c r="AN103" s="172"/>
      <c r="AO103" s="172"/>
      <c r="AP103" s="172"/>
      <c r="AQ103" s="172"/>
      <c r="AR103" s="172"/>
      <c r="AS103" s="172"/>
      <c r="AT103" s="172"/>
      <c r="AU103" s="172"/>
      <c r="AV103" s="172"/>
      <c r="AW103" s="172"/>
      <c r="AX103" s="172"/>
      <c r="AY103" s="172"/>
      <c r="AZ103" s="172"/>
      <c r="BA103" s="172"/>
      <c r="BB103" s="172"/>
      <c r="BC103" s="172"/>
      <c r="BD103" s="172"/>
      <c r="BE103" s="172"/>
      <c r="BF103" s="172"/>
    </row>
    <row r="104" spans="1:58" ht="15" customHeight="1">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c r="AA104" s="172"/>
      <c r="AB104"/>
      <c r="AC104"/>
      <c r="AD104" s="172"/>
      <c r="AE104" s="172"/>
      <c r="AF104" s="172"/>
      <c r="AG104" s="172"/>
      <c r="AH104" s="172"/>
      <c r="AI104" s="172"/>
      <c r="AJ104" s="172"/>
      <c r="AK104" s="172"/>
      <c r="AL104" s="172"/>
      <c r="AM104" s="172"/>
      <c r="AN104" s="172"/>
      <c r="AO104" s="172"/>
      <c r="AP104" s="172"/>
      <c r="AQ104" s="172"/>
      <c r="AR104" s="172"/>
      <c r="AS104" s="172"/>
      <c r="AT104" s="172"/>
      <c r="AU104" s="172"/>
      <c r="AV104" s="172"/>
      <c r="AW104" s="172"/>
      <c r="AX104" s="172"/>
      <c r="AY104" s="172"/>
      <c r="AZ104" s="172"/>
      <c r="BA104" s="172"/>
      <c r="BB104" s="172"/>
      <c r="BC104" s="172"/>
      <c r="BD104" s="172"/>
      <c r="BE104" s="172"/>
      <c r="BF104" s="172"/>
    </row>
    <row r="105" spans="1:58" ht="15" customHeight="1">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c r="AA105" s="172"/>
      <c r="AB105"/>
      <c r="AC105"/>
      <c r="AD105" s="172"/>
      <c r="AE105" s="172"/>
      <c r="AF105" s="172"/>
      <c r="AG105" s="172"/>
      <c r="AH105" s="172"/>
      <c r="AI105" s="172"/>
      <c r="AJ105" s="172"/>
      <c r="AK105" s="172"/>
      <c r="AL105" s="172"/>
      <c r="AM105" s="172"/>
      <c r="AN105" s="172"/>
      <c r="AO105" s="172"/>
      <c r="AP105" s="172"/>
      <c r="AQ105" s="172"/>
      <c r="AR105" s="172"/>
      <c r="AS105" s="172"/>
      <c r="AT105" s="172"/>
      <c r="AU105" s="172"/>
      <c r="AV105" s="172"/>
      <c r="AW105" s="172"/>
      <c r="AX105" s="172"/>
      <c r="AY105" s="172"/>
      <c r="AZ105" s="172"/>
      <c r="BA105" s="172"/>
      <c r="BB105" s="172"/>
      <c r="BC105" s="172"/>
      <c r="BD105" s="172"/>
      <c r="BE105" s="172"/>
      <c r="BF105" s="172"/>
    </row>
    <row r="106" spans="1:58" ht="15" customHeight="1">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c r="AA106" s="172"/>
      <c r="AB106"/>
      <c r="AC106"/>
      <c r="AD106" s="172"/>
      <c r="AE106" s="172"/>
      <c r="AF106" s="172"/>
      <c r="AG106" s="172"/>
      <c r="AH106" s="172"/>
      <c r="AI106" s="172"/>
      <c r="AJ106" s="172"/>
      <c r="AK106" s="172"/>
      <c r="AL106" s="172"/>
      <c r="AM106" s="172"/>
      <c r="AN106" s="172"/>
      <c r="AO106" s="172"/>
      <c r="AP106" s="172"/>
      <c r="AQ106" s="172"/>
      <c r="AR106" s="172"/>
      <c r="AS106" s="172"/>
      <c r="AT106" s="172"/>
      <c r="AU106" s="172"/>
      <c r="AV106" s="172"/>
      <c r="AW106" s="172"/>
      <c r="AX106" s="172"/>
      <c r="AY106" s="172"/>
      <c r="AZ106" s="172"/>
      <c r="BA106" s="172"/>
      <c r="BB106" s="172"/>
      <c r="BC106" s="172"/>
      <c r="BD106" s="172"/>
      <c r="BE106" s="172"/>
      <c r="BF106" s="172"/>
    </row>
    <row r="107" spans="1:58" ht="15" customHeight="1">
      <c r="A107" s="172"/>
      <c r="B107" s="17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c r="AA107" s="172"/>
      <c r="AB107"/>
      <c r="AC107"/>
      <c r="AD107" s="172"/>
      <c r="AE107" s="172"/>
      <c r="AF107" s="172"/>
      <c r="AG107" s="172"/>
      <c r="AH107" s="172"/>
      <c r="AI107" s="172"/>
      <c r="AJ107" s="172"/>
      <c r="AK107" s="172"/>
      <c r="AL107" s="172"/>
      <c r="AM107" s="172"/>
      <c r="AN107" s="172"/>
      <c r="AO107" s="172"/>
      <c r="AP107" s="172"/>
      <c r="AQ107" s="172"/>
      <c r="AR107" s="172"/>
      <c r="AS107" s="172"/>
      <c r="AT107" s="172"/>
      <c r="AU107" s="172"/>
      <c r="AV107" s="172"/>
      <c r="AW107" s="172"/>
      <c r="AX107" s="172"/>
      <c r="AY107" s="172"/>
      <c r="AZ107" s="172"/>
      <c r="BA107" s="172"/>
      <c r="BB107" s="172"/>
      <c r="BC107" s="172"/>
      <c r="BD107" s="172"/>
      <c r="BE107" s="172"/>
      <c r="BF107" s="172"/>
    </row>
    <row r="108" spans="1:58" ht="15" customHeight="1">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c r="AA108" s="172"/>
      <c r="AB108"/>
      <c r="AC108"/>
      <c r="AD108" s="172"/>
      <c r="AE108" s="172"/>
      <c r="AF108" s="172"/>
      <c r="AG108" s="172"/>
      <c r="AH108" s="172"/>
      <c r="AI108" s="172"/>
      <c r="AJ108" s="172"/>
      <c r="AK108" s="172"/>
      <c r="AL108" s="172"/>
      <c r="AM108" s="172"/>
      <c r="AN108" s="172"/>
      <c r="AO108" s="172"/>
      <c r="AP108" s="172"/>
      <c r="AQ108" s="172"/>
      <c r="AR108" s="172"/>
      <c r="AS108" s="172"/>
      <c r="AT108" s="172"/>
      <c r="AU108" s="172"/>
      <c r="AV108" s="172"/>
      <c r="AW108" s="172"/>
      <c r="AX108" s="172"/>
      <c r="AY108" s="172"/>
      <c r="AZ108" s="172"/>
      <c r="BA108" s="172"/>
      <c r="BB108" s="172"/>
      <c r="BC108" s="172"/>
      <c r="BD108" s="172"/>
      <c r="BE108" s="172"/>
      <c r="BF108" s="172"/>
    </row>
    <row r="109" spans="1:58" ht="14.5">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c r="AA109" s="172"/>
      <c r="AB109"/>
      <c r="AC109"/>
      <c r="AD109" s="172"/>
      <c r="AE109" s="172"/>
      <c r="AF109" s="172"/>
      <c r="AG109" s="172"/>
      <c r="AH109" s="172"/>
      <c r="AI109" s="172"/>
      <c r="AJ109" s="172"/>
      <c r="AK109" s="172"/>
      <c r="AL109" s="172"/>
      <c r="AM109" s="172"/>
      <c r="AN109" s="172"/>
      <c r="AO109" s="172"/>
      <c r="AP109" s="172"/>
      <c r="AQ109" s="172"/>
      <c r="AR109" s="172"/>
      <c r="AS109" s="172"/>
      <c r="AT109" s="172"/>
      <c r="AU109" s="172"/>
      <c r="AV109" s="172"/>
      <c r="AW109" s="172"/>
      <c r="AX109" s="172"/>
      <c r="AY109" s="172"/>
      <c r="AZ109" s="172"/>
      <c r="BA109" s="172"/>
      <c r="BB109" s="172"/>
      <c r="BC109" s="172"/>
      <c r="BD109" s="172"/>
      <c r="BE109" s="172"/>
      <c r="BF109" s="172"/>
    </row>
    <row r="110" spans="1:58" ht="14.5">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c r="AA110" s="172"/>
      <c r="AB110"/>
      <c r="AC110"/>
      <c r="AD110" s="172"/>
      <c r="AE110" s="172"/>
      <c r="AF110" s="172"/>
      <c r="AG110" s="172"/>
      <c r="AH110" s="172"/>
      <c r="AI110" s="172"/>
      <c r="AJ110" s="172"/>
      <c r="AK110" s="172"/>
      <c r="AL110" s="172"/>
      <c r="AM110" s="172"/>
      <c r="AN110" s="172"/>
      <c r="AO110" s="172"/>
      <c r="AP110" s="172"/>
      <c r="AQ110" s="172"/>
      <c r="AR110" s="172"/>
      <c r="AS110" s="172"/>
      <c r="AT110" s="172"/>
      <c r="AU110" s="172"/>
      <c r="AV110" s="172"/>
      <c r="AW110" s="172"/>
      <c r="AX110" s="172"/>
      <c r="AY110" s="172"/>
      <c r="AZ110" s="172"/>
      <c r="BA110" s="172"/>
      <c r="BB110" s="172"/>
      <c r="BC110" s="172"/>
      <c r="BD110" s="172"/>
      <c r="BE110" s="172"/>
      <c r="BF110" s="172"/>
    </row>
    <row r="111" spans="1:58" ht="14.5">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c r="AA111" s="172"/>
      <c r="AB111"/>
      <c r="AC111"/>
      <c r="AD111" s="172"/>
      <c r="AE111" s="172"/>
      <c r="AF111" s="172"/>
      <c r="AG111" s="172"/>
      <c r="AH111" s="172"/>
      <c r="AI111" s="172"/>
      <c r="AJ111" s="172"/>
      <c r="AK111" s="172"/>
      <c r="AL111" s="172"/>
      <c r="AM111" s="172"/>
      <c r="AN111" s="172"/>
      <c r="AO111" s="172"/>
      <c r="AP111" s="172"/>
      <c r="AQ111" s="172"/>
      <c r="AR111" s="172"/>
      <c r="AS111" s="172"/>
      <c r="AT111" s="172"/>
      <c r="AU111" s="172"/>
      <c r="AV111" s="172"/>
      <c r="AW111" s="172"/>
      <c r="AX111" s="172"/>
      <c r="AY111" s="172"/>
      <c r="AZ111" s="172"/>
      <c r="BA111" s="172"/>
      <c r="BB111" s="172"/>
      <c r="BC111" s="172"/>
      <c r="BD111" s="172"/>
      <c r="BE111" s="172"/>
      <c r="BF111" s="172"/>
    </row>
    <row r="112" spans="1:58" ht="14.5">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c r="AA112" s="172"/>
      <c r="AB112"/>
      <c r="AC112"/>
      <c r="AD112" s="172"/>
      <c r="AE112" s="172"/>
      <c r="AF112" s="172"/>
      <c r="AG112" s="172"/>
      <c r="AH112" s="172"/>
      <c r="AI112" s="172"/>
      <c r="AJ112" s="172"/>
      <c r="AK112" s="172"/>
      <c r="AL112" s="172"/>
      <c r="AM112" s="172"/>
      <c r="AN112" s="172"/>
      <c r="AO112" s="172"/>
      <c r="AP112" s="172"/>
      <c r="AQ112" s="172"/>
      <c r="AR112" s="172"/>
      <c r="AS112" s="172"/>
      <c r="AT112" s="172"/>
      <c r="AU112" s="172"/>
      <c r="AV112" s="172"/>
      <c r="AW112" s="172"/>
      <c r="AX112" s="172"/>
      <c r="AY112" s="172"/>
      <c r="AZ112" s="172"/>
      <c r="BA112" s="172"/>
      <c r="BB112" s="172"/>
      <c r="BC112" s="172"/>
      <c r="BD112" s="172"/>
      <c r="BE112" s="172"/>
      <c r="BF112" s="172"/>
    </row>
    <row r="113" spans="1:58" ht="14.5">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72"/>
      <c r="AB113"/>
      <c r="AC113"/>
      <c r="AD113" s="172"/>
      <c r="AE113" s="172"/>
      <c r="AF113" s="172"/>
      <c r="AG113" s="172"/>
      <c r="AH113" s="172"/>
      <c r="AI113" s="172"/>
      <c r="AJ113" s="172"/>
      <c r="AK113" s="172"/>
      <c r="AL113" s="172"/>
      <c r="AM113" s="172"/>
      <c r="AN113" s="172"/>
      <c r="AO113" s="172"/>
      <c r="AP113" s="172"/>
      <c r="AQ113" s="172"/>
      <c r="AR113" s="172"/>
      <c r="AS113" s="172"/>
      <c r="AT113" s="172"/>
      <c r="AU113" s="172"/>
      <c r="AV113" s="172"/>
      <c r="AW113" s="172"/>
      <c r="AX113" s="172"/>
      <c r="AY113" s="172"/>
      <c r="AZ113" s="172"/>
      <c r="BA113" s="172"/>
      <c r="BB113" s="172"/>
      <c r="BC113" s="172"/>
      <c r="BD113" s="172"/>
      <c r="BE113" s="172"/>
      <c r="BF113" s="172"/>
    </row>
    <row r="114" spans="1:58" ht="14.5">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c r="AA114" s="172"/>
      <c r="AB114"/>
      <c r="AC114"/>
      <c r="AD114" s="172"/>
      <c r="AE114" s="172"/>
      <c r="AF114" s="172"/>
      <c r="AG114" s="172"/>
      <c r="AH114" s="172"/>
      <c r="AI114" s="172"/>
      <c r="AJ114" s="172"/>
      <c r="AK114" s="172"/>
      <c r="AL114" s="172"/>
      <c r="AM114" s="172"/>
      <c r="AN114" s="172"/>
      <c r="AO114" s="172"/>
      <c r="AP114" s="172"/>
      <c r="AQ114" s="172"/>
      <c r="AR114" s="172"/>
      <c r="AS114" s="172"/>
      <c r="AT114" s="172"/>
      <c r="AU114" s="172"/>
      <c r="AV114" s="172"/>
      <c r="AW114" s="172"/>
      <c r="AX114" s="172"/>
      <c r="AY114" s="172"/>
      <c r="AZ114" s="172"/>
      <c r="BA114" s="172"/>
      <c r="BB114" s="172"/>
      <c r="BC114" s="172"/>
      <c r="BD114" s="172"/>
      <c r="BE114" s="172"/>
      <c r="BF114" s="172"/>
    </row>
    <row r="115" spans="1:58" ht="14.5">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c r="AA115" s="172"/>
      <c r="AB115"/>
      <c r="AC115"/>
      <c r="AD115" s="172"/>
      <c r="AE115" s="172"/>
      <c r="AF115" s="172"/>
      <c r="AG115" s="172"/>
      <c r="AH115" s="172"/>
      <c r="AI115" s="172"/>
      <c r="AJ115" s="172"/>
      <c r="AK115" s="172"/>
      <c r="AL115" s="172"/>
      <c r="AM115" s="172"/>
      <c r="AN115" s="172"/>
      <c r="AO115" s="172"/>
      <c r="AP115" s="172"/>
      <c r="AQ115" s="172"/>
      <c r="AR115" s="172"/>
      <c r="AS115" s="172"/>
      <c r="AT115" s="172"/>
      <c r="AU115" s="172"/>
      <c r="AV115" s="172"/>
      <c r="AW115" s="172"/>
      <c r="AX115" s="172"/>
      <c r="AY115" s="172"/>
      <c r="AZ115" s="172"/>
      <c r="BA115" s="172"/>
      <c r="BB115" s="172"/>
      <c r="BC115" s="172"/>
      <c r="BD115" s="172"/>
      <c r="BE115" s="172"/>
      <c r="BF115" s="172"/>
    </row>
    <row r="116" spans="1:58" ht="14.5">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c r="AA116" s="172"/>
      <c r="AB116"/>
      <c r="AC116"/>
      <c r="AD116" s="172"/>
      <c r="AE116" s="172"/>
      <c r="AF116" s="172"/>
      <c r="AG116" s="172"/>
      <c r="AH116" s="172"/>
      <c r="AI116" s="172"/>
      <c r="AJ116" s="172"/>
      <c r="AK116" s="172"/>
      <c r="AL116" s="172"/>
      <c r="AM116" s="172"/>
      <c r="AN116" s="172"/>
      <c r="AO116" s="172"/>
      <c r="AP116" s="172"/>
      <c r="AQ116" s="172"/>
      <c r="AR116" s="172"/>
      <c r="AS116" s="172"/>
      <c r="AT116" s="172"/>
      <c r="AU116" s="172"/>
      <c r="AV116" s="172"/>
      <c r="AW116" s="172"/>
      <c r="AX116" s="172"/>
      <c r="AY116" s="172"/>
      <c r="AZ116" s="172"/>
      <c r="BA116" s="172"/>
      <c r="BB116" s="172"/>
      <c r="BC116" s="172"/>
      <c r="BD116" s="172"/>
      <c r="BE116" s="172"/>
      <c r="BF116" s="172"/>
    </row>
    <row r="117" spans="1:58" ht="14.5">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c r="AA117" s="172"/>
      <c r="AB117"/>
      <c r="AC117"/>
      <c r="AD117" s="172"/>
      <c r="AE117" s="172"/>
      <c r="AF117" s="172"/>
      <c r="AG117" s="172"/>
      <c r="AH117" s="172"/>
      <c r="AI117" s="172"/>
      <c r="AJ117" s="172"/>
      <c r="AK117" s="172"/>
      <c r="AL117" s="172"/>
      <c r="AM117" s="172"/>
      <c r="AN117" s="172"/>
      <c r="AO117" s="172"/>
      <c r="AP117" s="172"/>
      <c r="AQ117" s="172"/>
      <c r="AR117" s="172"/>
      <c r="AS117" s="172"/>
      <c r="AT117" s="172"/>
      <c r="AU117" s="172"/>
      <c r="AV117" s="172"/>
      <c r="AW117" s="172"/>
      <c r="AX117" s="172"/>
      <c r="AY117" s="172"/>
      <c r="AZ117" s="172"/>
      <c r="BA117" s="172"/>
      <c r="BB117" s="172"/>
      <c r="BC117" s="172"/>
      <c r="BD117" s="172"/>
      <c r="BE117" s="172"/>
      <c r="BF117" s="172"/>
    </row>
    <row r="118" spans="1:58" ht="14.5">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c r="AA118" s="172"/>
      <c r="AB118"/>
      <c r="AC118"/>
      <c r="AD118" s="172"/>
      <c r="AE118" s="172"/>
      <c r="AF118" s="172"/>
      <c r="AG118" s="172"/>
      <c r="AH118" s="172"/>
      <c r="AI118" s="172"/>
      <c r="AJ118" s="172"/>
      <c r="AK118" s="172"/>
      <c r="AL118" s="172"/>
      <c r="AM118" s="172"/>
      <c r="AN118" s="172"/>
      <c r="AO118" s="172"/>
      <c r="AP118" s="172"/>
      <c r="AQ118" s="172"/>
      <c r="AR118" s="172"/>
      <c r="AS118" s="172"/>
      <c r="AT118" s="172"/>
      <c r="AU118" s="172"/>
      <c r="AV118" s="172"/>
      <c r="AW118" s="172"/>
      <c r="AX118" s="172"/>
      <c r="AY118" s="172"/>
      <c r="AZ118" s="172"/>
      <c r="BA118" s="172"/>
      <c r="BB118" s="172"/>
      <c r="BC118" s="172"/>
      <c r="BD118" s="172"/>
      <c r="BE118" s="172"/>
      <c r="BF118" s="172"/>
    </row>
    <row r="119" spans="1:58" ht="14.5">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72"/>
      <c r="AB119"/>
      <c r="AC119"/>
      <c r="AD119" s="172"/>
      <c r="AE119" s="172"/>
      <c r="AF119" s="172"/>
      <c r="AG119" s="172"/>
      <c r="AH119" s="172"/>
      <c r="AI119" s="172"/>
      <c r="AJ119" s="172"/>
      <c r="AK119" s="172"/>
      <c r="AL119" s="172"/>
      <c r="AM119" s="172"/>
      <c r="AN119" s="172"/>
      <c r="AO119" s="172"/>
      <c r="AP119" s="172"/>
      <c r="AQ119" s="172"/>
      <c r="AR119" s="172"/>
      <c r="AS119" s="172"/>
      <c r="AT119" s="172"/>
      <c r="AU119" s="172"/>
      <c r="AV119" s="172"/>
      <c r="AW119" s="172"/>
      <c r="AX119" s="172"/>
      <c r="AY119" s="172"/>
      <c r="AZ119" s="172"/>
      <c r="BA119" s="172"/>
      <c r="BB119" s="172"/>
      <c r="BC119" s="172"/>
      <c r="BD119" s="172"/>
      <c r="BE119" s="172"/>
      <c r="BF119" s="172"/>
    </row>
    <row r="120" spans="1:58" ht="14.5">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c r="AA120" s="172"/>
      <c r="AB120"/>
      <c r="AC120"/>
      <c r="AD120" s="172"/>
      <c r="AE120" s="172"/>
      <c r="AF120" s="172"/>
      <c r="AG120" s="172"/>
      <c r="AH120" s="172"/>
      <c r="AI120" s="172"/>
      <c r="AJ120" s="172"/>
      <c r="AK120" s="172"/>
      <c r="AL120" s="172"/>
      <c r="AM120" s="172"/>
      <c r="AN120" s="172"/>
      <c r="AO120" s="172"/>
      <c r="AP120" s="172"/>
      <c r="AQ120" s="172"/>
      <c r="AR120" s="172"/>
      <c r="AS120" s="172"/>
      <c r="AT120" s="172"/>
      <c r="AU120" s="172"/>
      <c r="AV120" s="172"/>
      <c r="AW120" s="172"/>
      <c r="AX120" s="172"/>
      <c r="AY120" s="172"/>
      <c r="AZ120" s="172"/>
      <c r="BA120" s="172"/>
      <c r="BB120" s="172"/>
      <c r="BC120" s="172"/>
      <c r="BD120" s="172"/>
      <c r="BE120" s="172"/>
      <c r="BF120" s="172"/>
    </row>
    <row r="121" spans="1:58" ht="14.5">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c r="AA121" s="172"/>
      <c r="AB121"/>
      <c r="AC121"/>
      <c r="AD121" s="172"/>
      <c r="AE121" s="172"/>
      <c r="AF121" s="172"/>
      <c r="AG121" s="172"/>
      <c r="AH121" s="172"/>
      <c r="AI121" s="172"/>
      <c r="AJ121" s="172"/>
      <c r="AK121" s="172"/>
      <c r="AL121" s="172"/>
      <c r="AM121" s="172"/>
      <c r="AN121" s="172"/>
      <c r="AO121" s="172"/>
      <c r="AP121" s="172"/>
      <c r="AQ121" s="172"/>
      <c r="AR121" s="172"/>
      <c r="AS121" s="172"/>
      <c r="AT121" s="172"/>
      <c r="AU121" s="172"/>
      <c r="AV121" s="172"/>
      <c r="AW121" s="172"/>
      <c r="AX121" s="172"/>
      <c r="AY121" s="172"/>
      <c r="AZ121" s="172"/>
      <c r="BA121" s="172"/>
      <c r="BB121" s="172"/>
      <c r="BC121" s="172"/>
      <c r="BD121" s="172"/>
      <c r="BE121" s="172"/>
      <c r="BF121" s="172"/>
    </row>
    <row r="122" spans="1:58" ht="14.5">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c r="AA122" s="172"/>
      <c r="AB122"/>
      <c r="AC122"/>
      <c r="AD122" s="172"/>
      <c r="AE122" s="172"/>
      <c r="AF122" s="172"/>
      <c r="AG122" s="172"/>
      <c r="AH122" s="172"/>
      <c r="AI122" s="172"/>
      <c r="AJ122" s="172"/>
      <c r="AK122" s="172"/>
      <c r="AL122" s="172"/>
      <c r="AM122" s="172"/>
      <c r="AN122" s="172"/>
      <c r="AO122" s="172"/>
      <c r="AP122" s="172"/>
      <c r="AQ122" s="172"/>
      <c r="AR122" s="172"/>
      <c r="AS122" s="172"/>
      <c r="AT122" s="172"/>
      <c r="AU122" s="172"/>
      <c r="AV122" s="172"/>
      <c r="AW122" s="172"/>
      <c r="AX122" s="172"/>
      <c r="AY122" s="172"/>
      <c r="AZ122" s="172"/>
      <c r="BA122" s="172"/>
      <c r="BB122" s="172"/>
      <c r="BC122" s="172"/>
      <c r="BD122" s="172"/>
      <c r="BE122" s="172"/>
      <c r="BF122" s="172"/>
    </row>
    <row r="123" spans="1:58" ht="14.5">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c r="AA123" s="172"/>
      <c r="AB123"/>
      <c r="AC123"/>
      <c r="AD123" s="172"/>
      <c r="AE123" s="172"/>
      <c r="AF123" s="172"/>
      <c r="AG123" s="172"/>
      <c r="AH123" s="172"/>
      <c r="AI123" s="172"/>
      <c r="AJ123" s="172"/>
      <c r="AK123" s="172"/>
      <c r="AL123" s="172"/>
      <c r="AM123" s="172"/>
      <c r="AN123" s="172"/>
      <c r="AO123" s="172"/>
      <c r="AP123" s="172"/>
      <c r="AQ123" s="172"/>
      <c r="AR123" s="172"/>
      <c r="AS123" s="172"/>
      <c r="AT123" s="172"/>
      <c r="AU123" s="172"/>
      <c r="AV123" s="172"/>
      <c r="AW123" s="172"/>
      <c r="AX123" s="172"/>
      <c r="AY123" s="172"/>
      <c r="AZ123" s="172"/>
      <c r="BA123" s="172"/>
      <c r="BB123" s="172"/>
      <c r="BC123" s="172"/>
      <c r="BD123" s="172"/>
      <c r="BE123" s="172"/>
      <c r="BF123" s="172"/>
    </row>
    <row r="124" spans="1:58" ht="14.5">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c r="AA124" s="172"/>
      <c r="AB124"/>
      <c r="AC124"/>
      <c r="AD124" s="172"/>
      <c r="AE124" s="172"/>
      <c r="AF124" s="172"/>
      <c r="AG124" s="172"/>
      <c r="AH124" s="172"/>
      <c r="AI124" s="172"/>
      <c r="AJ124" s="172"/>
      <c r="AK124" s="172"/>
      <c r="AL124" s="172"/>
      <c r="AM124" s="172"/>
      <c r="AN124" s="172"/>
      <c r="AO124" s="172"/>
      <c r="AP124" s="172"/>
      <c r="AQ124" s="172"/>
      <c r="AR124" s="172"/>
      <c r="AS124" s="172"/>
      <c r="AT124" s="172"/>
      <c r="AU124" s="172"/>
      <c r="AV124" s="172"/>
      <c r="AW124" s="172"/>
      <c r="AX124" s="172"/>
      <c r="AY124" s="172"/>
      <c r="AZ124" s="172"/>
      <c r="BA124" s="172"/>
      <c r="BB124" s="172"/>
      <c r="BC124" s="172"/>
      <c r="BD124" s="172"/>
      <c r="BE124" s="172"/>
      <c r="BF124" s="172"/>
    </row>
    <row r="125" spans="1:58" ht="14.5">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c r="AA125" s="172"/>
      <c r="AB125"/>
      <c r="AC125"/>
      <c r="AD125" s="172"/>
      <c r="AE125" s="172"/>
      <c r="AF125" s="172"/>
      <c r="AG125" s="172"/>
      <c r="AH125" s="172"/>
      <c r="AI125" s="172"/>
      <c r="AJ125" s="172"/>
      <c r="AK125" s="172"/>
      <c r="AL125" s="172"/>
      <c r="AM125" s="172"/>
      <c r="AN125" s="172"/>
      <c r="AO125" s="172"/>
      <c r="AP125" s="172"/>
      <c r="AQ125" s="172"/>
      <c r="AR125" s="172"/>
      <c r="AS125" s="172"/>
      <c r="AT125" s="172"/>
      <c r="AU125" s="172"/>
      <c r="AV125" s="172"/>
      <c r="AW125" s="172"/>
      <c r="AX125" s="172"/>
      <c r="AY125" s="172"/>
      <c r="AZ125" s="172"/>
      <c r="BA125" s="172"/>
      <c r="BB125" s="172"/>
      <c r="BC125" s="172"/>
      <c r="BD125" s="172"/>
      <c r="BE125" s="172"/>
      <c r="BF125" s="172"/>
    </row>
    <row r="126" spans="1:58" ht="14.5">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c r="AA126" s="172"/>
      <c r="AB126"/>
      <c r="AC126"/>
      <c r="AD126" s="172"/>
      <c r="AE126" s="172"/>
      <c r="AF126" s="172"/>
      <c r="AG126" s="172"/>
      <c r="AH126" s="172"/>
      <c r="AI126" s="172"/>
      <c r="AJ126" s="172"/>
      <c r="AK126" s="172"/>
      <c r="AL126" s="172"/>
      <c r="AM126" s="172"/>
      <c r="AN126" s="172"/>
      <c r="AO126" s="172"/>
      <c r="AP126" s="172"/>
      <c r="AQ126" s="172"/>
      <c r="AR126" s="172"/>
      <c r="AS126" s="172"/>
      <c r="AT126" s="172"/>
      <c r="AU126" s="172"/>
      <c r="AV126" s="172"/>
      <c r="AW126" s="172"/>
      <c r="AX126" s="172"/>
      <c r="AY126" s="172"/>
      <c r="AZ126" s="172"/>
      <c r="BA126" s="172"/>
      <c r="BB126" s="172"/>
      <c r="BC126" s="172"/>
      <c r="BD126" s="172"/>
      <c r="BE126" s="172"/>
      <c r="BF126" s="172"/>
    </row>
    <row r="127" spans="1:58" ht="14.5">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c r="AA127" s="172"/>
      <c r="AB127"/>
      <c r="AC127"/>
      <c r="AD127" s="172"/>
      <c r="AE127" s="172"/>
      <c r="AF127" s="172"/>
      <c r="AG127" s="172"/>
      <c r="AH127" s="172"/>
      <c r="AI127" s="172"/>
      <c r="AJ127" s="172"/>
      <c r="AK127" s="172"/>
      <c r="AL127" s="172"/>
      <c r="AM127" s="172"/>
      <c r="AN127" s="172"/>
      <c r="AO127" s="172"/>
      <c r="AP127" s="172"/>
      <c r="AQ127" s="172"/>
      <c r="AR127" s="172"/>
      <c r="AS127" s="172"/>
      <c r="AT127" s="172"/>
      <c r="AU127" s="172"/>
      <c r="AV127" s="172"/>
      <c r="AW127" s="172"/>
      <c r="AX127" s="172"/>
      <c r="AY127" s="172"/>
      <c r="AZ127" s="172"/>
      <c r="BA127" s="172"/>
      <c r="BB127" s="172"/>
      <c r="BC127" s="172"/>
      <c r="BD127" s="172"/>
      <c r="BE127" s="172"/>
      <c r="BF127" s="172"/>
    </row>
    <row r="128" spans="1:58" ht="14.5">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c r="AA128" s="172"/>
      <c r="AB128"/>
      <c r="AC128"/>
      <c r="AD128" s="172"/>
      <c r="AE128" s="172"/>
      <c r="AF128" s="172"/>
      <c r="AG128" s="172"/>
      <c r="AH128" s="172"/>
      <c r="AI128" s="172"/>
      <c r="AJ128" s="172"/>
      <c r="AK128" s="172"/>
      <c r="AL128" s="172"/>
      <c r="AM128" s="172"/>
      <c r="AN128" s="172"/>
      <c r="AO128" s="172"/>
      <c r="AP128" s="172"/>
      <c r="AQ128" s="172"/>
      <c r="AR128" s="172"/>
      <c r="AS128" s="172"/>
      <c r="AT128" s="172"/>
      <c r="AU128" s="172"/>
      <c r="AV128" s="172"/>
      <c r="AW128" s="172"/>
      <c r="AX128" s="172"/>
      <c r="AY128" s="172"/>
      <c r="AZ128" s="172"/>
      <c r="BA128" s="172"/>
      <c r="BB128" s="172"/>
      <c r="BC128" s="172"/>
      <c r="BD128" s="172"/>
      <c r="BE128" s="172"/>
      <c r="BF128" s="172"/>
    </row>
    <row r="129" spans="1:58" ht="14.5">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c r="AA129" s="172"/>
      <c r="AB129"/>
      <c r="AC129"/>
      <c r="AD129" s="172"/>
      <c r="AE129" s="172"/>
      <c r="AF129" s="172"/>
      <c r="AG129" s="172"/>
      <c r="AH129" s="172"/>
      <c r="AI129" s="172"/>
      <c r="AJ129" s="172"/>
      <c r="AK129" s="172"/>
      <c r="AL129" s="172"/>
      <c r="AM129" s="172"/>
      <c r="AN129" s="172"/>
      <c r="AO129" s="172"/>
      <c r="AP129" s="172"/>
      <c r="AQ129" s="172"/>
      <c r="AR129" s="172"/>
      <c r="AS129" s="172"/>
      <c r="AT129" s="172"/>
      <c r="AU129" s="172"/>
      <c r="AV129" s="172"/>
      <c r="AW129" s="172"/>
      <c r="AX129" s="172"/>
      <c r="AY129" s="172"/>
      <c r="AZ129" s="172"/>
      <c r="BA129" s="172"/>
      <c r="BB129" s="172"/>
      <c r="BC129" s="172"/>
      <c r="BD129" s="172"/>
      <c r="BE129" s="172"/>
      <c r="BF129" s="172"/>
    </row>
    <row r="130" spans="1:58" ht="14.5">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c r="AA130" s="172"/>
      <c r="AB130"/>
      <c r="AC130"/>
      <c r="AD130" s="172"/>
      <c r="AE130" s="172"/>
      <c r="AF130" s="172"/>
      <c r="AG130" s="172"/>
      <c r="AH130" s="172"/>
      <c r="AI130" s="172"/>
      <c r="AJ130" s="172"/>
      <c r="AK130" s="172"/>
      <c r="AL130" s="172"/>
      <c r="AM130" s="172"/>
      <c r="AN130" s="172"/>
      <c r="AO130" s="172"/>
      <c r="AP130" s="172"/>
      <c r="AQ130" s="172"/>
      <c r="AR130" s="172"/>
      <c r="AS130" s="172"/>
      <c r="AT130" s="172"/>
      <c r="AU130" s="172"/>
      <c r="AV130" s="172"/>
      <c r="AW130" s="172"/>
      <c r="AX130" s="172"/>
      <c r="AY130" s="172"/>
      <c r="AZ130" s="172"/>
      <c r="BA130" s="172"/>
      <c r="BB130" s="172"/>
      <c r="BC130" s="172"/>
      <c r="BD130" s="172"/>
      <c r="BE130" s="172"/>
      <c r="BF130" s="172"/>
    </row>
    <row r="131" spans="1:58" ht="14.5">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c r="AA131" s="172"/>
      <c r="AB131"/>
      <c r="AC131"/>
      <c r="AD131" s="172"/>
      <c r="AE131" s="172"/>
      <c r="AF131" s="172"/>
      <c r="AG131" s="172"/>
      <c r="AH131" s="172"/>
      <c r="AI131" s="172"/>
      <c r="AJ131" s="172"/>
      <c r="AK131" s="172"/>
      <c r="AL131" s="172"/>
      <c r="AM131" s="172"/>
      <c r="AN131" s="172"/>
      <c r="AO131" s="172"/>
      <c r="AP131" s="172"/>
      <c r="AQ131" s="172"/>
      <c r="AR131" s="172"/>
      <c r="AS131" s="172"/>
      <c r="AT131" s="172"/>
      <c r="AU131" s="172"/>
      <c r="AV131" s="172"/>
      <c r="AW131" s="172"/>
      <c r="AX131" s="172"/>
      <c r="AY131" s="172"/>
      <c r="AZ131" s="172"/>
      <c r="BA131" s="172"/>
      <c r="BB131" s="172"/>
      <c r="BC131" s="172"/>
      <c r="BD131" s="172"/>
      <c r="BE131" s="172"/>
      <c r="BF131" s="172"/>
    </row>
    <row r="132" spans="1:58" ht="14.5">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c r="AA132" s="172"/>
      <c r="AB132"/>
      <c r="AC132"/>
      <c r="AD132" s="172"/>
      <c r="AE132" s="172"/>
      <c r="AF132" s="172"/>
      <c r="AG132" s="172"/>
      <c r="AH132" s="172"/>
      <c r="AI132" s="172"/>
      <c r="AJ132" s="172"/>
      <c r="AK132" s="172"/>
      <c r="AL132" s="172"/>
      <c r="AM132" s="172"/>
      <c r="AN132" s="172"/>
      <c r="AO132" s="172"/>
      <c r="AP132" s="172"/>
      <c r="AQ132" s="172"/>
      <c r="AR132" s="172"/>
      <c r="AS132" s="172"/>
      <c r="AT132" s="172"/>
      <c r="AU132" s="172"/>
      <c r="AV132" s="172"/>
      <c r="AW132" s="172"/>
      <c r="AX132" s="172"/>
      <c r="AY132" s="172"/>
      <c r="AZ132" s="172"/>
      <c r="BA132" s="172"/>
      <c r="BB132" s="172"/>
      <c r="BC132" s="172"/>
      <c r="BD132" s="172"/>
      <c r="BE132" s="172"/>
      <c r="BF132" s="172"/>
    </row>
    <row r="133" spans="1:58" ht="14.5">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72"/>
      <c r="AB133"/>
      <c r="AC133"/>
      <c r="AD133" s="172"/>
      <c r="AE133" s="172"/>
      <c r="AF133" s="172"/>
      <c r="AG133" s="172"/>
      <c r="AH133" s="172"/>
      <c r="AI133" s="172"/>
      <c r="AJ133" s="172"/>
      <c r="AK133" s="172"/>
      <c r="AL133" s="172"/>
      <c r="AM133" s="172"/>
      <c r="AN133" s="172"/>
      <c r="AO133" s="172"/>
      <c r="AP133" s="172"/>
      <c r="AQ133" s="172"/>
      <c r="AR133" s="172"/>
      <c r="AS133" s="172"/>
      <c r="AT133" s="172"/>
      <c r="AU133" s="172"/>
      <c r="AV133" s="172"/>
      <c r="AW133" s="172"/>
      <c r="AX133" s="172"/>
      <c r="AY133" s="172"/>
      <c r="AZ133" s="172"/>
      <c r="BA133" s="172"/>
      <c r="BB133" s="172"/>
      <c r="BC133" s="172"/>
      <c r="BD133" s="172"/>
      <c r="BE133" s="172"/>
      <c r="BF133" s="172"/>
    </row>
  </sheetData>
  <protectedRanges>
    <protectedRange sqref="E12:T22 Z12:AO22" name="Section_B_1"/>
  </protectedRanges>
  <mergeCells count="26">
    <mergeCell ref="C7:C10"/>
    <mergeCell ref="AO7:AO8"/>
    <mergeCell ref="AP7:AP10"/>
    <mergeCell ref="AD9:AD10"/>
    <mergeCell ref="AI9:AI10"/>
    <mergeCell ref="AN9:AN10"/>
    <mergeCell ref="AO9:AO10"/>
    <mergeCell ref="Z7:AD8"/>
    <mergeCell ref="AE7:AI8"/>
    <mergeCell ref="AJ7:AN8"/>
    <mergeCell ref="AX19:AZ19"/>
    <mergeCell ref="B2:D2"/>
    <mergeCell ref="B4:E4"/>
    <mergeCell ref="B5:E5"/>
    <mergeCell ref="B7:B10"/>
    <mergeCell ref="D7:D10"/>
    <mergeCell ref="U7:U10"/>
    <mergeCell ref="I9:I10"/>
    <mergeCell ref="N9:N10"/>
    <mergeCell ref="S9:S10"/>
    <mergeCell ref="T9:T10"/>
    <mergeCell ref="E7:I8"/>
    <mergeCell ref="J7:N8"/>
    <mergeCell ref="O7:S8"/>
    <mergeCell ref="T7:T8"/>
    <mergeCell ref="AU8:AW8"/>
  </mergeCells>
  <phoneticPr fontId="5" type="noConversion"/>
  <conditionalFormatting sqref="E10:H10">
    <cfRule type="cellIs" dxfId="26" priority="79" operator="equal">
      <formula>"Actual"</formula>
    </cfRule>
    <cfRule type="cellIs" dxfId="25" priority="80" operator="equal">
      <formula>"Forecast"</formula>
    </cfRule>
  </conditionalFormatting>
  <conditionalFormatting sqref="J10:M10">
    <cfRule type="cellIs" dxfId="24" priority="65" operator="equal">
      <formula>"Actual"</formula>
    </cfRule>
    <cfRule type="cellIs" dxfId="23" priority="66" operator="equal">
      <formula>"Forecast"</formula>
    </cfRule>
  </conditionalFormatting>
  <conditionalFormatting sqref="O10:R10">
    <cfRule type="cellIs" dxfId="22" priority="59" operator="equal">
      <formula>"Actual"</formula>
    </cfRule>
    <cfRule type="cellIs" dxfId="21" priority="60" operator="equal">
      <formula>"Forecast"</formula>
    </cfRule>
  </conditionalFormatting>
  <conditionalFormatting sqref="Z10:AC10">
    <cfRule type="cellIs" dxfId="20" priority="15" operator="equal">
      <formula>"Actual"</formula>
    </cfRule>
    <cfRule type="cellIs" dxfId="19" priority="16" operator="equal">
      <formula>"Forecast"</formula>
    </cfRule>
  </conditionalFormatting>
  <conditionalFormatting sqref="AE10:AH10">
    <cfRule type="cellIs" dxfId="18" priority="13" operator="equal">
      <formula>"Actual"</formula>
    </cfRule>
    <cfRule type="cellIs" dxfId="17" priority="14" operator="equal">
      <formula>"Forecast"</formula>
    </cfRule>
  </conditionalFormatting>
  <conditionalFormatting sqref="AJ10:AM10">
    <cfRule type="cellIs" dxfId="16" priority="11" operator="equal">
      <formula>"Actual"</formula>
    </cfRule>
    <cfRule type="cellIs" dxfId="15" priority="12" operator="equal">
      <formula>"Forecast"</formula>
    </cfRule>
  </conditionalFormatting>
  <dataValidations count="6">
    <dataValidation type="decimal" operator="greaterThan" allowBlank="1" showInputMessage="1" showErrorMessage="1" promptTitle="Guidance" prompt="Please only count each FTE or Job once through the lifetime of the project. For example, if an FTE or Job has been counted in H1 2021/22, then it should not be reported again in any other period." sqref="E12:H22 J12:M22 O12:R22 T12:T22 AO12:AO22 AE12:AH22 AJ12:AM22 Z12:AC22" xr:uid="{45898FB5-EE5C-497D-8682-D9721C21D010}">
      <formula1>-100000000</formula1>
    </dataValidation>
    <dataValidation type="list" allowBlank="1" showInputMessage="1" showErrorMessage="1" sqref="D12:D22 Y12:Y22" xr:uid="{F640F9D0-A9A6-4C4F-B95F-0B73F1630C27}">
      <formula1>$BB$21:$BB$27</formula1>
    </dataValidation>
    <dataValidation type="list" allowBlank="1" showInputMessage="1" showErrorMessage="1" sqref="W12:W22" xr:uid="{9A671E46-48E9-4BD4-A9A4-A85313FBE3F3}">
      <formula1>$AZ$21:$AZ$28</formula1>
    </dataValidation>
    <dataValidation type="list" allowBlank="1" showInputMessage="1" showErrorMessage="1" sqref="X12:X22" xr:uid="{64D555F5-5B70-4401-B89F-A6B04AE250B6}">
      <formula1>$BA$21:$BA$41</formula1>
    </dataValidation>
    <dataValidation type="list" allowBlank="1" showInputMessage="1" showErrorMessage="1" sqref="B12:B22" xr:uid="{A883E58C-0708-4A43-B526-15BA2E146E92}">
      <formula1>$AW$24:$AW$30</formula1>
    </dataValidation>
    <dataValidation type="list" allowBlank="1" showInputMessage="1" showErrorMessage="1" sqref="C12:C22" xr:uid="{D2F7FE35-A035-4C2D-9FA5-A6A20DD31337}">
      <formula1>$AY$21:$AY$53</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28F5D-B6E4-4D27-94FF-5089833E1694}">
  <dimension ref="C2:P37"/>
  <sheetViews>
    <sheetView topLeftCell="A9" workbookViewId="0">
      <selection activeCell="D7" sqref="D7"/>
    </sheetView>
  </sheetViews>
  <sheetFormatPr defaultRowHeight="14.5"/>
  <cols>
    <col min="1" max="1" width="3.81640625" customWidth="1"/>
    <col min="2" max="2" width="5.1796875" customWidth="1"/>
    <col min="3" max="4" width="31.453125" customWidth="1"/>
    <col min="5" max="5" width="26" customWidth="1"/>
    <col min="6" max="6" width="10.7265625" customWidth="1"/>
    <col min="7" max="7" width="12" customWidth="1"/>
    <col min="9" max="9" width="11.81640625" customWidth="1"/>
    <col min="10" max="10" width="12.1796875" customWidth="1"/>
    <col min="12" max="12" width="11.54296875" customWidth="1"/>
    <col min="13" max="13" width="12.7265625" customWidth="1"/>
    <col min="15" max="15" width="12.54296875" customWidth="1"/>
    <col min="16" max="16" width="20.54296875" customWidth="1"/>
  </cols>
  <sheetData>
    <row r="2" spans="3:16" ht="21">
      <c r="C2" s="30" t="s">
        <v>243</v>
      </c>
    </row>
    <row r="4" spans="3:16">
      <c r="C4" s="29"/>
      <c r="D4" s="29"/>
      <c r="E4" s="303"/>
      <c r="F4" s="303"/>
      <c r="G4" s="303"/>
    </row>
    <row r="5" spans="3:16" ht="15.5">
      <c r="C5" s="304" t="s">
        <v>244</v>
      </c>
      <c r="D5" s="22"/>
      <c r="E5" s="304" t="s">
        <v>128</v>
      </c>
      <c r="F5" s="289" t="s">
        <v>245</v>
      </c>
      <c r="G5" s="298"/>
      <c r="H5" s="299"/>
      <c r="I5" s="289" t="s">
        <v>246</v>
      </c>
      <c r="J5" s="298"/>
      <c r="K5" s="299"/>
      <c r="L5" s="289" t="s">
        <v>247</v>
      </c>
      <c r="M5" s="298"/>
      <c r="N5" s="299"/>
      <c r="O5" s="289" t="s">
        <v>248</v>
      </c>
      <c r="P5" s="291" t="s">
        <v>249</v>
      </c>
    </row>
    <row r="6" spans="3:16" ht="15.5">
      <c r="C6" s="305"/>
      <c r="D6" s="21"/>
      <c r="E6" s="305"/>
      <c r="F6" s="300"/>
      <c r="G6" s="301"/>
      <c r="H6" s="302"/>
      <c r="I6" s="300"/>
      <c r="J6" s="301"/>
      <c r="K6" s="302"/>
      <c r="L6" s="300"/>
      <c r="M6" s="301"/>
      <c r="N6" s="302"/>
      <c r="O6" s="290"/>
      <c r="P6" s="292"/>
    </row>
    <row r="7" spans="3:16" ht="31">
      <c r="C7" s="305"/>
      <c r="D7" s="51" t="s">
        <v>250</v>
      </c>
      <c r="E7" s="305"/>
      <c r="F7" s="23" t="s">
        <v>251</v>
      </c>
      <c r="G7" s="24" t="s">
        <v>252</v>
      </c>
      <c r="H7" s="294" t="s">
        <v>253</v>
      </c>
      <c r="I7" s="23" t="s">
        <v>251</v>
      </c>
      <c r="J7" s="24" t="s">
        <v>252</v>
      </c>
      <c r="K7" s="294" t="s">
        <v>253</v>
      </c>
      <c r="L7" s="23" t="s">
        <v>251</v>
      </c>
      <c r="M7" s="24" t="s">
        <v>252</v>
      </c>
      <c r="N7" s="294" t="s">
        <v>253</v>
      </c>
      <c r="O7" s="296" t="s">
        <v>253</v>
      </c>
      <c r="P7" s="292"/>
    </row>
    <row r="8" spans="3:16" ht="15.5">
      <c r="C8" s="306"/>
      <c r="D8" s="21"/>
      <c r="E8" s="305"/>
      <c r="F8" s="28" t="s">
        <v>144</v>
      </c>
      <c r="G8" s="28" t="s">
        <v>144</v>
      </c>
      <c r="H8" s="295"/>
      <c r="I8" s="25" t="s">
        <v>145</v>
      </c>
      <c r="J8" s="25" t="s">
        <v>145</v>
      </c>
      <c r="K8" s="295"/>
      <c r="L8" s="25" t="s">
        <v>145</v>
      </c>
      <c r="M8" s="25" t="s">
        <v>145</v>
      </c>
      <c r="N8" s="295"/>
      <c r="O8" s="297"/>
      <c r="P8" s="293"/>
    </row>
    <row r="9" spans="3:16" ht="15.5">
      <c r="C9" s="8"/>
      <c r="D9" s="9"/>
      <c r="E9" s="9"/>
      <c r="F9" s="9"/>
      <c r="G9" s="9"/>
      <c r="H9" s="9"/>
      <c r="I9" s="9"/>
      <c r="J9" s="9"/>
      <c r="K9" s="9"/>
      <c r="L9" s="9"/>
      <c r="M9" s="9"/>
      <c r="N9" s="9"/>
      <c r="O9" s="9"/>
      <c r="P9" s="31"/>
    </row>
    <row r="10" spans="3:16">
      <c r="C10" s="10"/>
      <c r="D10" s="52"/>
      <c r="E10" s="11"/>
      <c r="F10" s="12"/>
      <c r="G10" s="13"/>
      <c r="H10" s="14">
        <f>SUM(F10:G10)</f>
        <v>0</v>
      </c>
      <c r="I10" s="12"/>
      <c r="J10" s="13"/>
      <c r="K10" s="14">
        <f>SUM(I10:J10)</f>
        <v>0</v>
      </c>
      <c r="L10" s="12"/>
      <c r="M10" s="13"/>
      <c r="N10" s="14">
        <f>SUM(L10:M10)</f>
        <v>0</v>
      </c>
      <c r="O10" s="15"/>
      <c r="P10" s="16">
        <f>SUM(H10,K10,N10)</f>
        <v>0</v>
      </c>
    </row>
    <row r="11" spans="3:16">
      <c r="C11" s="10"/>
      <c r="D11" s="52"/>
      <c r="E11" s="11"/>
      <c r="F11" s="12"/>
      <c r="G11" s="13"/>
      <c r="H11" s="14">
        <f>SUM(F11:G11)</f>
        <v>0</v>
      </c>
      <c r="I11" s="12"/>
      <c r="J11" s="13"/>
      <c r="K11" s="14">
        <f>SUM(I11:J11)</f>
        <v>0</v>
      </c>
      <c r="L11" s="12"/>
      <c r="M11" s="13"/>
      <c r="N11" s="14">
        <f>SUM(L11:M11)</f>
        <v>0</v>
      </c>
      <c r="O11" s="15"/>
      <c r="P11" s="16">
        <f t="shared" ref="P11:P20" si="0">SUM(H11,K11,N11)</f>
        <v>0</v>
      </c>
    </row>
    <row r="12" spans="3:16">
      <c r="C12" s="10"/>
      <c r="D12" s="52"/>
      <c r="E12" s="11"/>
      <c r="F12" s="17"/>
      <c r="G12" s="18"/>
      <c r="H12" s="19">
        <f>SUM(F12:G12)</f>
        <v>0</v>
      </c>
      <c r="I12" s="17"/>
      <c r="J12" s="18"/>
      <c r="K12" s="19">
        <f>SUM(I12:J12)</f>
        <v>0</v>
      </c>
      <c r="L12" s="17"/>
      <c r="M12" s="18"/>
      <c r="N12" s="19">
        <f>SUM(L12:M12)</f>
        <v>0</v>
      </c>
      <c r="O12" s="20"/>
      <c r="P12" s="16">
        <f t="shared" si="0"/>
        <v>0</v>
      </c>
    </row>
    <row r="13" spans="3:16">
      <c r="C13" s="10"/>
      <c r="D13" s="52"/>
      <c r="E13" s="26"/>
      <c r="F13" s="18"/>
      <c r="G13" s="18"/>
      <c r="H13" s="19">
        <f>SUM(F13:G13)</f>
        <v>0</v>
      </c>
      <c r="I13" s="18"/>
      <c r="J13" s="18"/>
      <c r="K13" s="19">
        <f>SUM(I13:J13)</f>
        <v>0</v>
      </c>
      <c r="L13" s="18"/>
      <c r="M13" s="18"/>
      <c r="N13" s="19">
        <f>SUM(L13:M13)</f>
        <v>0</v>
      </c>
      <c r="O13" s="18"/>
      <c r="P13" s="27">
        <f t="shared" si="0"/>
        <v>0</v>
      </c>
    </row>
    <row r="14" spans="3:16">
      <c r="C14" s="10"/>
      <c r="D14" s="52"/>
      <c r="E14" s="26"/>
      <c r="F14" s="18"/>
      <c r="G14" s="18"/>
      <c r="H14" s="19">
        <f t="shared" ref="H14:H20" si="1">SUM(F14:G14)</f>
        <v>0</v>
      </c>
      <c r="I14" s="18"/>
      <c r="J14" s="18"/>
      <c r="K14" s="19">
        <f t="shared" ref="K14:K20" si="2">SUM(I14:J14)</f>
        <v>0</v>
      </c>
      <c r="L14" s="18"/>
      <c r="M14" s="18"/>
      <c r="N14" s="19">
        <f t="shared" ref="N14:N20" si="3">SUM(L14:M14)</f>
        <v>0</v>
      </c>
      <c r="O14" s="18"/>
      <c r="P14" s="27">
        <f t="shared" si="0"/>
        <v>0</v>
      </c>
    </row>
    <row r="15" spans="3:16">
      <c r="C15" s="10"/>
      <c r="D15" s="52"/>
      <c r="E15" s="26"/>
      <c r="F15" s="18"/>
      <c r="G15" s="18"/>
      <c r="H15" s="19">
        <f t="shared" si="1"/>
        <v>0</v>
      </c>
      <c r="I15" s="18"/>
      <c r="J15" s="18"/>
      <c r="K15" s="19">
        <f t="shared" si="2"/>
        <v>0</v>
      </c>
      <c r="L15" s="18"/>
      <c r="M15" s="18"/>
      <c r="N15" s="19">
        <f t="shared" si="3"/>
        <v>0</v>
      </c>
      <c r="O15" s="18"/>
      <c r="P15" s="27">
        <f t="shared" si="0"/>
        <v>0</v>
      </c>
    </row>
    <row r="16" spans="3:16">
      <c r="C16" s="10"/>
      <c r="D16" s="52"/>
      <c r="E16" s="26"/>
      <c r="F16" s="18"/>
      <c r="G16" s="18"/>
      <c r="H16" s="19">
        <f t="shared" si="1"/>
        <v>0</v>
      </c>
      <c r="I16" s="18"/>
      <c r="J16" s="18"/>
      <c r="K16" s="19">
        <f t="shared" si="2"/>
        <v>0</v>
      </c>
      <c r="L16" s="18"/>
      <c r="M16" s="18"/>
      <c r="N16" s="19">
        <f t="shared" si="3"/>
        <v>0</v>
      </c>
      <c r="O16" s="18"/>
      <c r="P16" s="27">
        <f t="shared" si="0"/>
        <v>0</v>
      </c>
    </row>
    <row r="17" spans="3:16">
      <c r="C17" s="10"/>
      <c r="D17" s="52"/>
      <c r="E17" s="26"/>
      <c r="F17" s="18"/>
      <c r="G17" s="18"/>
      <c r="H17" s="19">
        <f t="shared" si="1"/>
        <v>0</v>
      </c>
      <c r="I17" s="18"/>
      <c r="J17" s="18"/>
      <c r="K17" s="19">
        <f t="shared" si="2"/>
        <v>0</v>
      </c>
      <c r="L17" s="18"/>
      <c r="M17" s="18"/>
      <c r="N17" s="19">
        <f t="shared" si="3"/>
        <v>0</v>
      </c>
      <c r="O17" s="18"/>
      <c r="P17" s="27">
        <f t="shared" si="0"/>
        <v>0</v>
      </c>
    </row>
    <row r="18" spans="3:16">
      <c r="C18" s="10"/>
      <c r="D18" s="52"/>
      <c r="E18" s="26"/>
      <c r="F18" s="18"/>
      <c r="G18" s="18"/>
      <c r="H18" s="19">
        <f t="shared" si="1"/>
        <v>0</v>
      </c>
      <c r="I18" s="18"/>
      <c r="J18" s="18"/>
      <c r="K18" s="19">
        <f t="shared" si="2"/>
        <v>0</v>
      </c>
      <c r="L18" s="18"/>
      <c r="M18" s="18"/>
      <c r="N18" s="19">
        <f t="shared" si="3"/>
        <v>0</v>
      </c>
      <c r="O18" s="18"/>
      <c r="P18" s="27">
        <f t="shared" si="0"/>
        <v>0</v>
      </c>
    </row>
    <row r="19" spans="3:16">
      <c r="C19" s="10"/>
      <c r="D19" s="52"/>
      <c r="E19" s="26"/>
      <c r="F19" s="18"/>
      <c r="G19" s="18"/>
      <c r="H19" s="19">
        <f t="shared" si="1"/>
        <v>0</v>
      </c>
      <c r="I19" s="18"/>
      <c r="J19" s="18"/>
      <c r="K19" s="19">
        <f t="shared" si="2"/>
        <v>0</v>
      </c>
      <c r="L19" s="18"/>
      <c r="M19" s="18"/>
      <c r="N19" s="19">
        <f t="shared" si="3"/>
        <v>0</v>
      </c>
      <c r="O19" s="18"/>
      <c r="P19" s="27">
        <f t="shared" si="0"/>
        <v>0</v>
      </c>
    </row>
    <row r="20" spans="3:16">
      <c r="C20" s="10"/>
      <c r="D20" s="52"/>
      <c r="E20" s="26"/>
      <c r="F20" s="18"/>
      <c r="G20" s="18"/>
      <c r="H20" s="19">
        <f t="shared" si="1"/>
        <v>0</v>
      </c>
      <c r="I20" s="18"/>
      <c r="J20" s="18"/>
      <c r="K20" s="19">
        <f t="shared" si="2"/>
        <v>0</v>
      </c>
      <c r="L20" s="18"/>
      <c r="M20" s="18"/>
      <c r="N20" s="19">
        <f t="shared" si="3"/>
        <v>0</v>
      </c>
      <c r="O20" s="18"/>
      <c r="P20" s="27">
        <f t="shared" si="0"/>
        <v>0</v>
      </c>
    </row>
    <row r="26" spans="3:16">
      <c r="C26" s="1" t="s">
        <v>63</v>
      </c>
      <c r="D26" s="1"/>
    </row>
    <row r="27" spans="3:16">
      <c r="C27" t="s">
        <v>5</v>
      </c>
      <c r="D27" t="s">
        <v>5</v>
      </c>
    </row>
    <row r="28" spans="3:16">
      <c r="C28" t="s">
        <v>254</v>
      </c>
      <c r="D28" t="s">
        <v>146</v>
      </c>
    </row>
    <row r="29" spans="3:16">
      <c r="C29" t="s">
        <v>255</v>
      </c>
      <c r="D29" t="s">
        <v>149</v>
      </c>
    </row>
    <row r="30" spans="3:16">
      <c r="C30" t="s">
        <v>256</v>
      </c>
      <c r="D30" t="s">
        <v>154</v>
      </c>
    </row>
    <row r="31" spans="3:16">
      <c r="C31" t="s">
        <v>257</v>
      </c>
      <c r="D31" t="s">
        <v>157</v>
      </c>
    </row>
    <row r="32" spans="3:16">
      <c r="C32" t="s">
        <v>258</v>
      </c>
      <c r="D32" t="s">
        <v>160</v>
      </c>
    </row>
    <row r="33" spans="3:4">
      <c r="C33" t="s">
        <v>259</v>
      </c>
      <c r="D33" t="s">
        <v>163</v>
      </c>
    </row>
    <row r="34" spans="3:4">
      <c r="C34" t="s">
        <v>260</v>
      </c>
      <c r="D34" t="s">
        <v>166</v>
      </c>
    </row>
    <row r="35" spans="3:4">
      <c r="C35" t="s">
        <v>261</v>
      </c>
      <c r="D35" t="s">
        <v>169</v>
      </c>
    </row>
    <row r="36" spans="3:4">
      <c r="C36" t="s">
        <v>262</v>
      </c>
      <c r="D36" t="s">
        <v>172</v>
      </c>
    </row>
    <row r="37" spans="3:4">
      <c r="C37" t="s">
        <v>263</v>
      </c>
      <c r="D37" t="s">
        <v>175</v>
      </c>
    </row>
  </sheetData>
  <protectedRanges>
    <protectedRange sqref="F10:O20" name="Section_B_1"/>
  </protectedRanges>
  <mergeCells count="12">
    <mergeCell ref="E4:G4"/>
    <mergeCell ref="C5:C8"/>
    <mergeCell ref="E5:E8"/>
    <mergeCell ref="F5:H6"/>
    <mergeCell ref="I5:K6"/>
    <mergeCell ref="O5:O6"/>
    <mergeCell ref="P5:P8"/>
    <mergeCell ref="H7:H8"/>
    <mergeCell ref="K7:K8"/>
    <mergeCell ref="N7:N8"/>
    <mergeCell ref="O7:O8"/>
    <mergeCell ref="L5:N6"/>
  </mergeCells>
  <conditionalFormatting sqref="E12:E20">
    <cfRule type="expression" dxfId="14" priority="45">
      <formula>OR(#REF!="no", #REF!="&lt; Select &gt;")</formula>
    </cfRule>
  </conditionalFormatting>
  <conditionalFormatting sqref="F8:G8">
    <cfRule type="cellIs" dxfId="13" priority="43" operator="equal">
      <formula>"Actual"</formula>
    </cfRule>
    <cfRule type="cellIs" dxfId="12" priority="44" operator="equal">
      <formula>"Forecast"</formula>
    </cfRule>
  </conditionalFormatting>
  <conditionalFormatting sqref="I8:J8">
    <cfRule type="cellIs" dxfId="11" priority="41" operator="equal">
      <formula>"Actual"</formula>
    </cfRule>
    <cfRule type="cellIs" dxfId="10" priority="42" operator="equal">
      <formula>"Forecast"</formula>
    </cfRule>
  </conditionalFormatting>
  <conditionalFormatting sqref="L8:M8">
    <cfRule type="cellIs" dxfId="9" priority="37" operator="equal">
      <formula>"Actual"</formula>
    </cfRule>
    <cfRule type="cellIs" dxfId="8" priority="38" operator="equal">
      <formula>"Forecast"</formula>
    </cfRule>
  </conditionalFormatting>
  <dataValidations count="3">
    <dataValidation type="list" allowBlank="1" showInputMessage="1" showErrorMessage="1" sqref="C10:C20" xr:uid="{ADD0C66E-6B4C-498E-8706-45FC4F61BF98}">
      <formula1>$C$27:$C$37</formula1>
    </dataValidation>
    <dataValidation type="decimal" operator="greaterThan" allowBlank="1" showInputMessage="1" showErrorMessage="1" promptTitle="Guidance" prompt="Please only count each FTE or Job once through the lifetime of the project. For example, if an FTE or Job has been counted in H1 2021/22, then it should not be reported again in any other period." sqref="F10:G20 I10:J20 L10:M20 O10:O20" xr:uid="{80AD8F51-05DA-4C2F-BC70-A099ED097BEB}">
      <formula1>-100000000</formula1>
    </dataValidation>
    <dataValidation type="list" allowBlank="1" showInputMessage="1" showErrorMessage="1" sqref="D10:D20" xr:uid="{E4105C47-BCBA-42AC-8E6D-6AD5A0BA283A}">
      <formula1>$D$27:$D$37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01413-1328-4A06-BCF3-8575E27E4B76}">
  <dimension ref="A2:AK32"/>
  <sheetViews>
    <sheetView zoomScale="150" zoomScaleNormal="150" workbookViewId="0">
      <selection activeCell="D13" sqref="D13"/>
    </sheetView>
  </sheetViews>
  <sheetFormatPr defaultRowHeight="15" customHeight="1"/>
  <cols>
    <col min="2" max="2" width="20" style="44" customWidth="1"/>
    <col min="3" max="3" width="32" customWidth="1"/>
    <col min="4" max="4" width="47" customWidth="1"/>
    <col min="5" max="7" width="16" customWidth="1"/>
    <col min="8" max="8" width="22.1796875" hidden="1" customWidth="1"/>
    <col min="9" max="9" width="18.1796875" hidden="1" customWidth="1"/>
    <col min="10" max="10" width="47" customWidth="1"/>
    <col min="11" max="11" width="18.453125" hidden="1" customWidth="1"/>
    <col min="12" max="12" width="18.26953125" hidden="1" customWidth="1"/>
    <col min="13" max="15" width="0" hidden="1" customWidth="1"/>
    <col min="16" max="17" width="9.1796875" customWidth="1"/>
    <col min="18" max="18" width="37.453125" hidden="1" customWidth="1"/>
    <col min="19" max="19" width="37" hidden="1" customWidth="1"/>
    <col min="20" max="20" width="18.54296875" hidden="1" customWidth="1"/>
    <col min="21" max="21" width="17.54296875" hidden="1" customWidth="1"/>
    <col min="22" max="22" width="24.26953125" customWidth="1"/>
    <col min="23" max="23" width="16.453125" customWidth="1"/>
    <col min="24" max="24" width="23.453125" customWidth="1"/>
    <col min="25" max="25" width="9.1796875" customWidth="1"/>
  </cols>
  <sheetData>
    <row r="2" spans="1:37" s="65" customFormat="1" ht="23.5" customHeight="1">
      <c r="B2" s="313" t="s">
        <v>17</v>
      </c>
      <c r="C2" s="314"/>
      <c r="D2" s="314"/>
      <c r="E2" s="315"/>
    </row>
    <row r="3" spans="1:37" ht="14.5"/>
    <row r="4" spans="1:37" s="39" customFormat="1" ht="18.5">
      <c r="A4" s="172"/>
      <c r="B4" s="310" t="s">
        <v>264</v>
      </c>
      <c r="C4" s="311"/>
      <c r="D4" s="311"/>
      <c r="E4" s="312"/>
      <c r="F4" s="172"/>
      <c r="G4" s="172"/>
      <c r="H4" s="172"/>
      <c r="I4" s="172"/>
      <c r="J4" s="172"/>
      <c r="K4" s="172"/>
      <c r="L4" s="172"/>
      <c r="M4" s="172"/>
      <c r="N4" s="172"/>
      <c r="O4" s="172"/>
      <c r="P4" s="172"/>
      <c r="Q4" s="172"/>
      <c r="R4" s="172"/>
      <c r="S4" s="172"/>
      <c r="T4" s="172"/>
      <c r="U4" s="172"/>
      <c r="V4" s="172"/>
      <c r="W4" s="172"/>
      <c r="X4" s="172"/>
      <c r="Y4" s="172"/>
      <c r="Z4" s="172"/>
      <c r="AA4" s="172"/>
      <c r="AB4" s="172"/>
      <c r="AC4" s="172"/>
      <c r="AD4" s="172"/>
      <c r="AE4" s="172"/>
      <c r="AF4" s="172"/>
      <c r="AG4" s="172"/>
      <c r="AH4" s="172"/>
      <c r="AI4" s="172"/>
      <c r="AJ4" s="172"/>
      <c r="AK4" s="172"/>
    </row>
    <row r="5" spans="1:37" s="39" customFormat="1" ht="34.5" customHeight="1">
      <c r="A5" s="172"/>
      <c r="B5" s="307" t="s">
        <v>362</v>
      </c>
      <c r="C5" s="308"/>
      <c r="D5" s="308"/>
      <c r="E5" s="309"/>
      <c r="F5" s="172"/>
      <c r="G5" s="172"/>
      <c r="H5" s="172"/>
      <c r="I5" s="172"/>
      <c r="J5" s="172"/>
      <c r="K5" s="172"/>
      <c r="L5" s="172"/>
      <c r="M5" s="172"/>
      <c r="N5" s="172"/>
      <c r="O5" s="172"/>
      <c r="P5" s="172"/>
      <c r="Q5" s="172"/>
      <c r="R5" s="172"/>
      <c r="S5" s="172"/>
      <c r="T5" s="172"/>
      <c r="U5" s="172"/>
      <c r="V5" s="172"/>
      <c r="W5" s="172"/>
      <c r="X5" s="172"/>
      <c r="Y5" s="172"/>
      <c r="Z5" s="172"/>
      <c r="AA5" s="172"/>
      <c r="AB5" s="172"/>
      <c r="AC5" s="172"/>
      <c r="AD5" s="172"/>
      <c r="AE5" s="172"/>
      <c r="AF5" s="172"/>
      <c r="AG5" s="172"/>
      <c r="AH5" s="172"/>
      <c r="AI5" s="172"/>
      <c r="AJ5" s="172"/>
      <c r="AK5" s="172"/>
    </row>
    <row r="6" spans="1:37" ht="14.5">
      <c r="S6" s="1" t="s">
        <v>134</v>
      </c>
    </row>
    <row r="7" spans="1:37" ht="14.5">
      <c r="B7" s="61" t="s">
        <v>265</v>
      </c>
      <c r="C7" s="36" t="s">
        <v>266</v>
      </c>
      <c r="D7" s="36" t="s">
        <v>267</v>
      </c>
      <c r="E7" s="36" t="s">
        <v>268</v>
      </c>
      <c r="F7" s="94" t="s">
        <v>269</v>
      </c>
      <c r="G7" s="36" t="s">
        <v>270</v>
      </c>
      <c r="H7" s="36" t="s">
        <v>271</v>
      </c>
      <c r="I7" s="62" t="s">
        <v>272</v>
      </c>
      <c r="J7" s="36" t="s">
        <v>273</v>
      </c>
      <c r="K7" s="63" t="s">
        <v>274</v>
      </c>
      <c r="R7" s="1" t="s">
        <v>275</v>
      </c>
      <c r="S7" s="1" t="s">
        <v>276</v>
      </c>
      <c r="T7" s="1" t="s">
        <v>277</v>
      </c>
      <c r="U7" s="1" t="s">
        <v>278</v>
      </c>
      <c r="V7" s="1"/>
      <c r="W7" s="1"/>
    </row>
    <row r="8" spans="1:37" s="2" customFormat="1" ht="111.75" customHeight="1">
      <c r="B8" s="73"/>
      <c r="C8" s="74" t="s">
        <v>279</v>
      </c>
      <c r="D8" s="74" t="s">
        <v>399</v>
      </c>
      <c r="E8" s="93" t="s">
        <v>364</v>
      </c>
      <c r="F8" s="74" t="s">
        <v>280</v>
      </c>
      <c r="G8" s="149" t="s">
        <v>281</v>
      </c>
      <c r="H8" s="75"/>
      <c r="I8" s="76"/>
      <c r="J8" s="74" t="s">
        <v>398</v>
      </c>
      <c r="K8" s="77"/>
      <c r="R8" s="56"/>
      <c r="S8" s="56"/>
      <c r="T8" s="56"/>
      <c r="U8" s="56"/>
      <c r="V8" s="56"/>
      <c r="W8" s="56"/>
    </row>
    <row r="9" spans="1:37" ht="14.5">
      <c r="B9" s="45"/>
      <c r="C9" s="32" t="s">
        <v>282</v>
      </c>
      <c r="D9" s="32"/>
      <c r="E9" s="32" t="s">
        <v>289</v>
      </c>
      <c r="F9" s="95" t="s">
        <v>284</v>
      </c>
      <c r="G9" s="72">
        <f>VLOOKUP(E9,S$10:T$14,2,FALSE)*VLOOKUP(F9,S$10:T$14,2,FALSE)</f>
        <v>3</v>
      </c>
      <c r="H9" s="32" t="s">
        <v>5</v>
      </c>
      <c r="I9" s="32" t="s">
        <v>5</v>
      </c>
      <c r="J9" s="32"/>
      <c r="K9" s="32"/>
      <c r="R9" t="s">
        <v>282</v>
      </c>
      <c r="S9" t="s">
        <v>285</v>
      </c>
      <c r="U9" t="s">
        <v>285</v>
      </c>
    </row>
    <row r="10" spans="1:37" ht="14.5">
      <c r="B10" s="45"/>
      <c r="C10" s="32" t="s">
        <v>282</v>
      </c>
      <c r="D10" s="32"/>
      <c r="E10" s="32" t="s">
        <v>283</v>
      </c>
      <c r="F10" s="32" t="s">
        <v>287</v>
      </c>
      <c r="G10" s="72">
        <f>VLOOKUP(E10,S$10:T$14,2,FALSE)*VLOOKUP(F10,S$10:T$14,2,FALSE)</f>
        <v>10</v>
      </c>
      <c r="H10" s="32" t="s">
        <v>5</v>
      </c>
      <c r="I10" s="32" t="s">
        <v>5</v>
      </c>
      <c r="J10" s="32"/>
      <c r="K10" s="32"/>
      <c r="R10" t="s">
        <v>288</v>
      </c>
      <c r="S10" s="38" t="s">
        <v>283</v>
      </c>
      <c r="T10" s="38">
        <v>5</v>
      </c>
      <c r="U10" s="38" t="s">
        <v>283</v>
      </c>
    </row>
    <row r="11" spans="1:37" ht="14.5">
      <c r="B11" s="45"/>
      <c r="C11" s="32" t="s">
        <v>282</v>
      </c>
      <c r="D11" s="32"/>
      <c r="E11" s="32" t="s">
        <v>289</v>
      </c>
      <c r="F11" s="32" t="s">
        <v>289</v>
      </c>
      <c r="G11" s="72">
        <f>VLOOKUP(E11,S$10:T$14,2,FALSE)*VLOOKUP(F11,S$10:T$14,2,FALSE)</f>
        <v>9</v>
      </c>
      <c r="H11" s="32" t="s">
        <v>5</v>
      </c>
      <c r="I11" s="32" t="s">
        <v>5</v>
      </c>
      <c r="J11" s="32"/>
      <c r="K11" s="32"/>
      <c r="R11" t="s">
        <v>290</v>
      </c>
      <c r="S11" s="38" t="s">
        <v>286</v>
      </c>
      <c r="T11" s="38">
        <v>4</v>
      </c>
      <c r="U11" s="38" t="s">
        <v>286</v>
      </c>
    </row>
    <row r="12" spans="1:37" ht="14.5">
      <c r="B12" s="45"/>
      <c r="C12" s="32" t="s">
        <v>282</v>
      </c>
      <c r="D12" s="32"/>
      <c r="E12" s="32" t="s">
        <v>287</v>
      </c>
      <c r="F12" s="32" t="s">
        <v>286</v>
      </c>
      <c r="G12" s="72">
        <f>VLOOKUP(E12,S$10:T$14,2,FALSE)*VLOOKUP(F12,S$10:T$14,2,FALSE)</f>
        <v>8</v>
      </c>
      <c r="H12" s="32" t="s">
        <v>5</v>
      </c>
      <c r="I12" s="32" t="s">
        <v>5</v>
      </c>
      <c r="J12" s="32"/>
      <c r="K12" s="32"/>
      <c r="R12" t="s">
        <v>291</v>
      </c>
      <c r="S12" s="38" t="s">
        <v>289</v>
      </c>
      <c r="T12" s="38">
        <v>3</v>
      </c>
      <c r="U12" s="38" t="s">
        <v>289</v>
      </c>
    </row>
    <row r="13" spans="1:37" ht="14.5">
      <c r="B13" s="45"/>
      <c r="C13" s="32" t="s">
        <v>282</v>
      </c>
      <c r="D13" s="32"/>
      <c r="E13" s="32" t="s">
        <v>284</v>
      </c>
      <c r="F13" s="32" t="s">
        <v>283</v>
      </c>
      <c r="G13" s="72">
        <f>VLOOKUP(E13,S$10:T$14,2,FALSE)*VLOOKUP(F13,S$10:T$14,2,FALSE)</f>
        <v>5</v>
      </c>
      <c r="H13" s="32" t="s">
        <v>5</v>
      </c>
      <c r="I13" s="32" t="s">
        <v>5</v>
      </c>
      <c r="J13" s="32"/>
      <c r="K13" s="32"/>
      <c r="R13" t="s">
        <v>292</v>
      </c>
      <c r="S13" s="38" t="s">
        <v>287</v>
      </c>
      <c r="T13" s="38">
        <v>2</v>
      </c>
      <c r="U13" s="38" t="s">
        <v>287</v>
      </c>
    </row>
    <row r="14" spans="1:37" ht="14.5">
      <c r="L14" s="32"/>
      <c r="R14" t="s">
        <v>293</v>
      </c>
      <c r="S14" s="38" t="s">
        <v>284</v>
      </c>
      <c r="T14" s="38">
        <v>1</v>
      </c>
      <c r="U14" s="38" t="s">
        <v>284</v>
      </c>
    </row>
    <row r="15" spans="1:37" ht="14.5">
      <c r="L15" s="32"/>
      <c r="R15" t="s">
        <v>294</v>
      </c>
    </row>
    <row r="16" spans="1:37" ht="15" customHeight="1">
      <c r="L16" s="32"/>
      <c r="R16" t="s">
        <v>295</v>
      </c>
    </row>
    <row r="17" spans="5:19" ht="15" customHeight="1">
      <c r="L17" s="32"/>
      <c r="R17" t="s">
        <v>296</v>
      </c>
    </row>
    <row r="18" spans="5:19" ht="15" customHeight="1">
      <c r="E18" s="37"/>
      <c r="F18" s="37"/>
      <c r="G18" s="37"/>
      <c r="H18" s="37"/>
      <c r="I18" s="37"/>
      <c r="J18" s="37"/>
      <c r="K18" s="37"/>
      <c r="L18" s="32"/>
      <c r="R18" t="s">
        <v>297</v>
      </c>
    </row>
    <row r="19" spans="5:19" ht="15" customHeight="1">
      <c r="E19" s="37"/>
      <c r="F19" s="37"/>
      <c r="G19" s="37"/>
      <c r="H19" s="37"/>
      <c r="I19" s="37"/>
      <c r="J19" s="37"/>
      <c r="K19" s="37"/>
      <c r="L19" s="32"/>
      <c r="R19" t="s">
        <v>298</v>
      </c>
    </row>
    <row r="20" spans="5:19" ht="15" customHeight="1">
      <c r="E20" s="37"/>
      <c r="F20" s="37"/>
      <c r="G20" s="37"/>
      <c r="H20" s="37"/>
      <c r="I20" s="37"/>
      <c r="J20" s="37"/>
      <c r="K20" s="37"/>
      <c r="L20" s="32"/>
      <c r="R20" t="s">
        <v>299</v>
      </c>
    </row>
    <row r="21" spans="5:19" ht="15" customHeight="1">
      <c r="E21" s="37"/>
      <c r="F21" s="37"/>
      <c r="G21" s="37"/>
      <c r="H21" s="37"/>
      <c r="I21" s="37"/>
      <c r="J21" s="37"/>
      <c r="K21" s="37"/>
      <c r="L21" s="32"/>
      <c r="R21" t="s">
        <v>300</v>
      </c>
    </row>
    <row r="22" spans="5:19" ht="15" customHeight="1">
      <c r="E22" s="37"/>
      <c r="F22" s="37"/>
      <c r="G22" s="37"/>
      <c r="H22" s="37"/>
      <c r="I22" s="37"/>
      <c r="J22" s="37"/>
      <c r="K22" s="37"/>
      <c r="R22" t="s">
        <v>301</v>
      </c>
    </row>
    <row r="23" spans="5:19" ht="15" customHeight="1">
      <c r="R23" s="150" t="s">
        <v>302</v>
      </c>
    </row>
    <row r="24" spans="5:19" ht="15" customHeight="1">
      <c r="L24" s="37"/>
      <c r="M24" s="37"/>
      <c r="N24" s="37"/>
      <c r="O24" s="37"/>
      <c r="R24" s="150" t="s">
        <v>303</v>
      </c>
    </row>
    <row r="25" spans="5:19" ht="15" customHeight="1">
      <c r="L25" s="37"/>
      <c r="M25" s="37"/>
      <c r="N25" s="37"/>
      <c r="O25" s="37"/>
      <c r="R25" s="150" t="s">
        <v>304</v>
      </c>
    </row>
    <row r="26" spans="5:19" ht="15" customHeight="1">
      <c r="L26" s="37"/>
      <c r="M26" s="37"/>
      <c r="N26" s="37"/>
      <c r="O26" s="37"/>
      <c r="R26" s="150" t="s">
        <v>305</v>
      </c>
    </row>
    <row r="27" spans="5:19" ht="15" customHeight="1">
      <c r="L27" s="37"/>
      <c r="M27" s="37"/>
      <c r="N27" s="37"/>
      <c r="O27" s="37"/>
      <c r="R27" s="150" t="s">
        <v>306</v>
      </c>
      <c r="S27" t="s">
        <v>307</v>
      </c>
    </row>
    <row r="28" spans="5:19" ht="15" customHeight="1">
      <c r="R28" s="150" t="s">
        <v>308</v>
      </c>
    </row>
    <row r="29" spans="5:19" ht="15" customHeight="1">
      <c r="R29" s="150" t="s">
        <v>309</v>
      </c>
    </row>
    <row r="30" spans="5:19" ht="15" customHeight="1">
      <c r="R30" s="150" t="s">
        <v>310</v>
      </c>
    </row>
    <row r="31" spans="5:19" ht="15" customHeight="1">
      <c r="R31" s="150" t="s">
        <v>311</v>
      </c>
      <c r="S31" t="s">
        <v>312</v>
      </c>
    </row>
    <row r="32" spans="5:19" ht="15" customHeight="1">
      <c r="R32" t="s">
        <v>92</v>
      </c>
    </row>
  </sheetData>
  <mergeCells count="3">
    <mergeCell ref="B5:E5"/>
    <mergeCell ref="B4:E4"/>
    <mergeCell ref="B2:E2"/>
  </mergeCells>
  <conditionalFormatting sqref="C9:C13">
    <cfRule type="cellIs" dxfId="7" priority="1" operator="equal">
      <formula>"Select a category"</formula>
    </cfRule>
  </conditionalFormatting>
  <conditionalFormatting sqref="E9:F13">
    <cfRule type="cellIs" dxfId="6" priority="2" operator="equal">
      <formula>"Select a score"</formula>
    </cfRule>
  </conditionalFormatting>
  <dataValidations count="4">
    <dataValidation type="list" allowBlank="1" showInputMessage="1" showErrorMessage="1" sqref="I9:I13" xr:uid="{BF634FD1-CA10-49AC-AC81-1D76670BD6D2}">
      <formula1>$W$9:$W$14</formula1>
    </dataValidation>
    <dataValidation type="list" allowBlank="1" showInputMessage="1" showErrorMessage="1" sqref="H9:H13" xr:uid="{BFD7092C-3DE2-4C6B-BB02-4444663AF25F}">
      <formula1>$X$9:$X$14</formula1>
    </dataValidation>
    <dataValidation type="list" allowBlank="1" showInputMessage="1" showErrorMessage="1" sqref="E9:F13" xr:uid="{A7D3257C-D8DA-4730-AEB2-7C3D9D1DC4EE}">
      <formula1>$S$9:$S$14</formula1>
    </dataValidation>
    <dataValidation type="list" allowBlank="1" showInputMessage="1" showErrorMessage="1" sqref="C9:C13" xr:uid="{991C3B57-1C5D-4029-AADB-6B50CDFF93E9}">
      <formula1>$R$9:$R$32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05DD0-7124-4A36-99BE-80113683F5E3}">
  <dimension ref="A2:U84"/>
  <sheetViews>
    <sheetView topLeftCell="A16" workbookViewId="0">
      <selection activeCell="G13" sqref="G13"/>
    </sheetView>
  </sheetViews>
  <sheetFormatPr defaultRowHeight="15" customHeight="1"/>
  <cols>
    <col min="2" max="2" width="39.81640625" customWidth="1"/>
    <col min="3" max="19" width="15.7265625" customWidth="1"/>
    <col min="20" max="20" width="9.1796875" customWidth="1"/>
    <col min="21" max="21" width="15.7265625" hidden="1" customWidth="1"/>
    <col min="22" max="22" width="9.1796875" customWidth="1"/>
    <col min="24" max="30" width="15.7265625" customWidth="1"/>
  </cols>
  <sheetData>
    <row r="2" spans="1:19" s="7" customFormat="1" ht="23.5">
      <c r="A2"/>
      <c r="B2" s="313" t="s">
        <v>19</v>
      </c>
      <c r="C2" s="315"/>
      <c r="D2" s="78"/>
      <c r="E2" s="78"/>
      <c r="G2" s="79"/>
    </row>
    <row r="4" spans="1:19" ht="17.25" customHeight="1">
      <c r="B4" s="155" t="s">
        <v>313</v>
      </c>
      <c r="C4" s="85"/>
      <c r="D4" s="85"/>
      <c r="E4" s="85"/>
      <c r="F4" s="85"/>
      <c r="G4" s="85"/>
      <c r="H4" s="85"/>
      <c r="I4" s="85"/>
      <c r="J4" s="85"/>
      <c r="K4" s="85"/>
      <c r="L4" s="85"/>
      <c r="M4" s="85"/>
      <c r="N4" s="85"/>
      <c r="O4" s="85"/>
      <c r="P4" s="85"/>
      <c r="Q4" s="85"/>
      <c r="R4" s="85"/>
      <c r="S4" s="85"/>
    </row>
    <row r="5" spans="1:19" ht="15" customHeight="1">
      <c r="B5" s="80"/>
    </row>
    <row r="6" spans="1:19" s="7" customFormat="1" ht="18.75" customHeight="1">
      <c r="A6"/>
      <c r="B6" s="344" t="s">
        <v>314</v>
      </c>
      <c r="C6" s="345"/>
      <c r="D6" s="345"/>
      <c r="E6" s="345"/>
      <c r="F6" s="346"/>
      <c r="G6" s="166" t="s">
        <v>315</v>
      </c>
      <c r="M6" s="154"/>
    </row>
    <row r="7" spans="1:19" s="7" customFormat="1" ht="18" customHeight="1">
      <c r="B7" s="88" t="s">
        <v>316</v>
      </c>
      <c r="F7" s="81"/>
      <c r="M7" s="154"/>
    </row>
    <row r="8" spans="1:19" s="7" customFormat="1" ht="15" customHeight="1">
      <c r="B8" s="83">
        <v>0</v>
      </c>
      <c r="F8" s="81"/>
      <c r="G8" s="81"/>
    </row>
    <row r="9" spans="1:19" s="7" customFormat="1" ht="15" customHeight="1">
      <c r="B9" s="81"/>
      <c r="F9" s="81"/>
    </row>
    <row r="10" spans="1:19" s="7" customFormat="1" ht="15" customHeight="1">
      <c r="A10"/>
      <c r="B10" s="344" t="s">
        <v>317</v>
      </c>
      <c r="C10" s="345"/>
      <c r="D10" s="345"/>
      <c r="E10" s="345"/>
      <c r="F10" s="346"/>
      <c r="G10" s="166" t="s">
        <v>318</v>
      </c>
    </row>
    <row r="11" spans="1:19" s="7" customFormat="1" ht="15" customHeight="1">
      <c r="B11" s="88" t="s">
        <v>316</v>
      </c>
      <c r="F11" s="81"/>
    </row>
    <row r="12" spans="1:19" s="7" customFormat="1" ht="15" customHeight="1">
      <c r="B12" s="83">
        <v>0</v>
      </c>
      <c r="F12" s="81"/>
    </row>
    <row r="13" spans="1:19" s="7" customFormat="1" ht="15" customHeight="1">
      <c r="B13" s="81"/>
      <c r="F13" s="81"/>
    </row>
    <row r="14" spans="1:19" s="7" customFormat="1" ht="15" customHeight="1">
      <c r="B14" s="81"/>
      <c r="F14" s="81"/>
    </row>
    <row r="15" spans="1:19" s="7" customFormat="1" ht="18.75" customHeight="1">
      <c r="A15"/>
      <c r="B15" s="350" t="s">
        <v>319</v>
      </c>
      <c r="C15" s="351"/>
      <c r="D15" s="351"/>
      <c r="E15" s="351"/>
      <c r="F15" s="352"/>
      <c r="G15" s="154" t="s">
        <v>320</v>
      </c>
    </row>
    <row r="16" spans="1:19" s="7" customFormat="1" ht="19.5" customHeight="1">
      <c r="B16" s="88" t="s">
        <v>316</v>
      </c>
      <c r="F16" s="81"/>
      <c r="G16" s="81"/>
    </row>
    <row r="17" spans="1:19" s="7" customFormat="1" ht="18" customHeight="1">
      <c r="B17" s="83">
        <v>0</v>
      </c>
      <c r="F17" s="81"/>
      <c r="G17" s="81"/>
    </row>
    <row r="18" spans="1:19" s="7" customFormat="1" ht="18" customHeight="1">
      <c r="B18" s="81"/>
      <c r="F18" s="81"/>
      <c r="G18" s="81"/>
    </row>
    <row r="19" spans="1:19" ht="18.75" customHeight="1">
      <c r="B19" s="211" t="s">
        <v>321</v>
      </c>
      <c r="C19" s="347"/>
      <c r="D19" s="347"/>
      <c r="E19" s="347"/>
      <c r="F19" s="212"/>
      <c r="G19" s="151" t="s">
        <v>322</v>
      </c>
    </row>
    <row r="20" spans="1:19" ht="18.75" customHeight="1">
      <c r="B20" s="348" t="s">
        <v>375</v>
      </c>
      <c r="C20" s="348"/>
      <c r="D20" s="348"/>
      <c r="E20" s="348"/>
      <c r="F20" s="348"/>
    </row>
    <row r="21" spans="1:19" ht="239.25" customHeight="1">
      <c r="B21" s="349"/>
      <c r="C21" s="349"/>
      <c r="D21" s="349"/>
      <c r="E21" s="349"/>
      <c r="F21" s="349"/>
    </row>
    <row r="22" spans="1:19" ht="18" customHeight="1">
      <c r="B22" s="343" t="s">
        <v>55</v>
      </c>
      <c r="C22" s="343"/>
      <c r="D22" s="84"/>
      <c r="E22" s="84"/>
    </row>
    <row r="23" spans="1:19" ht="18" customHeight="1">
      <c r="B23" s="84"/>
      <c r="C23" s="84"/>
      <c r="D23" s="84"/>
      <c r="E23" s="84"/>
    </row>
    <row r="24" spans="1:19" s="7" customFormat="1" ht="18.75" customHeight="1">
      <c r="A24"/>
      <c r="B24" s="344" t="s">
        <v>383</v>
      </c>
      <c r="C24" s="345"/>
      <c r="D24" s="345"/>
      <c r="E24" s="345"/>
      <c r="F24" s="346"/>
      <c r="G24" s="81"/>
    </row>
    <row r="25" spans="1:19" s="7" customFormat="1" ht="18" customHeight="1">
      <c r="B25" s="88" t="s">
        <v>316</v>
      </c>
      <c r="F25" s="81"/>
      <c r="G25" s="81"/>
    </row>
    <row r="26" spans="1:19" s="7" customFormat="1" ht="18" customHeight="1">
      <c r="B26" s="83">
        <v>0</v>
      </c>
      <c r="F26" s="81"/>
      <c r="G26" s="81"/>
    </row>
    <row r="27" spans="1:19" s="7" customFormat="1" ht="18" customHeight="1">
      <c r="B27" s="81"/>
      <c r="F27" s="81"/>
      <c r="G27" s="81"/>
    </row>
    <row r="28" spans="1:19" ht="15" customHeight="1">
      <c r="B28" s="84"/>
      <c r="C28" s="84"/>
      <c r="D28" s="84"/>
      <c r="E28" s="84"/>
    </row>
    <row r="29" spans="1:19" ht="15" customHeight="1">
      <c r="B29" s="339" t="s">
        <v>376</v>
      </c>
      <c r="C29" s="340"/>
      <c r="D29" s="340"/>
      <c r="E29" s="340"/>
      <c r="F29" s="341"/>
    </row>
    <row r="31" spans="1:19" ht="15" customHeight="1">
      <c r="B31" s="29" t="s">
        <v>323</v>
      </c>
    </row>
    <row r="32" spans="1:19" ht="15" customHeight="1">
      <c r="B32" s="363" t="s">
        <v>324</v>
      </c>
      <c r="C32" s="331" t="s">
        <v>129</v>
      </c>
      <c r="D32" s="332"/>
      <c r="E32" s="332"/>
      <c r="F32" s="332"/>
      <c r="G32" s="333"/>
      <c r="H32" s="332" t="s">
        <v>130</v>
      </c>
      <c r="I32" s="332"/>
      <c r="J32" s="332"/>
      <c r="K32" s="332"/>
      <c r="L32" s="333"/>
      <c r="M32" s="322" t="s">
        <v>131</v>
      </c>
      <c r="N32" s="322"/>
      <c r="O32" s="322"/>
      <c r="P32" s="322"/>
      <c r="Q32" s="323"/>
      <c r="R32" s="357" t="s">
        <v>132</v>
      </c>
      <c r="S32" s="359" t="s">
        <v>133</v>
      </c>
    </row>
    <row r="33" spans="2:19" ht="23.25" customHeight="1">
      <c r="B33" s="364"/>
      <c r="C33" s="334"/>
      <c r="D33" s="335"/>
      <c r="E33" s="335"/>
      <c r="F33" s="335"/>
      <c r="G33" s="336"/>
      <c r="H33" s="335"/>
      <c r="I33" s="335"/>
      <c r="J33" s="335"/>
      <c r="K33" s="335"/>
      <c r="L33" s="336"/>
      <c r="M33" s="324"/>
      <c r="N33" s="324"/>
      <c r="O33" s="324"/>
      <c r="P33" s="325"/>
      <c r="Q33" s="326"/>
      <c r="R33" s="358"/>
      <c r="S33" s="360"/>
    </row>
    <row r="34" spans="2:19" ht="35.25" customHeight="1">
      <c r="B34" s="364"/>
      <c r="C34" s="86" t="s">
        <v>135</v>
      </c>
      <c r="D34" s="40" t="s">
        <v>136</v>
      </c>
      <c r="E34" s="40" t="s">
        <v>137</v>
      </c>
      <c r="F34" s="40" t="s">
        <v>138</v>
      </c>
      <c r="G34" s="329" t="s">
        <v>139</v>
      </c>
      <c r="H34" s="86" t="s">
        <v>135</v>
      </c>
      <c r="I34" s="134" t="s">
        <v>136</v>
      </c>
      <c r="J34" s="134" t="s">
        <v>140</v>
      </c>
      <c r="K34" s="96" t="s">
        <v>138</v>
      </c>
      <c r="L34" s="329" t="s">
        <v>139</v>
      </c>
      <c r="M34" s="86" t="s">
        <v>135</v>
      </c>
      <c r="N34" s="134" t="s">
        <v>136</v>
      </c>
      <c r="O34" s="134" t="s">
        <v>140</v>
      </c>
      <c r="P34" s="96" t="s">
        <v>138</v>
      </c>
      <c r="Q34" s="327" t="s">
        <v>139</v>
      </c>
      <c r="R34" s="362" t="s">
        <v>139</v>
      </c>
      <c r="S34" s="360"/>
    </row>
    <row r="35" spans="2:19" ht="15" customHeight="1">
      <c r="B35" s="365"/>
      <c r="C35" s="133" t="s">
        <v>144</v>
      </c>
      <c r="D35" s="133" t="s">
        <v>144</v>
      </c>
      <c r="E35" s="133" t="s">
        <v>144</v>
      </c>
      <c r="F35" s="135" t="s">
        <v>145</v>
      </c>
      <c r="G35" s="330"/>
      <c r="H35" s="135" t="s">
        <v>145</v>
      </c>
      <c r="I35" s="136" t="s">
        <v>145</v>
      </c>
      <c r="J35" s="132" t="s">
        <v>145</v>
      </c>
      <c r="K35" s="87" t="s">
        <v>145</v>
      </c>
      <c r="L35" s="328"/>
      <c r="M35" s="132" t="s">
        <v>145</v>
      </c>
      <c r="N35" s="132" t="s">
        <v>145</v>
      </c>
      <c r="O35" s="132" t="s">
        <v>145</v>
      </c>
      <c r="P35" s="87" t="s">
        <v>145</v>
      </c>
      <c r="Q35" s="328"/>
      <c r="R35" s="330"/>
      <c r="S35" s="361"/>
    </row>
    <row r="36" spans="2:19" ht="30.75" customHeight="1">
      <c r="B36" s="208" t="s">
        <v>380</v>
      </c>
      <c r="C36" s="167"/>
      <c r="D36" s="167"/>
      <c r="E36" s="167"/>
      <c r="F36" s="167"/>
      <c r="G36" s="34">
        <f>SUM(C36:F36)</f>
        <v>0</v>
      </c>
      <c r="H36" s="168"/>
      <c r="I36" s="167"/>
      <c r="J36" s="167"/>
      <c r="K36" s="167"/>
      <c r="L36" s="34">
        <f>SUM(H36:K36)</f>
        <v>0</v>
      </c>
      <c r="M36" s="167"/>
      <c r="N36" s="167"/>
      <c r="O36" s="167"/>
      <c r="P36" s="167"/>
      <c r="Q36" s="34">
        <f>SUM(M36:P36)</f>
        <v>0</v>
      </c>
      <c r="R36" s="167"/>
      <c r="S36" s="35">
        <f>SUM(G36,L36,Q36,R36)</f>
        <v>0</v>
      </c>
    </row>
    <row r="37" spans="2:19" ht="15" customHeight="1">
      <c r="B37" s="32" t="s">
        <v>325</v>
      </c>
      <c r="C37" s="167"/>
      <c r="D37" s="167"/>
      <c r="E37" s="167"/>
      <c r="F37" s="167"/>
      <c r="G37" s="34">
        <f t="shared" ref="G37:G42" si="0">SUM(C37:F37)</f>
        <v>0</v>
      </c>
      <c r="H37" s="167"/>
      <c r="I37" s="167"/>
      <c r="J37" s="167"/>
      <c r="K37" s="167"/>
      <c r="L37" s="34">
        <f t="shared" ref="L37:L42" si="1">SUM(H37:K37)</f>
        <v>0</v>
      </c>
      <c r="M37" s="167"/>
      <c r="N37" s="167"/>
      <c r="O37" s="167"/>
      <c r="P37" s="167"/>
      <c r="Q37" s="34">
        <f t="shared" ref="Q37:Q42" si="2">SUM(M37:P37)</f>
        <v>0</v>
      </c>
      <c r="R37" s="167"/>
      <c r="S37" s="35">
        <f t="shared" ref="S37:S41" si="3">SUM(G37,L37,Q37,R37)</f>
        <v>0</v>
      </c>
    </row>
    <row r="38" spans="2:19" ht="15" customHeight="1">
      <c r="B38" s="32" t="s">
        <v>377</v>
      </c>
      <c r="C38" s="167"/>
      <c r="D38" s="167"/>
      <c r="E38" s="167"/>
      <c r="F38" s="167"/>
      <c r="G38" s="34">
        <f t="shared" si="0"/>
        <v>0</v>
      </c>
      <c r="H38" s="167"/>
      <c r="I38" s="167"/>
      <c r="J38" s="167"/>
      <c r="K38" s="167"/>
      <c r="L38" s="34">
        <f t="shared" si="1"/>
        <v>0</v>
      </c>
      <c r="M38" s="167"/>
      <c r="N38" s="167"/>
      <c r="O38" s="167"/>
      <c r="P38" s="167"/>
      <c r="Q38" s="34">
        <f t="shared" si="2"/>
        <v>0</v>
      </c>
      <c r="R38" s="167"/>
      <c r="S38" s="35">
        <f t="shared" si="3"/>
        <v>0</v>
      </c>
    </row>
    <row r="39" spans="2:19" ht="15" customHeight="1">
      <c r="B39" s="32" t="s">
        <v>378</v>
      </c>
      <c r="C39" s="167"/>
      <c r="D39" s="167"/>
      <c r="E39" s="167"/>
      <c r="F39" s="167"/>
      <c r="G39" s="34">
        <f t="shared" si="0"/>
        <v>0</v>
      </c>
      <c r="H39" s="167"/>
      <c r="I39" s="167"/>
      <c r="J39" s="167"/>
      <c r="K39" s="167"/>
      <c r="L39" s="34">
        <f t="shared" si="1"/>
        <v>0</v>
      </c>
      <c r="M39" s="167"/>
      <c r="N39" s="167"/>
      <c r="O39" s="167"/>
      <c r="P39" s="167"/>
      <c r="Q39" s="34">
        <f t="shared" si="2"/>
        <v>0</v>
      </c>
      <c r="R39" s="167"/>
      <c r="S39" s="35">
        <f t="shared" si="3"/>
        <v>0</v>
      </c>
    </row>
    <row r="40" spans="2:19" ht="15" customHeight="1">
      <c r="B40" s="32" t="s">
        <v>379</v>
      </c>
      <c r="C40" s="167"/>
      <c r="D40" s="167"/>
      <c r="E40" s="167"/>
      <c r="F40" s="167"/>
      <c r="G40" s="34">
        <f>SUM(C40:F40)</f>
        <v>0</v>
      </c>
      <c r="H40" s="167"/>
      <c r="I40" s="167"/>
      <c r="J40" s="167"/>
      <c r="K40" s="167"/>
      <c r="L40" s="34"/>
      <c r="M40" s="167"/>
      <c r="N40" s="167"/>
      <c r="O40" s="167"/>
      <c r="P40" s="167"/>
      <c r="Q40" s="34"/>
      <c r="R40" s="167"/>
      <c r="S40" s="35"/>
    </row>
    <row r="41" spans="2:19" ht="15" customHeight="1">
      <c r="B41" s="32" t="s">
        <v>381</v>
      </c>
      <c r="C41" s="167"/>
      <c r="D41" s="167"/>
      <c r="E41" s="167"/>
      <c r="F41" s="167"/>
      <c r="G41" s="34">
        <f t="shared" si="0"/>
        <v>0</v>
      </c>
      <c r="H41" s="167"/>
      <c r="I41" s="167"/>
      <c r="J41" s="167"/>
      <c r="K41" s="167"/>
      <c r="L41" s="34">
        <f t="shared" si="1"/>
        <v>0</v>
      </c>
      <c r="M41" s="167"/>
      <c r="N41" s="167"/>
      <c r="O41" s="167"/>
      <c r="P41" s="167"/>
      <c r="Q41" s="34">
        <f t="shared" si="2"/>
        <v>0</v>
      </c>
      <c r="R41" s="167"/>
      <c r="S41" s="35">
        <f t="shared" si="3"/>
        <v>0</v>
      </c>
    </row>
    <row r="42" spans="2:19" ht="15" customHeight="1">
      <c r="B42" s="33" t="s">
        <v>139</v>
      </c>
      <c r="C42" s="34">
        <f t="shared" ref="C42:R42" si="4">SUM(C36:C41)</f>
        <v>0</v>
      </c>
      <c r="D42" s="34">
        <f>SUM(D36:D41)</f>
        <v>0</v>
      </c>
      <c r="E42" s="34">
        <f>SUM(E36:E41)</f>
        <v>0</v>
      </c>
      <c r="F42" s="34">
        <f t="shared" si="4"/>
        <v>0</v>
      </c>
      <c r="G42" s="34">
        <f t="shared" si="0"/>
        <v>0</v>
      </c>
      <c r="H42" s="34">
        <f t="shared" si="4"/>
        <v>0</v>
      </c>
      <c r="I42" s="34">
        <f>SUM(I36:I41)</f>
        <v>0</v>
      </c>
      <c r="J42" s="34">
        <f>SUM(J36:J41)</f>
        <v>0</v>
      </c>
      <c r="K42" s="34">
        <f t="shared" si="4"/>
        <v>0</v>
      </c>
      <c r="L42" s="34">
        <f t="shared" si="1"/>
        <v>0</v>
      </c>
      <c r="M42" s="34">
        <f t="shared" si="4"/>
        <v>0</v>
      </c>
      <c r="N42" s="34">
        <f>SUM(N36:N41)</f>
        <v>0</v>
      </c>
      <c r="O42" s="34">
        <f>SUM(O36:O41)</f>
        <v>0</v>
      </c>
      <c r="P42" s="34">
        <f>SUM(P36:P41)</f>
        <v>0</v>
      </c>
      <c r="Q42" s="34">
        <f t="shared" si="2"/>
        <v>0</v>
      </c>
      <c r="R42" s="34">
        <f t="shared" si="4"/>
        <v>0</v>
      </c>
      <c r="S42" s="35">
        <f>SUM(G42,L42,Q42,R42)</f>
        <v>0</v>
      </c>
    </row>
    <row r="43" spans="2:19" s="7" customFormat="1" ht="15" customHeight="1">
      <c r="B43" s="81"/>
      <c r="F43" s="81"/>
      <c r="G43" s="81"/>
    </row>
    <row r="44" spans="2:19" ht="18.75" customHeight="1">
      <c r="B44" s="339" t="s">
        <v>382</v>
      </c>
      <c r="C44" s="340"/>
      <c r="D44" s="340"/>
      <c r="E44" s="340"/>
      <c r="F44" s="341"/>
    </row>
    <row r="45" spans="2:19" ht="238.5" customHeight="1">
      <c r="B45" s="342"/>
      <c r="C45" s="342"/>
      <c r="D45" s="342"/>
      <c r="E45" s="342"/>
      <c r="F45" s="342"/>
    </row>
    <row r="46" spans="2:19" ht="15" customHeight="1">
      <c r="B46" s="343" t="s">
        <v>55</v>
      </c>
      <c r="C46" s="343"/>
      <c r="D46" s="84"/>
      <c r="E46" s="84"/>
    </row>
    <row r="47" spans="2:19" ht="15" customHeight="1">
      <c r="B47" s="84"/>
      <c r="C47" s="84"/>
      <c r="D47" s="84"/>
      <c r="E47" s="84"/>
    </row>
    <row r="48" spans="2:19" ht="37.5" customHeight="1">
      <c r="B48" s="339" t="s">
        <v>326</v>
      </c>
      <c r="C48" s="340"/>
      <c r="D48" s="340"/>
      <c r="E48" s="340"/>
      <c r="F48" s="341"/>
    </row>
    <row r="49" spans="2:21" ht="63" customHeight="1">
      <c r="B49" s="356" t="s">
        <v>395</v>
      </c>
      <c r="C49" s="356"/>
      <c r="D49" s="356"/>
      <c r="E49" s="356"/>
      <c r="F49" s="356"/>
    </row>
    <row r="50" spans="2:21" ht="238.5" customHeight="1">
      <c r="B50" s="349"/>
      <c r="C50" s="349"/>
      <c r="D50" s="349"/>
      <c r="E50" s="349"/>
      <c r="F50" s="349"/>
    </row>
    <row r="51" spans="2:21" ht="15" customHeight="1">
      <c r="B51" s="343" t="s">
        <v>55</v>
      </c>
      <c r="C51" s="343"/>
      <c r="D51" s="84"/>
      <c r="E51" s="84"/>
    </row>
    <row r="52" spans="2:21" ht="15" customHeight="1">
      <c r="B52" s="84"/>
      <c r="C52" s="84"/>
      <c r="D52" s="84"/>
      <c r="E52" s="84"/>
    </row>
    <row r="54" spans="2:21" ht="20.25" customHeight="1">
      <c r="B54" s="367" t="s">
        <v>327</v>
      </c>
      <c r="C54" s="368"/>
      <c r="D54" s="368"/>
      <c r="E54" s="368"/>
      <c r="F54" s="368"/>
      <c r="G54" s="368"/>
      <c r="H54" s="368"/>
      <c r="I54" s="368"/>
      <c r="J54" s="368"/>
      <c r="K54" s="368"/>
      <c r="L54" s="368"/>
      <c r="M54" s="368"/>
      <c r="N54" s="368"/>
      <c r="O54" s="368"/>
      <c r="P54" s="368"/>
      <c r="Q54" s="368"/>
      <c r="R54" s="368"/>
      <c r="S54" s="368"/>
    </row>
    <row r="56" spans="2:21" ht="15" customHeight="1">
      <c r="B56" s="151" t="s">
        <v>328</v>
      </c>
      <c r="C56" s="151"/>
    </row>
    <row r="57" spans="2:21" ht="14.5" customHeight="1">
      <c r="B57" s="152" t="s">
        <v>329</v>
      </c>
      <c r="C57" s="353" t="s">
        <v>330</v>
      </c>
      <c r="D57" s="366"/>
      <c r="E57" s="353" t="s">
        <v>331</v>
      </c>
      <c r="F57" s="354"/>
      <c r="G57" s="320" t="s">
        <v>332</v>
      </c>
      <c r="H57" s="321"/>
      <c r="I57" s="318" t="s">
        <v>333</v>
      </c>
      <c r="J57" s="319"/>
      <c r="K57" s="36" t="s">
        <v>334</v>
      </c>
      <c r="L57" s="318" t="s">
        <v>400</v>
      </c>
      <c r="M57" s="319"/>
      <c r="N57" s="320" t="s">
        <v>401</v>
      </c>
      <c r="O57" s="321"/>
      <c r="P57" s="318" t="s">
        <v>335</v>
      </c>
      <c r="Q57" s="319"/>
      <c r="R57" s="320" t="s">
        <v>336</v>
      </c>
      <c r="S57" s="321"/>
      <c r="U57" s="1" t="s">
        <v>337</v>
      </c>
    </row>
    <row r="58" spans="2:21" ht="14.5">
      <c r="B58" s="153"/>
      <c r="C58" s="337" t="s">
        <v>66</v>
      </c>
      <c r="D58" s="338"/>
      <c r="E58" s="316" t="s">
        <v>141</v>
      </c>
      <c r="F58" s="355" t="s">
        <v>141</v>
      </c>
      <c r="G58" s="316" t="s">
        <v>66</v>
      </c>
      <c r="H58" s="317"/>
      <c r="I58" s="316" t="s">
        <v>141</v>
      </c>
      <c r="J58" s="317"/>
      <c r="K58" s="64"/>
      <c r="L58" s="337"/>
      <c r="M58" s="338"/>
      <c r="N58" s="316"/>
      <c r="O58" s="317"/>
      <c r="P58" s="337" t="s">
        <v>338</v>
      </c>
      <c r="Q58" s="338"/>
      <c r="R58" s="316" t="s">
        <v>339</v>
      </c>
      <c r="S58" s="317"/>
      <c r="U58" t="s">
        <v>338</v>
      </c>
    </row>
    <row r="59" spans="2:21" ht="14.5" customHeight="1">
      <c r="B59" s="153"/>
      <c r="C59" s="337" t="s">
        <v>66</v>
      </c>
      <c r="D59" s="338" t="s">
        <v>66</v>
      </c>
      <c r="E59" s="316" t="s">
        <v>141</v>
      </c>
      <c r="F59" s="355" t="s">
        <v>141</v>
      </c>
      <c r="G59" s="316" t="s">
        <v>66</v>
      </c>
      <c r="H59" s="317"/>
      <c r="I59" s="316" t="s">
        <v>141</v>
      </c>
      <c r="J59" s="317"/>
      <c r="K59" s="64"/>
      <c r="N59" s="316"/>
      <c r="O59" s="317"/>
      <c r="P59" s="337" t="s">
        <v>338</v>
      </c>
      <c r="Q59" s="338"/>
      <c r="R59" s="316" t="s">
        <v>339</v>
      </c>
      <c r="S59" s="317"/>
      <c r="U59" t="s">
        <v>145</v>
      </c>
    </row>
    <row r="60" spans="2:21" ht="14.5" customHeight="1">
      <c r="B60" s="153"/>
      <c r="C60" s="337" t="s">
        <v>66</v>
      </c>
      <c r="D60" s="338" t="s">
        <v>66</v>
      </c>
      <c r="E60" s="316" t="s">
        <v>141</v>
      </c>
      <c r="F60" s="355" t="s">
        <v>141</v>
      </c>
      <c r="G60" s="316" t="s">
        <v>66</v>
      </c>
      <c r="H60" s="317"/>
      <c r="I60" s="316" t="s">
        <v>141</v>
      </c>
      <c r="J60" s="317"/>
      <c r="L60" s="337"/>
      <c r="M60" s="338"/>
      <c r="N60" s="316"/>
      <c r="O60" s="317"/>
      <c r="P60" s="337" t="s">
        <v>338</v>
      </c>
      <c r="Q60" s="338"/>
      <c r="R60" s="316" t="s">
        <v>339</v>
      </c>
      <c r="S60" s="317"/>
      <c r="U60" t="s">
        <v>144</v>
      </c>
    </row>
    <row r="61" spans="2:21" ht="14.5" customHeight="1">
      <c r="B61" s="153"/>
      <c r="C61" s="337" t="s">
        <v>66</v>
      </c>
      <c r="D61" s="338" t="s">
        <v>66</v>
      </c>
      <c r="E61" s="316" t="s">
        <v>141</v>
      </c>
      <c r="F61" s="355" t="s">
        <v>141</v>
      </c>
      <c r="G61" s="316" t="s">
        <v>66</v>
      </c>
      <c r="H61" s="317"/>
      <c r="I61" s="316" t="s">
        <v>141</v>
      </c>
      <c r="J61" s="317"/>
      <c r="K61" s="64"/>
      <c r="L61" s="337"/>
      <c r="M61" s="338"/>
      <c r="N61" s="316"/>
      <c r="O61" s="317"/>
      <c r="P61" s="337" t="s">
        <v>338</v>
      </c>
      <c r="Q61" s="338"/>
      <c r="R61" s="316" t="s">
        <v>339</v>
      </c>
      <c r="S61" s="317"/>
    </row>
    <row r="62" spans="2:21" ht="14.5" customHeight="1">
      <c r="B62" s="153"/>
      <c r="C62" s="337" t="s">
        <v>66</v>
      </c>
      <c r="D62" s="338" t="s">
        <v>66</v>
      </c>
      <c r="E62" s="316" t="s">
        <v>141</v>
      </c>
      <c r="F62" s="355" t="s">
        <v>141</v>
      </c>
      <c r="G62" s="316" t="s">
        <v>66</v>
      </c>
      <c r="H62" s="317"/>
      <c r="I62" s="316" t="s">
        <v>141</v>
      </c>
      <c r="J62" s="317"/>
      <c r="K62" s="64"/>
      <c r="L62" s="337"/>
      <c r="M62" s="338"/>
      <c r="N62" s="316"/>
      <c r="O62" s="317"/>
      <c r="P62" s="337" t="s">
        <v>338</v>
      </c>
      <c r="Q62" s="338"/>
      <c r="R62" s="316" t="s">
        <v>339</v>
      </c>
      <c r="S62" s="317"/>
    </row>
    <row r="63" spans="2:21" ht="14.5" customHeight="1">
      <c r="B63" s="153"/>
      <c r="C63" s="337" t="s">
        <v>66</v>
      </c>
      <c r="D63" s="338" t="s">
        <v>66</v>
      </c>
      <c r="E63" s="316" t="s">
        <v>141</v>
      </c>
      <c r="F63" s="355" t="s">
        <v>141</v>
      </c>
      <c r="G63" s="316" t="s">
        <v>66</v>
      </c>
      <c r="H63" s="317"/>
      <c r="I63" s="316" t="s">
        <v>141</v>
      </c>
      <c r="J63" s="317"/>
      <c r="K63" s="64"/>
      <c r="L63" s="337"/>
      <c r="M63" s="338"/>
      <c r="N63" s="316"/>
      <c r="O63" s="317"/>
      <c r="P63" s="337" t="s">
        <v>338</v>
      </c>
      <c r="Q63" s="338"/>
      <c r="R63" s="316" t="s">
        <v>339</v>
      </c>
      <c r="S63" s="317"/>
    </row>
    <row r="64" spans="2:21" ht="14.5" customHeight="1">
      <c r="B64" s="153"/>
      <c r="C64" s="337" t="s">
        <v>66</v>
      </c>
      <c r="D64" s="338" t="s">
        <v>66</v>
      </c>
      <c r="E64" s="316" t="s">
        <v>141</v>
      </c>
      <c r="F64" s="355" t="s">
        <v>141</v>
      </c>
      <c r="G64" s="316" t="s">
        <v>66</v>
      </c>
      <c r="H64" s="317"/>
      <c r="I64" s="316" t="s">
        <v>141</v>
      </c>
      <c r="J64" s="317"/>
      <c r="K64" s="64"/>
      <c r="L64" s="337"/>
      <c r="M64" s="338"/>
      <c r="N64" s="316"/>
      <c r="O64" s="317"/>
      <c r="P64" s="337" t="s">
        <v>338</v>
      </c>
      <c r="Q64" s="338"/>
      <c r="R64" s="316" t="s">
        <v>339</v>
      </c>
      <c r="S64" s="317"/>
      <c r="U64" s="1" t="s">
        <v>340</v>
      </c>
    </row>
    <row r="65" spans="2:21" ht="14.5" customHeight="1">
      <c r="B65" s="153"/>
      <c r="C65" s="337" t="s">
        <v>66</v>
      </c>
      <c r="D65" s="338" t="s">
        <v>66</v>
      </c>
      <c r="E65" s="316" t="s">
        <v>141</v>
      </c>
      <c r="F65" s="355" t="s">
        <v>141</v>
      </c>
      <c r="G65" s="316" t="s">
        <v>66</v>
      </c>
      <c r="H65" s="317"/>
      <c r="I65" s="316" t="s">
        <v>141</v>
      </c>
      <c r="J65" s="317"/>
      <c r="K65" s="64"/>
      <c r="L65" s="337"/>
      <c r="M65" s="338"/>
      <c r="N65" s="316"/>
      <c r="O65" s="317"/>
      <c r="P65" s="337" t="s">
        <v>338</v>
      </c>
      <c r="Q65" s="338"/>
      <c r="R65" s="316" t="s">
        <v>339</v>
      </c>
      <c r="S65" s="317"/>
      <c r="U65" t="s">
        <v>339</v>
      </c>
    </row>
    <row r="66" spans="2:21" ht="14.5" customHeight="1">
      <c r="B66" s="153"/>
      <c r="C66" s="337" t="s">
        <v>66</v>
      </c>
      <c r="D66" s="338" t="s">
        <v>66</v>
      </c>
      <c r="E66" s="316" t="s">
        <v>141</v>
      </c>
      <c r="F66" s="355" t="s">
        <v>141</v>
      </c>
      <c r="G66" s="316" t="s">
        <v>66</v>
      </c>
      <c r="H66" s="317"/>
      <c r="I66" s="316" t="s">
        <v>141</v>
      </c>
      <c r="J66" s="317"/>
      <c r="K66" s="64"/>
      <c r="L66" s="337"/>
      <c r="M66" s="338"/>
      <c r="N66" s="316"/>
      <c r="O66" s="317"/>
      <c r="P66" s="337" t="s">
        <v>338</v>
      </c>
      <c r="Q66" s="338"/>
      <c r="R66" s="316" t="s">
        <v>339</v>
      </c>
      <c r="S66" s="317"/>
      <c r="U66" t="s">
        <v>341</v>
      </c>
    </row>
    <row r="67" spans="2:21" ht="14.5" customHeight="1">
      <c r="B67" s="153"/>
      <c r="C67" s="337" t="s">
        <v>66</v>
      </c>
      <c r="D67" s="338" t="s">
        <v>66</v>
      </c>
      <c r="E67" s="316" t="s">
        <v>141</v>
      </c>
      <c r="F67" s="355" t="s">
        <v>141</v>
      </c>
      <c r="G67" s="316" t="s">
        <v>66</v>
      </c>
      <c r="H67" s="317"/>
      <c r="I67" s="316" t="s">
        <v>141</v>
      </c>
      <c r="J67" s="317"/>
      <c r="K67" s="64"/>
      <c r="L67" s="337"/>
      <c r="M67" s="338"/>
      <c r="N67" s="316"/>
      <c r="O67" s="317"/>
      <c r="P67" s="337" t="s">
        <v>338</v>
      </c>
      <c r="Q67" s="338"/>
      <c r="R67" s="316" t="s">
        <v>339</v>
      </c>
      <c r="S67" s="317"/>
      <c r="U67" t="s">
        <v>342</v>
      </c>
    </row>
    <row r="68" spans="2:21" ht="14.5" customHeight="1">
      <c r="B68" s="153"/>
      <c r="C68" s="337" t="s">
        <v>66</v>
      </c>
      <c r="D68" s="338" t="s">
        <v>66</v>
      </c>
      <c r="E68" s="316" t="s">
        <v>141</v>
      </c>
      <c r="F68" s="355" t="s">
        <v>141</v>
      </c>
      <c r="G68" s="316" t="s">
        <v>66</v>
      </c>
      <c r="H68" s="317"/>
      <c r="I68" s="316" t="s">
        <v>141</v>
      </c>
      <c r="J68" s="317"/>
      <c r="K68" s="64"/>
      <c r="L68" s="337"/>
      <c r="M68" s="338"/>
      <c r="N68" s="316"/>
      <c r="O68" s="317"/>
      <c r="P68" s="337" t="s">
        <v>338</v>
      </c>
      <c r="Q68" s="338"/>
      <c r="R68" s="316" t="s">
        <v>339</v>
      </c>
      <c r="S68" s="317"/>
      <c r="U68" t="s">
        <v>2</v>
      </c>
    </row>
    <row r="69" spans="2:21" ht="14.5" customHeight="1">
      <c r="B69" s="153"/>
      <c r="C69" s="337" t="s">
        <v>66</v>
      </c>
      <c r="D69" s="338" t="s">
        <v>66</v>
      </c>
      <c r="E69" s="316" t="s">
        <v>141</v>
      </c>
      <c r="F69" s="355" t="s">
        <v>141</v>
      </c>
      <c r="G69" s="316" t="s">
        <v>66</v>
      </c>
      <c r="H69" s="317"/>
      <c r="I69" s="316" t="s">
        <v>141</v>
      </c>
      <c r="J69" s="317"/>
      <c r="K69" s="64"/>
      <c r="L69" s="337"/>
      <c r="M69" s="338"/>
      <c r="N69" s="316"/>
      <c r="O69" s="317"/>
      <c r="P69" s="337" t="s">
        <v>338</v>
      </c>
      <c r="Q69" s="338"/>
      <c r="R69" s="316" t="s">
        <v>339</v>
      </c>
      <c r="S69" s="317"/>
      <c r="U69" t="s">
        <v>8</v>
      </c>
    </row>
    <row r="70" spans="2:21" ht="14.5" customHeight="1">
      <c r="B70" s="153"/>
      <c r="C70" s="337" t="s">
        <v>66</v>
      </c>
      <c r="D70" s="338" t="s">
        <v>66</v>
      </c>
      <c r="E70" s="316" t="s">
        <v>141</v>
      </c>
      <c r="F70" s="355" t="s">
        <v>141</v>
      </c>
      <c r="G70" s="316" t="s">
        <v>66</v>
      </c>
      <c r="H70" s="317"/>
      <c r="I70" s="316" t="s">
        <v>141</v>
      </c>
      <c r="J70" s="317"/>
      <c r="K70" s="64"/>
      <c r="L70" s="337"/>
      <c r="M70" s="338"/>
      <c r="N70" s="316"/>
      <c r="O70" s="317"/>
      <c r="P70" s="337" t="s">
        <v>338</v>
      </c>
      <c r="Q70" s="338"/>
      <c r="R70" s="316" t="s">
        <v>339</v>
      </c>
      <c r="S70" s="317"/>
      <c r="U70" s="169" t="s">
        <v>9</v>
      </c>
    </row>
    <row r="71" spans="2:21" ht="15" customHeight="1">
      <c r="B71" s="153"/>
      <c r="C71" s="337" t="s">
        <v>66</v>
      </c>
      <c r="D71" s="338" t="s">
        <v>66</v>
      </c>
      <c r="E71" s="316" t="s">
        <v>141</v>
      </c>
      <c r="F71" s="355" t="s">
        <v>141</v>
      </c>
      <c r="G71" s="316" t="s">
        <v>66</v>
      </c>
      <c r="H71" s="317"/>
      <c r="I71" s="316" t="s">
        <v>141</v>
      </c>
      <c r="J71" s="317"/>
      <c r="K71" s="64"/>
      <c r="L71" s="337"/>
      <c r="M71" s="338"/>
      <c r="N71" s="316"/>
      <c r="O71" s="317"/>
      <c r="P71" s="337" t="s">
        <v>338</v>
      </c>
      <c r="Q71" s="338"/>
      <c r="R71" s="316" t="s">
        <v>339</v>
      </c>
      <c r="S71" s="317"/>
      <c r="U71" t="s">
        <v>11</v>
      </c>
    </row>
    <row r="72" spans="2:21" ht="15" customHeight="1">
      <c r="B72" s="153"/>
      <c r="C72" s="337" t="s">
        <v>66</v>
      </c>
      <c r="D72" s="338" t="s">
        <v>66</v>
      </c>
      <c r="E72" s="316" t="s">
        <v>141</v>
      </c>
      <c r="F72" s="355" t="s">
        <v>141</v>
      </c>
      <c r="G72" s="316" t="s">
        <v>66</v>
      </c>
      <c r="H72" s="317"/>
      <c r="I72" s="316" t="s">
        <v>141</v>
      </c>
      <c r="J72" s="317"/>
      <c r="K72" s="64"/>
      <c r="L72" s="337"/>
      <c r="M72" s="338"/>
      <c r="N72" s="316"/>
      <c r="O72" s="317"/>
      <c r="P72" s="337" t="s">
        <v>338</v>
      </c>
      <c r="Q72" s="338"/>
      <c r="R72" s="316" t="s">
        <v>339</v>
      </c>
      <c r="S72" s="317"/>
      <c r="U72" t="s">
        <v>343</v>
      </c>
    </row>
    <row r="73" spans="2:21" ht="15" customHeight="1">
      <c r="B73" s="153"/>
      <c r="C73" s="337" t="s">
        <v>66</v>
      </c>
      <c r="D73" s="338" t="s">
        <v>66</v>
      </c>
      <c r="E73" s="316" t="s">
        <v>141</v>
      </c>
      <c r="F73" s="355" t="s">
        <v>141</v>
      </c>
      <c r="G73" s="316" t="s">
        <v>66</v>
      </c>
      <c r="H73" s="317"/>
      <c r="I73" s="316" t="s">
        <v>141</v>
      </c>
      <c r="J73" s="317"/>
      <c r="K73" s="64"/>
      <c r="L73" s="337"/>
      <c r="M73" s="338"/>
      <c r="N73" s="316"/>
      <c r="O73" s="317"/>
      <c r="P73" s="337" t="s">
        <v>338</v>
      </c>
      <c r="Q73" s="338"/>
      <c r="R73" s="316" t="s">
        <v>339</v>
      </c>
      <c r="S73" s="317"/>
      <c r="U73" t="s">
        <v>344</v>
      </c>
    </row>
    <row r="74" spans="2:21" ht="15" customHeight="1">
      <c r="B74" s="153"/>
      <c r="C74" s="337" t="s">
        <v>66</v>
      </c>
      <c r="D74" s="338" t="s">
        <v>66</v>
      </c>
      <c r="E74" s="316" t="s">
        <v>141</v>
      </c>
      <c r="F74" s="355" t="s">
        <v>141</v>
      </c>
      <c r="G74" s="316" t="s">
        <v>66</v>
      </c>
      <c r="H74" s="317"/>
      <c r="I74" s="316" t="s">
        <v>141</v>
      </c>
      <c r="J74" s="317"/>
      <c r="K74" s="64"/>
      <c r="L74" s="337"/>
      <c r="M74" s="338"/>
      <c r="N74" s="316"/>
      <c r="O74" s="317"/>
      <c r="P74" s="337" t="s">
        <v>338</v>
      </c>
      <c r="Q74" s="338"/>
      <c r="R74" s="316" t="s">
        <v>339</v>
      </c>
      <c r="S74" s="317"/>
      <c r="U74" s="169" t="s">
        <v>345</v>
      </c>
    </row>
    <row r="75" spans="2:21" ht="15" customHeight="1">
      <c r="B75" s="153"/>
      <c r="C75" s="337" t="s">
        <v>66</v>
      </c>
      <c r="D75" s="338" t="s">
        <v>66</v>
      </c>
      <c r="E75" s="316" t="s">
        <v>141</v>
      </c>
      <c r="F75" s="355" t="s">
        <v>141</v>
      </c>
      <c r="G75" s="316" t="s">
        <v>66</v>
      </c>
      <c r="H75" s="317"/>
      <c r="I75" s="316" t="s">
        <v>141</v>
      </c>
      <c r="J75" s="317"/>
      <c r="K75" s="64"/>
      <c r="L75" s="337"/>
      <c r="M75" s="338"/>
      <c r="N75" s="316"/>
      <c r="O75" s="317"/>
      <c r="P75" s="337" t="s">
        <v>338</v>
      </c>
      <c r="Q75" s="338"/>
      <c r="R75" s="316" t="s">
        <v>339</v>
      </c>
      <c r="S75" s="317"/>
      <c r="U75" t="s">
        <v>346</v>
      </c>
    </row>
    <row r="76" spans="2:21" ht="15" customHeight="1">
      <c r="B76" s="153"/>
      <c r="C76" s="337" t="s">
        <v>66</v>
      </c>
      <c r="D76" s="338" t="s">
        <v>66</v>
      </c>
      <c r="E76" s="316" t="s">
        <v>141</v>
      </c>
      <c r="F76" s="355" t="s">
        <v>141</v>
      </c>
      <c r="G76" s="316" t="s">
        <v>66</v>
      </c>
      <c r="H76" s="317"/>
      <c r="I76" s="316" t="s">
        <v>141</v>
      </c>
      <c r="J76" s="317"/>
      <c r="K76" s="64"/>
      <c r="L76" s="337"/>
      <c r="M76" s="338"/>
      <c r="N76" s="316"/>
      <c r="O76" s="317"/>
      <c r="P76" s="337" t="s">
        <v>338</v>
      </c>
      <c r="Q76" s="338"/>
      <c r="R76" s="316" t="s">
        <v>339</v>
      </c>
      <c r="S76" s="317"/>
      <c r="U76" t="s">
        <v>347</v>
      </c>
    </row>
    <row r="77" spans="2:21" ht="15" customHeight="1">
      <c r="B77" s="153"/>
      <c r="C77" s="337" t="s">
        <v>66</v>
      </c>
      <c r="D77" s="338" t="s">
        <v>66</v>
      </c>
      <c r="E77" s="316" t="s">
        <v>141</v>
      </c>
      <c r="F77" s="355" t="s">
        <v>141</v>
      </c>
      <c r="G77" s="316" t="s">
        <v>66</v>
      </c>
      <c r="H77" s="317"/>
      <c r="I77" s="316" t="s">
        <v>141</v>
      </c>
      <c r="J77" s="317"/>
      <c r="K77" s="64"/>
      <c r="L77" s="337"/>
      <c r="M77" s="338"/>
      <c r="N77" s="316"/>
      <c r="O77" s="317"/>
      <c r="P77" s="337" t="s">
        <v>338</v>
      </c>
      <c r="Q77" s="338"/>
      <c r="R77" s="316" t="s">
        <v>339</v>
      </c>
      <c r="S77" s="317"/>
      <c r="U77" t="s">
        <v>348</v>
      </c>
    </row>
    <row r="78" spans="2:21" ht="15" customHeight="1">
      <c r="B78" s="153"/>
      <c r="C78" s="337" t="s">
        <v>66</v>
      </c>
      <c r="D78" s="338" t="s">
        <v>66</v>
      </c>
      <c r="E78" s="316" t="s">
        <v>141</v>
      </c>
      <c r="F78" s="355" t="s">
        <v>141</v>
      </c>
      <c r="G78" s="316" t="s">
        <v>66</v>
      </c>
      <c r="H78" s="317"/>
      <c r="I78" s="316" t="s">
        <v>141</v>
      </c>
      <c r="J78" s="317"/>
      <c r="K78" s="64"/>
      <c r="L78" s="337"/>
      <c r="M78" s="338"/>
      <c r="N78" s="316"/>
      <c r="O78" s="317"/>
      <c r="P78" s="337" t="s">
        <v>338</v>
      </c>
      <c r="Q78" s="338"/>
      <c r="R78" s="316" t="s">
        <v>339</v>
      </c>
      <c r="S78" s="317"/>
      <c r="U78" t="s">
        <v>349</v>
      </c>
    </row>
    <row r="79" spans="2:21" ht="15" customHeight="1">
      <c r="B79" s="153"/>
      <c r="C79" s="337" t="s">
        <v>66</v>
      </c>
      <c r="D79" s="338" t="s">
        <v>66</v>
      </c>
      <c r="E79" s="316" t="s">
        <v>141</v>
      </c>
      <c r="F79" s="355" t="s">
        <v>141</v>
      </c>
      <c r="G79" s="316" t="s">
        <v>66</v>
      </c>
      <c r="H79" s="317"/>
      <c r="I79" s="316" t="s">
        <v>141</v>
      </c>
      <c r="J79" s="317"/>
      <c r="K79" s="64"/>
      <c r="L79" s="337"/>
      <c r="M79" s="338"/>
      <c r="N79" s="316"/>
      <c r="O79" s="317"/>
      <c r="P79" s="337" t="s">
        <v>338</v>
      </c>
      <c r="Q79" s="338"/>
      <c r="R79" s="316" t="s">
        <v>339</v>
      </c>
      <c r="S79" s="317"/>
    </row>
    <row r="80" spans="2:21" ht="15" customHeight="1">
      <c r="B80" s="153"/>
      <c r="C80" s="337" t="s">
        <v>66</v>
      </c>
      <c r="D80" s="338" t="s">
        <v>66</v>
      </c>
      <c r="E80" s="316" t="s">
        <v>141</v>
      </c>
      <c r="F80" s="355" t="s">
        <v>141</v>
      </c>
      <c r="G80" s="316" t="s">
        <v>66</v>
      </c>
      <c r="H80" s="317"/>
      <c r="I80" s="316" t="s">
        <v>141</v>
      </c>
      <c r="J80" s="317"/>
      <c r="K80" s="64"/>
      <c r="L80" s="337"/>
      <c r="M80" s="338"/>
      <c r="N80" s="316"/>
      <c r="O80" s="317"/>
      <c r="P80" s="337" t="s">
        <v>338</v>
      </c>
      <c r="Q80" s="338"/>
      <c r="R80" s="316" t="s">
        <v>339</v>
      </c>
      <c r="S80" s="317"/>
    </row>
    <row r="81" spans="2:19" ht="15" customHeight="1">
      <c r="B81" s="153"/>
      <c r="C81" s="337" t="s">
        <v>66</v>
      </c>
      <c r="D81" s="338" t="s">
        <v>66</v>
      </c>
      <c r="E81" s="316" t="s">
        <v>141</v>
      </c>
      <c r="F81" s="355" t="s">
        <v>141</v>
      </c>
      <c r="G81" s="316" t="s">
        <v>66</v>
      </c>
      <c r="H81" s="317"/>
      <c r="I81" s="316" t="s">
        <v>141</v>
      </c>
      <c r="J81" s="317"/>
      <c r="K81" s="64"/>
      <c r="L81" s="337"/>
      <c r="M81" s="338"/>
      <c r="N81" s="316"/>
      <c r="O81" s="317"/>
      <c r="P81" s="337" t="s">
        <v>338</v>
      </c>
      <c r="Q81" s="338"/>
      <c r="R81" s="316" t="s">
        <v>339</v>
      </c>
      <c r="S81" s="317"/>
    </row>
    <row r="82" spans="2:19" ht="15" customHeight="1">
      <c r="B82" s="153"/>
      <c r="C82" s="337" t="s">
        <v>66</v>
      </c>
      <c r="D82" s="338" t="s">
        <v>66</v>
      </c>
      <c r="E82" s="316" t="s">
        <v>141</v>
      </c>
      <c r="F82" s="355" t="s">
        <v>141</v>
      </c>
      <c r="G82" s="316" t="s">
        <v>66</v>
      </c>
      <c r="H82" s="317"/>
      <c r="I82" s="316" t="s">
        <v>141</v>
      </c>
      <c r="J82" s="317"/>
      <c r="K82" s="64"/>
      <c r="L82" s="337"/>
      <c r="M82" s="338"/>
      <c r="N82" s="316"/>
      <c r="O82" s="317"/>
      <c r="P82" s="337" t="s">
        <v>338</v>
      </c>
      <c r="Q82" s="338"/>
      <c r="R82" s="316" t="s">
        <v>339</v>
      </c>
      <c r="S82" s="317"/>
    </row>
    <row r="83" spans="2:19" ht="15" customHeight="1">
      <c r="B83" s="153"/>
      <c r="C83" s="337" t="s">
        <v>66</v>
      </c>
      <c r="D83" s="338" t="s">
        <v>66</v>
      </c>
      <c r="E83" s="316" t="s">
        <v>141</v>
      </c>
      <c r="F83" s="355" t="s">
        <v>141</v>
      </c>
      <c r="G83" s="316" t="s">
        <v>66</v>
      </c>
      <c r="H83" s="317"/>
      <c r="I83" s="316" t="s">
        <v>141</v>
      </c>
      <c r="J83" s="317"/>
      <c r="K83" s="64"/>
      <c r="L83" s="337"/>
      <c r="M83" s="338"/>
      <c r="N83" s="316"/>
      <c r="O83" s="317"/>
      <c r="P83" s="337" t="s">
        <v>338</v>
      </c>
      <c r="Q83" s="338"/>
      <c r="R83" s="316" t="s">
        <v>339</v>
      </c>
      <c r="S83" s="317"/>
    </row>
    <row r="84" spans="2:19" ht="15" customHeight="1">
      <c r="B84" s="153"/>
      <c r="C84" s="337" t="s">
        <v>66</v>
      </c>
      <c r="D84" s="338" t="s">
        <v>66</v>
      </c>
      <c r="E84" s="316" t="s">
        <v>141</v>
      </c>
      <c r="F84" s="355" t="s">
        <v>141</v>
      </c>
      <c r="G84" s="316" t="s">
        <v>66</v>
      </c>
      <c r="H84" s="317"/>
      <c r="I84" s="316" t="s">
        <v>141</v>
      </c>
      <c r="J84" s="317"/>
      <c r="K84" s="64"/>
      <c r="L84" s="337"/>
      <c r="M84" s="338"/>
      <c r="N84" s="316"/>
      <c r="O84" s="317"/>
      <c r="P84" s="337" t="s">
        <v>338</v>
      </c>
      <c r="Q84" s="338"/>
      <c r="R84" s="316" t="s">
        <v>339</v>
      </c>
      <c r="S84" s="317"/>
    </row>
  </sheetData>
  <mergeCells count="251">
    <mergeCell ref="B10:F10"/>
    <mergeCell ref="B51:C51"/>
    <mergeCell ref="B54:S54"/>
    <mergeCell ref="C83:D83"/>
    <mergeCell ref="E83:F83"/>
    <mergeCell ref="I83:J83"/>
    <mergeCell ref="N83:O83"/>
    <mergeCell ref="P83:Q83"/>
    <mergeCell ref="R83:S83"/>
    <mergeCell ref="I81:J81"/>
    <mergeCell ref="N81:O81"/>
    <mergeCell ref="P81:Q81"/>
    <mergeCell ref="R81:S81"/>
    <mergeCell ref="C82:D82"/>
    <mergeCell ref="E82:F82"/>
    <mergeCell ref="I82:J82"/>
    <mergeCell ref="N82:O82"/>
    <mergeCell ref="P82:Q82"/>
    <mergeCell ref="R82:S82"/>
    <mergeCell ref="L81:M81"/>
    <mergeCell ref="L82:M82"/>
    <mergeCell ref="G81:H81"/>
    <mergeCell ref="G82:H82"/>
    <mergeCell ref="C81:D81"/>
    <mergeCell ref="C84:D84"/>
    <mergeCell ref="E84:F84"/>
    <mergeCell ref="G84:H84"/>
    <mergeCell ref="I84:J84"/>
    <mergeCell ref="L84:M84"/>
    <mergeCell ref="N84:O84"/>
    <mergeCell ref="P84:Q84"/>
    <mergeCell ref="R84:S84"/>
    <mergeCell ref="L83:M83"/>
    <mergeCell ref="G83:H83"/>
    <mergeCell ref="E81:F81"/>
    <mergeCell ref="I79:J79"/>
    <mergeCell ref="N79:O79"/>
    <mergeCell ref="P79:Q79"/>
    <mergeCell ref="R79:S79"/>
    <mergeCell ref="C80:D80"/>
    <mergeCell ref="E80:F80"/>
    <mergeCell ref="I80:J80"/>
    <mergeCell ref="N80:O80"/>
    <mergeCell ref="P80:Q80"/>
    <mergeCell ref="R80:S80"/>
    <mergeCell ref="L79:M79"/>
    <mergeCell ref="L80:M80"/>
    <mergeCell ref="G79:H79"/>
    <mergeCell ref="G80:H80"/>
    <mergeCell ref="C79:D79"/>
    <mergeCell ref="E79:F79"/>
    <mergeCell ref="I77:J77"/>
    <mergeCell ref="N77:O77"/>
    <mergeCell ref="P77:Q77"/>
    <mergeCell ref="R77:S77"/>
    <mergeCell ref="C78:D78"/>
    <mergeCell ref="E78:F78"/>
    <mergeCell ref="I78:J78"/>
    <mergeCell ref="N78:O78"/>
    <mergeCell ref="P78:Q78"/>
    <mergeCell ref="R78:S78"/>
    <mergeCell ref="L77:M77"/>
    <mergeCell ref="L78:M78"/>
    <mergeCell ref="G78:H78"/>
    <mergeCell ref="C77:D77"/>
    <mergeCell ref="E77:F77"/>
    <mergeCell ref="G77:H77"/>
    <mergeCell ref="I75:J75"/>
    <mergeCell ref="L75:M75"/>
    <mergeCell ref="N75:O75"/>
    <mergeCell ref="P75:Q75"/>
    <mergeCell ref="R75:S75"/>
    <mergeCell ref="C76:D76"/>
    <mergeCell ref="E76:F76"/>
    <mergeCell ref="G76:H76"/>
    <mergeCell ref="I76:J76"/>
    <mergeCell ref="L76:M76"/>
    <mergeCell ref="N76:O76"/>
    <mergeCell ref="P76:Q76"/>
    <mergeCell ref="R76:S76"/>
    <mergeCell ref="C75:D75"/>
    <mergeCell ref="E75:F75"/>
    <mergeCell ref="G75:H75"/>
    <mergeCell ref="C73:D73"/>
    <mergeCell ref="E73:F73"/>
    <mergeCell ref="G73:H73"/>
    <mergeCell ref="I73:J73"/>
    <mergeCell ref="L73:M73"/>
    <mergeCell ref="N73:O73"/>
    <mergeCell ref="P73:Q73"/>
    <mergeCell ref="R73:S73"/>
    <mergeCell ref="C74:D74"/>
    <mergeCell ref="E74:F74"/>
    <mergeCell ref="G74:H74"/>
    <mergeCell ref="I74:J74"/>
    <mergeCell ref="L74:M74"/>
    <mergeCell ref="N74:O74"/>
    <mergeCell ref="P74:Q74"/>
    <mergeCell ref="R74:S74"/>
    <mergeCell ref="I71:J71"/>
    <mergeCell ref="L71:M71"/>
    <mergeCell ref="N71:O71"/>
    <mergeCell ref="P71:Q71"/>
    <mergeCell ref="R71:S71"/>
    <mergeCell ref="C72:D72"/>
    <mergeCell ref="E72:F72"/>
    <mergeCell ref="G72:H72"/>
    <mergeCell ref="I72:J72"/>
    <mergeCell ref="L72:M72"/>
    <mergeCell ref="N72:O72"/>
    <mergeCell ref="P72:Q72"/>
    <mergeCell ref="R72:S72"/>
    <mergeCell ref="E70:F70"/>
    <mergeCell ref="C71:D71"/>
    <mergeCell ref="E71:F71"/>
    <mergeCell ref="C66:D66"/>
    <mergeCell ref="C67:D67"/>
    <mergeCell ref="C68:D68"/>
    <mergeCell ref="C69:D69"/>
    <mergeCell ref="C70:D70"/>
    <mergeCell ref="G71:H71"/>
    <mergeCell ref="C63:D63"/>
    <mergeCell ref="C64:D64"/>
    <mergeCell ref="C65:D65"/>
    <mergeCell ref="E64:F64"/>
    <mergeCell ref="E65:F65"/>
    <mergeCell ref="E66:F66"/>
    <mergeCell ref="E67:F67"/>
    <mergeCell ref="E68:F68"/>
    <mergeCell ref="E69:F69"/>
    <mergeCell ref="B29:F29"/>
    <mergeCell ref="B50:F50"/>
    <mergeCell ref="B32:B35"/>
    <mergeCell ref="C57:D57"/>
    <mergeCell ref="C58:D58"/>
    <mergeCell ref="C59:D59"/>
    <mergeCell ref="C60:D60"/>
    <mergeCell ref="C61:D61"/>
    <mergeCell ref="P70:Q70"/>
    <mergeCell ref="E60:F60"/>
    <mergeCell ref="E61:F61"/>
    <mergeCell ref="E62:F62"/>
    <mergeCell ref="E63:F63"/>
    <mergeCell ref="N68:O68"/>
    <mergeCell ref="N69:O69"/>
    <mergeCell ref="N70:O70"/>
    <mergeCell ref="L67:M67"/>
    <mergeCell ref="L68:M68"/>
    <mergeCell ref="G66:H66"/>
    <mergeCell ref="L69:M69"/>
    <mergeCell ref="L70:M70"/>
    <mergeCell ref="N59:O59"/>
    <mergeCell ref="N60:O60"/>
    <mergeCell ref="N61:O61"/>
    <mergeCell ref="R57:S57"/>
    <mergeCell ref="R58:S58"/>
    <mergeCell ref="R59:S59"/>
    <mergeCell ref="P57:Q57"/>
    <mergeCell ref="P58:Q58"/>
    <mergeCell ref="P59:Q59"/>
    <mergeCell ref="B2:C2"/>
    <mergeCell ref="B6:F6"/>
    <mergeCell ref="B19:F19"/>
    <mergeCell ref="B20:F20"/>
    <mergeCell ref="B21:F21"/>
    <mergeCell ref="B22:C22"/>
    <mergeCell ref="B15:F15"/>
    <mergeCell ref="B24:F24"/>
    <mergeCell ref="B48:F48"/>
    <mergeCell ref="E57:F57"/>
    <mergeCell ref="E58:F58"/>
    <mergeCell ref="E59:F59"/>
    <mergeCell ref="B49:F49"/>
    <mergeCell ref="R32:R33"/>
    <mergeCell ref="S32:S35"/>
    <mergeCell ref="R34:R35"/>
    <mergeCell ref="N57:O57"/>
    <mergeCell ref="N58:O58"/>
    <mergeCell ref="R69:S69"/>
    <mergeCell ref="R70:S70"/>
    <mergeCell ref="P60:Q60"/>
    <mergeCell ref="P61:Q61"/>
    <mergeCell ref="P62:Q62"/>
    <mergeCell ref="P63:Q63"/>
    <mergeCell ref="P64:Q64"/>
    <mergeCell ref="P65:Q65"/>
    <mergeCell ref="P66:Q66"/>
    <mergeCell ref="P67:Q67"/>
    <mergeCell ref="P68:Q68"/>
    <mergeCell ref="P69:Q69"/>
    <mergeCell ref="R60:S60"/>
    <mergeCell ref="R61:S61"/>
    <mergeCell ref="R62:S62"/>
    <mergeCell ref="R63:S63"/>
    <mergeCell ref="R64:S64"/>
    <mergeCell ref="R65:S65"/>
    <mergeCell ref="R66:S66"/>
    <mergeCell ref="R67:S67"/>
    <mergeCell ref="R68:S68"/>
    <mergeCell ref="N63:O63"/>
    <mergeCell ref="N64:O64"/>
    <mergeCell ref="N65:O65"/>
    <mergeCell ref="N66:O66"/>
    <mergeCell ref="N67:O67"/>
    <mergeCell ref="L62:M62"/>
    <mergeCell ref="L63:M63"/>
    <mergeCell ref="L64:M64"/>
    <mergeCell ref="L65:M65"/>
    <mergeCell ref="L66:M66"/>
    <mergeCell ref="M32:Q33"/>
    <mergeCell ref="Q34:Q35"/>
    <mergeCell ref="G34:G35"/>
    <mergeCell ref="C32:G33"/>
    <mergeCell ref="G58:H58"/>
    <mergeCell ref="G59:H59"/>
    <mergeCell ref="G60:H60"/>
    <mergeCell ref="G61:H61"/>
    <mergeCell ref="G62:H62"/>
    <mergeCell ref="L60:M60"/>
    <mergeCell ref="L61:M61"/>
    <mergeCell ref="L57:M57"/>
    <mergeCell ref="L58:M58"/>
    <mergeCell ref="I62:J62"/>
    <mergeCell ref="H32:L33"/>
    <mergeCell ref="L34:L35"/>
    <mergeCell ref="B44:F44"/>
    <mergeCell ref="B45:F45"/>
    <mergeCell ref="B46:C46"/>
    <mergeCell ref="C62:D62"/>
    <mergeCell ref="N62:O62"/>
    <mergeCell ref="G63:H63"/>
    <mergeCell ref="G64:H64"/>
    <mergeCell ref="G65:H65"/>
    <mergeCell ref="G67:H67"/>
    <mergeCell ref="G68:H68"/>
    <mergeCell ref="G69:H69"/>
    <mergeCell ref="G70:H70"/>
    <mergeCell ref="I57:J57"/>
    <mergeCell ref="I58:J58"/>
    <mergeCell ref="I59:J59"/>
    <mergeCell ref="I60:J60"/>
    <mergeCell ref="I61:J61"/>
    <mergeCell ref="I63:J63"/>
    <mergeCell ref="I64:J64"/>
    <mergeCell ref="I65:J65"/>
    <mergeCell ref="I66:J66"/>
    <mergeCell ref="I67:J67"/>
    <mergeCell ref="I68:J68"/>
    <mergeCell ref="I69:J69"/>
    <mergeCell ref="I70:J70"/>
    <mergeCell ref="G57:H57"/>
  </mergeCells>
  <conditionalFormatting sqref="C35:F35">
    <cfRule type="cellIs" dxfId="5" priority="1" operator="equal">
      <formula>"Actual"</formula>
    </cfRule>
    <cfRule type="cellIs" dxfId="4" priority="2" operator="equal">
      <formula>"Forecast"</formula>
    </cfRule>
  </conditionalFormatting>
  <conditionalFormatting sqref="H35:K35">
    <cfRule type="cellIs" dxfId="3" priority="7" operator="equal">
      <formula>"Actual"</formula>
    </cfRule>
    <cfRule type="cellIs" dxfId="2" priority="8" operator="equal">
      <formula>"Forecast"</formula>
    </cfRule>
  </conditionalFormatting>
  <conditionalFormatting sqref="M35:P35">
    <cfRule type="cellIs" dxfId="1" priority="5" operator="equal">
      <formula>"Actual"</formula>
    </cfRule>
    <cfRule type="cellIs" dxfId="0" priority="6" operator="equal">
      <formula>"Forecast"</formula>
    </cfRule>
  </conditionalFormatting>
  <dataValidations count="3">
    <dataValidation type="list" allowBlank="1" showInputMessage="1" showErrorMessage="1" sqref="F43 F16:F18 F7:F9 F11:F14 F25:F27" xr:uid="{7348D067-1217-410A-B367-4C81C43251F5}">
      <formula1>$F$4:$F$49</formula1>
    </dataValidation>
    <dataValidation type="list" allowBlank="1" showInputMessage="1" showErrorMessage="1" sqref="P58:Q84" xr:uid="{32BC8AA6-1355-498F-8527-A7F8520E8F8B}">
      <formula1>$U$58:$U$60</formula1>
    </dataValidation>
    <dataValidation type="list" allowBlank="1" showInputMessage="1" showErrorMessage="1" sqref="R58:S84" xr:uid="{0930FFE7-6A9E-4AE7-B3F9-BC9C6B215C42}">
      <formula1>$U$65:$U$78</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1C10757-F637-40B9-83AF-8E89892DC2AD}">
          <x14:formula1>
            <xm:f>Progress!$B$15:$B$50</xm:f>
          </x14:formula1>
          <xm:sqref>C58:D84 G58:H84</xm:sqref>
        </x14:dataValidation>
        <x14:dataValidation type="list" allowBlank="1" showInputMessage="1" showErrorMessage="1" xr:uid="{B19B4919-FEC0-444C-8056-72CA74FFD91A}">
          <x14:formula1>
            <xm:f>'Outputs and outcomes'!$AZ$21:$AZ$28</xm:f>
          </x14:formula1>
          <xm:sqref>E58:F84 I58:J84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0FD31-0FF6-42C6-B0C3-8DC7EA5A0CD1}">
  <dimension ref="A2:M34"/>
  <sheetViews>
    <sheetView topLeftCell="A13" workbookViewId="0">
      <selection activeCell="H12" sqref="H12"/>
    </sheetView>
  </sheetViews>
  <sheetFormatPr defaultRowHeight="15" customHeight="1"/>
  <cols>
    <col min="2" max="2" width="37.1796875" customWidth="1"/>
    <col min="13" max="13" width="18.81640625" hidden="1" customWidth="1"/>
  </cols>
  <sheetData>
    <row r="2" spans="1:6" s="7" customFormat="1" ht="23.5">
      <c r="A2"/>
      <c r="B2" s="369" t="s">
        <v>21</v>
      </c>
      <c r="C2" s="369"/>
      <c r="E2" s="79"/>
    </row>
    <row r="3" spans="1:6" s="7" customFormat="1" ht="23.5">
      <c r="A3"/>
      <c r="B3" s="78"/>
      <c r="C3" s="78"/>
      <c r="E3" s="79"/>
    </row>
    <row r="4" spans="1:6" s="7" customFormat="1" ht="15.75" customHeight="1">
      <c r="B4" s="373" t="s">
        <v>350</v>
      </c>
      <c r="C4" s="374"/>
      <c r="D4" s="374"/>
      <c r="E4" s="374"/>
      <c r="F4" s="375"/>
    </row>
    <row r="5" spans="1:6" s="7" customFormat="1" ht="79.5" customHeight="1">
      <c r="A5"/>
      <c r="B5" s="370" t="s">
        <v>351</v>
      </c>
      <c r="C5" s="371"/>
      <c r="D5" s="371"/>
      <c r="E5" s="371"/>
      <c r="F5" s="372"/>
    </row>
    <row r="6" spans="1:6" s="7" customFormat="1" ht="23.5">
      <c r="A6"/>
      <c r="B6"/>
      <c r="C6" s="78"/>
      <c r="E6" s="79"/>
    </row>
    <row r="7" spans="1:6" s="7" customFormat="1" ht="15.75" customHeight="1">
      <c r="B7" s="138" t="s">
        <v>34</v>
      </c>
      <c r="D7" s="81"/>
      <c r="E7" s="81"/>
    </row>
    <row r="8" spans="1:6" s="7" customFormat="1" ht="15.75" customHeight="1">
      <c r="B8" s="137"/>
      <c r="D8" s="81"/>
      <c r="E8" s="81"/>
    </row>
    <row r="9" spans="1:6" s="7" customFormat="1" ht="15.75" customHeight="1">
      <c r="B9" s="81"/>
      <c r="D9" s="81"/>
      <c r="E9" s="81"/>
    </row>
    <row r="10" spans="1:6" s="7" customFormat="1" ht="15.75" customHeight="1">
      <c r="B10" s="138" t="s">
        <v>352</v>
      </c>
      <c r="E10" s="81"/>
    </row>
    <row r="11" spans="1:6" s="7" customFormat="1" ht="15.75" customHeight="1">
      <c r="B11" s="139"/>
      <c r="E11" s="81"/>
    </row>
    <row r="12" spans="1:6" s="7" customFormat="1" ht="15.75" customHeight="1">
      <c r="B12" s="89"/>
      <c r="E12" s="81"/>
    </row>
    <row r="13" spans="1:6" s="7" customFormat="1" ht="15.75" customHeight="1">
      <c r="B13" s="140" t="s">
        <v>353</v>
      </c>
      <c r="E13" s="81"/>
    </row>
    <row r="14" spans="1:6" s="7" customFormat="1" ht="15.75" customHeight="1">
      <c r="B14" s="90" t="s">
        <v>354</v>
      </c>
      <c r="E14" s="81"/>
    </row>
    <row r="15" spans="1:6" s="7" customFormat="1" ht="72" customHeight="1">
      <c r="B15" s="82"/>
      <c r="E15" s="81"/>
    </row>
    <row r="16" spans="1:6" s="7" customFormat="1" ht="15.75" customHeight="1">
      <c r="B16" s="81"/>
      <c r="E16" s="81"/>
    </row>
    <row r="17" spans="2:13" s="7" customFormat="1" ht="15.75" customHeight="1">
      <c r="B17" s="140" t="s">
        <v>355</v>
      </c>
      <c r="E17" s="81"/>
    </row>
    <row r="18" spans="2:13" s="7" customFormat="1" ht="15.75" customHeight="1">
      <c r="B18" s="90" t="s">
        <v>356</v>
      </c>
      <c r="E18" s="81"/>
    </row>
    <row r="19" spans="2:13" s="7" customFormat="1" ht="15.75" customHeight="1">
      <c r="B19" s="82" t="s">
        <v>40</v>
      </c>
      <c r="E19" s="81"/>
    </row>
    <row r="20" spans="2:13" ht="14.5"/>
    <row r="22" spans="2:13" ht="14.5" hidden="1">
      <c r="B22" s="378" t="s">
        <v>357</v>
      </c>
      <c r="C22" s="379"/>
      <c r="D22" s="379"/>
      <c r="E22" s="379"/>
      <c r="F22" s="379"/>
      <c r="G22" s="379"/>
      <c r="H22" s="379"/>
      <c r="I22" s="379"/>
      <c r="J22" s="379"/>
      <c r="M22" s="1" t="s">
        <v>134</v>
      </c>
    </row>
    <row r="23" spans="2:13" ht="14.5" hidden="1">
      <c r="B23" s="46" t="s">
        <v>34</v>
      </c>
      <c r="C23" s="380"/>
      <c r="D23" s="381"/>
      <c r="E23" s="381"/>
      <c r="F23" s="381"/>
      <c r="G23" s="381"/>
      <c r="H23" s="381"/>
      <c r="I23" s="381"/>
      <c r="J23" s="381"/>
      <c r="M23" t="s">
        <v>5</v>
      </c>
    </row>
    <row r="24" spans="2:13" ht="14.5" hidden="1">
      <c r="B24" s="47" t="s">
        <v>352</v>
      </c>
      <c r="C24" s="380"/>
      <c r="D24" s="381"/>
      <c r="E24" s="381"/>
      <c r="F24" s="381"/>
      <c r="G24" s="381"/>
      <c r="H24" s="381"/>
      <c r="I24" s="381"/>
      <c r="J24" s="381"/>
      <c r="M24" t="s">
        <v>358</v>
      </c>
    </row>
    <row r="25" spans="2:13" ht="14.5" hidden="1">
      <c r="B25" s="48" t="s">
        <v>359</v>
      </c>
      <c r="C25" s="382" t="s">
        <v>358</v>
      </c>
      <c r="D25" s="382" t="s">
        <v>358</v>
      </c>
      <c r="E25" s="382" t="s">
        <v>358</v>
      </c>
      <c r="F25" s="382" t="s">
        <v>358</v>
      </c>
      <c r="G25" s="382" t="s">
        <v>358</v>
      </c>
      <c r="H25" s="382" t="s">
        <v>358</v>
      </c>
      <c r="I25" s="382" t="s">
        <v>358</v>
      </c>
      <c r="J25" s="383" t="s">
        <v>358</v>
      </c>
      <c r="M25" t="s">
        <v>360</v>
      </c>
    </row>
    <row r="26" spans="2:13" ht="14.5" hidden="1">
      <c r="B26" s="47" t="s">
        <v>361</v>
      </c>
      <c r="C26" s="376"/>
      <c r="D26" s="376"/>
      <c r="E26" s="376"/>
      <c r="F26" s="376"/>
      <c r="G26" s="376"/>
      <c r="H26" s="376"/>
      <c r="I26" s="376"/>
      <c r="J26" s="377"/>
    </row>
    <row r="31" spans="2:13" ht="14.5"/>
    <row r="32" spans="2:13" ht="14.5"/>
    <row r="33" ht="14.5"/>
    <row r="34" ht="14.5"/>
  </sheetData>
  <mergeCells count="8">
    <mergeCell ref="B2:C2"/>
    <mergeCell ref="B5:F5"/>
    <mergeCell ref="B4:F4"/>
    <mergeCell ref="C26:J26"/>
    <mergeCell ref="B22:J22"/>
    <mergeCell ref="C23:J23"/>
    <mergeCell ref="C24:J24"/>
    <mergeCell ref="C25:J25"/>
  </mergeCells>
  <dataValidations count="2">
    <dataValidation type="list" allowBlank="1" showInputMessage="1" showErrorMessage="1" sqref="C25:J25" xr:uid="{6C26769B-F781-4C0A-BADD-3CD47253B256}">
      <formula1>$M$23:$M$25</formula1>
    </dataValidation>
    <dataValidation type="list" allowBlank="1" showInputMessage="1" showErrorMessage="1" sqref="D7:D9" xr:uid="{5B3ADB06-0CF3-4D74-AB46-F07E14D58E02}">
      <formula1>$D$8:$D$19</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5DDB95A7ECBD49AA08D06BA3EF1CDA" ma:contentTypeVersion="16" ma:contentTypeDescription="Create a new document." ma:contentTypeScope="" ma:versionID="4558f9bca8b48dbaaee717da6f92a45c">
  <xsd:schema xmlns:xsd="http://www.w3.org/2001/XMLSchema" xmlns:xs="http://www.w3.org/2001/XMLSchema" xmlns:p="http://schemas.microsoft.com/office/2006/metadata/properties" xmlns:ns2="681fe441-c46c-4ea5-a5c5-b45872725697" xmlns:ns3="6bac55d2-c587-47e2-866b-bbb6fe14d104" xmlns:ns4="83a87e31-bf32-46ab-8e70-9fa18461fa4d" targetNamespace="http://schemas.microsoft.com/office/2006/metadata/properties" ma:root="true" ma:fieldsID="96bcaa3c5b0aac0be8081ec0c893776c" ns2:_="" ns3:_="" ns4:_="">
    <xsd:import namespace="681fe441-c46c-4ea5-a5c5-b45872725697"/>
    <xsd:import namespace="6bac55d2-c587-47e2-866b-bbb6fe14d104"/>
    <xsd:import namespace="83a87e31-bf32-46ab-8e70-9fa18461fa4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LengthInSeconds"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1fe441-c46c-4ea5-a5c5-b458727256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56ca3a0-e5c0-40d7-8522-e7aae8be603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bac55d2-c587-47e2-866b-bbb6fe14d10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3a87e31-bf32-46ab-8e70-9fa18461fa4d"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f2c6978f-c9d8-4cb3-89bc-71a01f8de391}" ma:internalName="TaxCatchAll" ma:showField="CatchAllData" ma:web="6bac55d2-c587-47e2-866b-bbb6fe14d10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81fe441-c46c-4ea5-a5c5-b45872725697">
      <Terms xmlns="http://schemas.microsoft.com/office/infopath/2007/PartnerControls"/>
    </lcf76f155ced4ddcb4097134ff3c332f>
    <TaxCatchAll xmlns="83a87e31-bf32-46ab-8e70-9fa18461fa4d" xsi:nil="true"/>
    <SharedWithUsers xmlns="6bac55d2-c587-47e2-866b-bbb6fe14d104">
      <UserInfo>
        <DisplayName>Cyrus Dobbs</DisplayName>
        <AccountId>2274</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1D0C5E-8233-4EA0-8F4D-0354E3BD15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1fe441-c46c-4ea5-a5c5-b45872725697"/>
    <ds:schemaRef ds:uri="6bac55d2-c587-47e2-866b-bbb6fe14d104"/>
    <ds:schemaRef ds:uri="83a87e31-bf32-46ab-8e70-9fa18461fa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2714E09-E476-4024-A743-EBE78B46D4FD}">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6bac55d2-c587-47e2-866b-bbb6fe14d104"/>
    <ds:schemaRef ds:uri="http://purl.org/dc/terms/"/>
    <ds:schemaRef ds:uri="http://schemas.openxmlformats.org/package/2006/metadata/core-properties"/>
    <ds:schemaRef ds:uri="83a87e31-bf32-46ab-8e70-9fa18461fa4d"/>
    <ds:schemaRef ds:uri="681fe441-c46c-4ea5-a5c5-b45872725697"/>
    <ds:schemaRef ds:uri="http://www.w3.org/XML/1998/namespace"/>
    <ds:schemaRef ds:uri="http://purl.org/dc/dcmitype/"/>
  </ds:schemaRefs>
</ds:datastoreItem>
</file>

<file path=customXml/itemProps3.xml><?xml version="1.0" encoding="utf-8"?>
<ds:datastoreItem xmlns:ds="http://schemas.openxmlformats.org/officeDocument/2006/customXml" ds:itemID="{D4FE8F99-283B-450B-9291-1D0662914CE9}">
  <ds:schemaRefs>
    <ds:schemaRef ds:uri="http://schemas.microsoft.com/sharepoint/v3/contenttype/forms"/>
  </ds:schemaRefs>
</ds:datastoreItem>
</file>

<file path=docMetadata/LabelInfo.xml><?xml version="1.0" encoding="utf-8"?>
<clbl:labelList xmlns:clbl="http://schemas.microsoft.com/office/2020/mipLabelMetadata">
  <clbl:label id="{95c71a0f-75e1-4c8f-90e2-641c9351dd98}" enabled="1" method="Standard" siteId="{3e0088dc-0629-4ae6-aa8c-813e7a296f50}" removed="0"/>
  <clbl:label id="{bf346810-9c7d-43de-a872-24a2ef3995a8}" enabled="0" method="" siteId="{bf346810-9c7d-43de-a872-24a2ef3995a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Start</vt:lpstr>
      <vt:lpstr>Admin</vt:lpstr>
      <vt:lpstr>Progress</vt:lpstr>
      <vt:lpstr>Outputs and outcomes</vt:lpstr>
      <vt:lpstr>Programme Outcome</vt:lpstr>
      <vt:lpstr>Risks</vt:lpstr>
      <vt:lpstr>Finances</vt:lpstr>
      <vt:lpstr>Sign off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Ade Adewusi</dc:creator>
  <cp:keywords/>
  <dc:description/>
  <cp:lastModifiedBy>Bobbi Holding-Brown</cp:lastModifiedBy>
  <cp:revision/>
  <dcterms:created xsi:type="dcterms:W3CDTF">2023-11-10T13:31:50Z</dcterms:created>
  <dcterms:modified xsi:type="dcterms:W3CDTF">2024-02-12T15:18:23Z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0x010100AB5DDB95A7ECBD49AA08D06BA3EF1CDA</vt:lpwstr>
  </property>
  <property fmtid="{D5CDD505-2E9C-101B-9397-08002B2CF9AE}" pid="3" name="MediaServiceImageTags">
    <vt:lpwstr/>
  </property>
</Properties>
</file>