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is.ch/_01_code/05_Project_repos_Github/meOH_repos/meOH-analysis/cantera_simulations/Graaf_data/"/>
    </mc:Choice>
  </mc:AlternateContent>
  <xr:revisionPtr revIDLastSave="0" documentId="13_ncr:1_{569725C6-9E63-7A4F-B6FD-5C24FD6026E9}" xr6:coauthVersionLast="47" xr6:coauthVersionMax="47" xr10:uidLastSave="{00000000-0000-0000-0000-000000000000}"/>
  <bookViews>
    <workbookView xWindow="0" yWindow="460" windowWidth="30720" windowHeight="17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</calcChain>
</file>

<file path=xl/sharedStrings.xml><?xml version="1.0" encoding="utf-8"?>
<sst xmlns="http://schemas.openxmlformats.org/spreadsheetml/2006/main" count="15" uniqueCount="15">
  <si>
    <t>run</t>
  </si>
  <si>
    <t>p (bar)</t>
  </si>
  <si>
    <t>T(K)</t>
  </si>
  <si>
    <t>10^6 * V (M^3/s)</t>
  </si>
  <si>
    <t>feed Yco</t>
  </si>
  <si>
    <t>feed Yco2</t>
  </si>
  <si>
    <t>feed Yh2</t>
  </si>
  <si>
    <t>Yco</t>
  </si>
  <si>
    <t>Yco2</t>
  </si>
  <si>
    <t>Yh2</t>
  </si>
  <si>
    <t>Ych3oh</t>
  </si>
  <si>
    <t>Yh2o</t>
  </si>
  <si>
    <t>Yrest</t>
  </si>
  <si>
    <t>wcat (g)</t>
  </si>
  <si>
    <t>CO2/(CO+CO2)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</si>
</sst>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2" x14ac:knownFonts="1">
    <font>
      <sz val="11"/>
      <color rgb="FF000000"/>
      <name val="Calibri"/>
      <family val="2"/>
    </font>
    <font>
      <sz val="11.5"/>
      <name val="Times New 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1" fillId="0" borderId="1" xfId="0" applyNumberFormat="1" applyFont="1" applyBorder="1" applyAlignment="1">
      <alignment horizontal="left" vertical="top" wrapText="1"/>
    </xf>
    <xf numFmtId="0" fontId="0" fillId="0" borderId="1" xfId="0" applyBorder="1"/>
    <xf numFmtId="166" fontId="0" fillId="0" borderId="0" xfId="0" applyNumberFormat="1"/>
    <xf numFmtId="2" fontId="0" fillId="0" borderId="1" xfId="0" applyNumberFormat="1" applyBorder="1"/>
    <xf numFmtId="2" fontId="1" fillId="0" borderId="1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"/>
  <sheetViews>
    <sheetView tabSelected="1" workbookViewId="0">
      <selection activeCell="A2" sqref="A2:O19"/>
    </sheetView>
  </sheetViews>
  <sheetFormatPr baseColWidth="10" defaultRowHeight="15" x14ac:dyDescent="0.2"/>
  <cols>
    <col min="1" max="1" width="8.33203125" customWidth="1"/>
    <col min="2" max="2" width="13.33203125" customWidth="1"/>
    <col min="3" max="3" width="14.1640625" customWidth="1"/>
    <col min="4" max="4" width="14.33203125" customWidth="1"/>
    <col min="5" max="10" width="16.1640625" customWidth="1"/>
    <col min="11" max="11" width="16" customWidth="1"/>
  </cols>
  <sheetData>
    <row r="1" spans="1:1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14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8" ht="16" x14ac:dyDescent="0.2">
      <c r="A2" s="1">
        <v>1</v>
      </c>
      <c r="B2" s="1">
        <v>15</v>
      </c>
      <c r="C2" s="1">
        <v>499.3</v>
      </c>
      <c r="D2" s="1">
        <v>0.99</v>
      </c>
      <c r="E2" s="4">
        <v>9.1999999999999998E-2</v>
      </c>
      <c r="F2" s="4">
        <v>0.105</v>
      </c>
      <c r="G2" s="4">
        <v>0.80300000000000005</v>
      </c>
      <c r="H2" s="4">
        <f>F2/(E2+F2)</f>
        <v>0.53299492385786795</v>
      </c>
      <c r="I2" s="1">
        <v>7.3899999999999993E-2</v>
      </c>
      <c r="J2" s="1">
        <v>0.10349999999999999</v>
      </c>
      <c r="K2" s="1">
        <v>0.77769999999999995</v>
      </c>
      <c r="L2" s="1">
        <v>3.5099999999999999E-2</v>
      </c>
      <c r="M2" s="1">
        <v>9.2999999999999992E-3</v>
      </c>
      <c r="N2" s="1">
        <v>5.0000000000000001E-4</v>
      </c>
      <c r="O2" s="5">
        <v>7.97</v>
      </c>
      <c r="R2" s="3"/>
    </row>
    <row r="3" spans="1:18" ht="16" x14ac:dyDescent="0.2">
      <c r="A3" s="1">
        <v>2</v>
      </c>
      <c r="B3" s="1">
        <v>15</v>
      </c>
      <c r="C3" s="1">
        <v>499.3</v>
      </c>
      <c r="D3" s="1">
        <v>4.68</v>
      </c>
      <c r="E3" s="4">
        <v>9.1999999999999998E-2</v>
      </c>
      <c r="F3" s="4">
        <v>0.105</v>
      </c>
      <c r="G3" s="4">
        <v>0.80300000000000005</v>
      </c>
      <c r="H3" s="4">
        <f t="shared" ref="H3:H19" si="0">F3/(E3+F3)</f>
        <v>0.53299492385786795</v>
      </c>
      <c r="I3" s="1">
        <v>8.4099999999999994E-2</v>
      </c>
      <c r="J3" s="1">
        <v>0.1</v>
      </c>
      <c r="K3" s="1">
        <v>0.78749999999999998</v>
      </c>
      <c r="L3" s="1">
        <v>1.9599999999999999E-2</v>
      </c>
      <c r="M3" s="1">
        <v>8.6999999999999994E-3</v>
      </c>
      <c r="N3" s="1">
        <v>1E-4</v>
      </c>
      <c r="O3" s="5">
        <v>7.97</v>
      </c>
      <c r="R3" s="3"/>
    </row>
    <row r="4" spans="1:18" ht="16" x14ac:dyDescent="0.2">
      <c r="A4" s="1">
        <v>3</v>
      </c>
      <c r="B4" s="1">
        <v>14.9</v>
      </c>
      <c r="C4" s="1">
        <v>499.3</v>
      </c>
      <c r="D4" s="1">
        <v>7.01</v>
      </c>
      <c r="E4" s="4">
        <v>9.1999999999999998E-2</v>
      </c>
      <c r="F4" s="4">
        <v>0.105</v>
      </c>
      <c r="G4" s="4">
        <v>0.80300000000000005</v>
      </c>
      <c r="H4" s="4">
        <f t="shared" si="0"/>
        <v>0.53299492385786795</v>
      </c>
      <c r="I4" s="1">
        <v>8.6999999999999994E-2</v>
      </c>
      <c r="J4" s="1">
        <v>0.10009999999999999</v>
      </c>
      <c r="K4" s="1">
        <v>0.78869999999999996</v>
      </c>
      <c r="L4" s="1">
        <v>1.67E-2</v>
      </c>
      <c r="M4" s="1">
        <v>7.4999999999999997E-3</v>
      </c>
      <c r="N4" s="1">
        <v>0</v>
      </c>
      <c r="O4" s="5">
        <v>7.97</v>
      </c>
      <c r="R4" s="3"/>
    </row>
    <row r="5" spans="1:18" ht="16" x14ac:dyDescent="0.2">
      <c r="A5" s="1">
        <v>4</v>
      </c>
      <c r="B5" s="1">
        <v>15.2</v>
      </c>
      <c r="C5" s="1">
        <v>499.3</v>
      </c>
      <c r="D5" s="1">
        <v>12.62</v>
      </c>
      <c r="E5" s="4">
        <v>9.1999999999999998E-2</v>
      </c>
      <c r="F5" s="4">
        <v>0.105</v>
      </c>
      <c r="G5" s="4">
        <v>0.80300000000000005</v>
      </c>
      <c r="H5" s="4">
        <f t="shared" si="0"/>
        <v>0.53299492385786795</v>
      </c>
      <c r="I5" s="1">
        <v>8.9599999999999999E-2</v>
      </c>
      <c r="J5" s="1">
        <v>0.10009999999999999</v>
      </c>
      <c r="K5" s="1">
        <v>0.79330000000000001</v>
      </c>
      <c r="L5" s="1">
        <v>1.09E-2</v>
      </c>
      <c r="M5" s="1">
        <v>6.1000000000000004E-3</v>
      </c>
      <c r="N5" s="1">
        <v>0</v>
      </c>
      <c r="O5" s="5">
        <v>7.97</v>
      </c>
      <c r="R5" s="3"/>
    </row>
    <row r="6" spans="1:18" ht="16" x14ac:dyDescent="0.2">
      <c r="A6" s="1">
        <v>5</v>
      </c>
      <c r="B6" s="1">
        <v>15</v>
      </c>
      <c r="C6" s="1">
        <v>499.3</v>
      </c>
      <c r="D6" s="1">
        <v>17.54</v>
      </c>
      <c r="E6" s="4">
        <v>9.1999999999999998E-2</v>
      </c>
      <c r="F6" s="4">
        <v>0.105</v>
      </c>
      <c r="G6" s="4">
        <v>0.80300000000000005</v>
      </c>
      <c r="H6" s="4">
        <f t="shared" si="0"/>
        <v>0.53299492385786795</v>
      </c>
      <c r="I6" s="1">
        <v>9.0999999999999998E-2</v>
      </c>
      <c r="J6" s="1">
        <v>0.1012</v>
      </c>
      <c r="K6" s="1">
        <v>0.79390000000000005</v>
      </c>
      <c r="L6" s="1">
        <v>8.3999999999999995E-3</v>
      </c>
      <c r="M6" s="1">
        <v>5.4999999999999997E-3</v>
      </c>
      <c r="N6" s="1">
        <v>0</v>
      </c>
      <c r="O6" s="5">
        <v>7.97</v>
      </c>
      <c r="R6" s="3"/>
    </row>
    <row r="7" spans="1:18" ht="16" x14ac:dyDescent="0.2">
      <c r="A7" s="1">
        <v>6</v>
      </c>
      <c r="B7" s="1">
        <v>15.1</v>
      </c>
      <c r="C7" s="1">
        <v>499.3</v>
      </c>
      <c r="D7" s="1">
        <v>29.25</v>
      </c>
      <c r="E7" s="4">
        <v>9.1999999999999998E-2</v>
      </c>
      <c r="F7" s="4">
        <v>0.105</v>
      </c>
      <c r="G7" s="4">
        <v>0.80300000000000005</v>
      </c>
      <c r="H7" s="4">
        <f t="shared" si="0"/>
        <v>0.53299492385786795</v>
      </c>
      <c r="I7" s="1">
        <v>9.1600000000000001E-2</v>
      </c>
      <c r="J7" s="1">
        <v>0.1023</v>
      </c>
      <c r="K7" s="1">
        <v>0.7964</v>
      </c>
      <c r="L7" s="1">
        <v>5.4999999999999997E-3</v>
      </c>
      <c r="M7" s="1">
        <v>4.1999999999999997E-3</v>
      </c>
      <c r="N7" s="1">
        <v>0</v>
      </c>
      <c r="O7" s="5">
        <v>7.97</v>
      </c>
      <c r="R7" s="3"/>
    </row>
    <row r="8" spans="1:18" ht="16" x14ac:dyDescent="0.2">
      <c r="A8" s="1">
        <v>7</v>
      </c>
      <c r="B8" s="1">
        <v>30.1</v>
      </c>
      <c r="C8" s="1">
        <v>499.3</v>
      </c>
      <c r="D8" s="1">
        <v>0.71</v>
      </c>
      <c r="E8" s="4">
        <v>9.1999999999999998E-2</v>
      </c>
      <c r="F8" s="4">
        <v>0.105</v>
      </c>
      <c r="G8" s="4">
        <v>0.80300000000000005</v>
      </c>
      <c r="H8" s="4">
        <f t="shared" si="0"/>
        <v>0.53299492385786795</v>
      </c>
      <c r="I8" s="1">
        <v>4.7100000000000003E-2</v>
      </c>
      <c r="J8" s="1">
        <v>0.1036</v>
      </c>
      <c r="K8" s="1">
        <v>0.75700000000000001</v>
      </c>
      <c r="L8" s="1">
        <v>7.46E-2</v>
      </c>
      <c r="M8" s="1">
        <v>1.6799999999999999E-2</v>
      </c>
      <c r="N8" s="1">
        <v>8.9999999999999998E-4</v>
      </c>
      <c r="O8" s="5">
        <v>7.97</v>
      </c>
      <c r="R8" s="3"/>
    </row>
    <row r="9" spans="1:18" ht="16" x14ac:dyDescent="0.2">
      <c r="A9" s="1">
        <v>8</v>
      </c>
      <c r="B9" s="1">
        <v>30</v>
      </c>
      <c r="C9" s="1">
        <v>499.3</v>
      </c>
      <c r="D9" s="1">
        <v>4.76</v>
      </c>
      <c r="E9" s="4">
        <v>9.1999999999999998E-2</v>
      </c>
      <c r="F9" s="4">
        <v>0.105</v>
      </c>
      <c r="G9" s="4">
        <v>0.80300000000000005</v>
      </c>
      <c r="H9" s="4">
        <f t="shared" si="0"/>
        <v>0.53299492385786795</v>
      </c>
      <c r="I9" s="1">
        <v>7.2099999999999997E-2</v>
      </c>
      <c r="J9" s="1">
        <v>9.9000000000000005E-2</v>
      </c>
      <c r="K9" s="1">
        <v>0.77349999999999997</v>
      </c>
      <c r="L9" s="1">
        <v>4.1000000000000002E-2</v>
      </c>
      <c r="M9" s="1">
        <v>1.4200000000000001E-2</v>
      </c>
      <c r="N9" s="1">
        <v>2.0000000000000001E-4</v>
      </c>
      <c r="O9" s="5">
        <v>7.97</v>
      </c>
      <c r="R9" s="3"/>
    </row>
    <row r="10" spans="1:18" ht="16" x14ac:dyDescent="0.2">
      <c r="A10" s="1">
        <v>9</v>
      </c>
      <c r="B10" s="1">
        <v>29.8</v>
      </c>
      <c r="C10" s="1">
        <v>499.3</v>
      </c>
      <c r="D10" s="1">
        <v>12.24</v>
      </c>
      <c r="E10" s="4">
        <v>9.1999999999999998E-2</v>
      </c>
      <c r="F10" s="4">
        <v>0.105</v>
      </c>
      <c r="G10" s="4">
        <v>0.80300000000000005</v>
      </c>
      <c r="H10" s="4">
        <f t="shared" si="0"/>
        <v>0.53299492385786795</v>
      </c>
      <c r="I10" s="1">
        <v>8.4000000000000005E-2</v>
      </c>
      <c r="J10" s="1">
        <v>9.8599999999999993E-2</v>
      </c>
      <c r="K10" s="1">
        <v>0.78269999999999995</v>
      </c>
      <c r="L10" s="1">
        <v>2.35E-2</v>
      </c>
      <c r="M10" s="1">
        <v>1.12E-2</v>
      </c>
      <c r="N10" s="1">
        <v>0</v>
      </c>
      <c r="O10" s="5">
        <v>7.97</v>
      </c>
      <c r="R10" s="3"/>
    </row>
    <row r="11" spans="1:18" ht="16" x14ac:dyDescent="0.2">
      <c r="A11" s="1">
        <v>10</v>
      </c>
      <c r="B11" s="1">
        <v>30.1</v>
      </c>
      <c r="C11" s="1">
        <v>499.3</v>
      </c>
      <c r="D11" s="1">
        <v>19.829999999999998</v>
      </c>
      <c r="E11" s="4">
        <v>9.1999999999999998E-2</v>
      </c>
      <c r="F11" s="4">
        <v>0.105</v>
      </c>
      <c r="G11" s="4">
        <v>0.80300000000000005</v>
      </c>
      <c r="H11" s="4">
        <f t="shared" si="0"/>
        <v>0.53299492385786795</v>
      </c>
      <c r="I11" s="1">
        <v>8.7999999999999995E-2</v>
      </c>
      <c r="J11" s="1">
        <v>9.9000000000000005E-2</v>
      </c>
      <c r="K11" s="1">
        <v>0.78790000000000004</v>
      </c>
      <c r="L11" s="1">
        <v>1.6199999999999999E-2</v>
      </c>
      <c r="M11" s="1">
        <v>8.8999999999999999E-3</v>
      </c>
      <c r="N11" s="1">
        <v>0</v>
      </c>
      <c r="O11" s="5">
        <v>7.97</v>
      </c>
      <c r="R11" s="3"/>
    </row>
    <row r="12" spans="1:18" ht="16" x14ac:dyDescent="0.2">
      <c r="A12" s="1">
        <v>11</v>
      </c>
      <c r="B12" s="1">
        <v>29.8</v>
      </c>
      <c r="C12" s="1">
        <v>499.3</v>
      </c>
      <c r="D12" s="1">
        <v>27.51</v>
      </c>
      <c r="E12" s="4">
        <v>9.1999999999999998E-2</v>
      </c>
      <c r="F12" s="4">
        <v>0.105</v>
      </c>
      <c r="G12" s="4">
        <v>0.80300000000000005</v>
      </c>
      <c r="H12" s="4">
        <f t="shared" si="0"/>
        <v>0.53299492385786795</v>
      </c>
      <c r="I12" s="1">
        <v>8.9700000000000002E-2</v>
      </c>
      <c r="J12" s="1">
        <v>0.10100000000000001</v>
      </c>
      <c r="K12" s="1">
        <v>0.78969999999999996</v>
      </c>
      <c r="L12" s="1">
        <v>1.2200000000000001E-2</v>
      </c>
      <c r="M12" s="1">
        <v>7.4000000000000003E-3</v>
      </c>
      <c r="N12" s="1">
        <v>0</v>
      </c>
      <c r="O12" s="5">
        <v>7.97</v>
      </c>
      <c r="R12" s="3"/>
    </row>
    <row r="13" spans="1:18" ht="16" x14ac:dyDescent="0.2">
      <c r="A13" s="1">
        <v>12</v>
      </c>
      <c r="B13" s="1">
        <v>30</v>
      </c>
      <c r="C13" s="1">
        <v>499.3</v>
      </c>
      <c r="D13" s="1">
        <v>31.76</v>
      </c>
      <c r="E13" s="4">
        <v>9.1999999999999998E-2</v>
      </c>
      <c r="F13" s="4">
        <v>0.105</v>
      </c>
      <c r="G13" s="4">
        <v>0.80300000000000005</v>
      </c>
      <c r="H13" s="4">
        <f t="shared" si="0"/>
        <v>0.53299492385786795</v>
      </c>
      <c r="I13" s="1">
        <v>9.0300000000000005E-2</v>
      </c>
      <c r="J13" s="1">
        <v>0.10100000000000001</v>
      </c>
      <c r="K13" s="1">
        <v>0.79100000000000004</v>
      </c>
      <c r="L13" s="1">
        <v>1.0999999999999999E-2</v>
      </c>
      <c r="M13" s="1">
        <v>6.7000000000000002E-3</v>
      </c>
      <c r="N13" s="1">
        <v>0</v>
      </c>
      <c r="O13" s="5">
        <v>7.97</v>
      </c>
      <c r="R13" s="3"/>
    </row>
    <row r="14" spans="1:18" ht="16" x14ac:dyDescent="0.2">
      <c r="A14" s="1">
        <v>13</v>
      </c>
      <c r="B14" s="1">
        <v>29.8</v>
      </c>
      <c r="C14" s="1">
        <v>499.3</v>
      </c>
      <c r="D14" s="1">
        <v>47.26</v>
      </c>
      <c r="E14" s="4">
        <v>9.1999999999999998E-2</v>
      </c>
      <c r="F14" s="4">
        <v>0.105</v>
      </c>
      <c r="G14" s="4">
        <v>0.80300000000000005</v>
      </c>
      <c r="H14" s="4">
        <f t="shared" si="0"/>
        <v>0.53299492385786795</v>
      </c>
      <c r="I14" s="1">
        <v>9.1300000000000006E-2</v>
      </c>
      <c r="J14" s="1">
        <v>0.1009</v>
      </c>
      <c r="K14" s="1">
        <v>0.79500000000000004</v>
      </c>
      <c r="L14" s="1">
        <v>7.6E-3</v>
      </c>
      <c r="M14" s="1">
        <v>5.1999999999999998E-3</v>
      </c>
      <c r="N14" s="1">
        <v>0</v>
      </c>
      <c r="O14" s="5">
        <v>7.97</v>
      </c>
      <c r="R14" s="3"/>
    </row>
    <row r="15" spans="1:18" ht="16" x14ac:dyDescent="0.2">
      <c r="A15" s="1">
        <v>14</v>
      </c>
      <c r="B15" s="1">
        <v>50</v>
      </c>
      <c r="C15" s="1">
        <v>499.3</v>
      </c>
      <c r="D15" s="1">
        <v>1.64</v>
      </c>
      <c r="E15" s="4">
        <v>9.1999999999999998E-2</v>
      </c>
      <c r="F15" s="4">
        <v>0.105</v>
      </c>
      <c r="G15" s="4">
        <v>0.80300000000000005</v>
      </c>
      <c r="H15" s="4">
        <f t="shared" si="0"/>
        <v>0.53299492385786795</v>
      </c>
      <c r="I15" s="1">
        <v>4.0099999999999997E-2</v>
      </c>
      <c r="J15" s="1">
        <v>0.10009999999999999</v>
      </c>
      <c r="K15" s="1">
        <v>0.73899999999999999</v>
      </c>
      <c r="L15" s="1">
        <v>9.4899999999999998E-2</v>
      </c>
      <c r="M15" s="1">
        <v>2.5000000000000001E-2</v>
      </c>
      <c r="N15" s="1">
        <v>8.9999999999999998E-4</v>
      </c>
      <c r="O15" s="5">
        <v>7.97</v>
      </c>
      <c r="R15" s="3"/>
    </row>
    <row r="16" spans="1:18" ht="16" x14ac:dyDescent="0.2">
      <c r="A16" s="1">
        <v>15</v>
      </c>
      <c r="B16" s="1">
        <v>49.9</v>
      </c>
      <c r="C16" s="1">
        <v>499.3</v>
      </c>
      <c r="D16" s="1">
        <v>8.6300000000000008</v>
      </c>
      <c r="E16" s="4">
        <v>9.1999999999999998E-2</v>
      </c>
      <c r="F16" s="4">
        <v>0.105</v>
      </c>
      <c r="G16" s="4">
        <v>0.80300000000000005</v>
      </c>
      <c r="H16" s="4">
        <f t="shared" si="0"/>
        <v>0.53299492385786795</v>
      </c>
      <c r="I16" s="1">
        <v>7.1099999999999997E-2</v>
      </c>
      <c r="J16" s="1">
        <v>9.7100000000000006E-2</v>
      </c>
      <c r="K16" s="1">
        <v>0.76719999999999999</v>
      </c>
      <c r="L16" s="1">
        <v>4.6800000000000001E-2</v>
      </c>
      <c r="M16" s="1">
        <v>1.7600000000000001E-2</v>
      </c>
      <c r="N16" s="1">
        <v>2.0000000000000001E-4</v>
      </c>
      <c r="O16" s="5">
        <v>7.97</v>
      </c>
      <c r="R16" s="3"/>
    </row>
    <row r="17" spans="1:18" ht="16" x14ac:dyDescent="0.2">
      <c r="A17" s="1">
        <v>16</v>
      </c>
      <c r="B17" s="1">
        <v>49.8</v>
      </c>
      <c r="C17" s="1">
        <v>499.3</v>
      </c>
      <c r="D17" s="1">
        <v>17.600000000000001</v>
      </c>
      <c r="E17" s="4">
        <v>9.1999999999999998E-2</v>
      </c>
      <c r="F17" s="4">
        <v>0.105</v>
      </c>
      <c r="G17" s="4">
        <v>0.80300000000000005</v>
      </c>
      <c r="H17" s="4">
        <f t="shared" si="0"/>
        <v>0.53299492385786795</v>
      </c>
      <c r="I17" s="1">
        <v>8.2400000000000001E-2</v>
      </c>
      <c r="J17" s="1">
        <v>9.7100000000000006E-2</v>
      </c>
      <c r="K17" s="1">
        <v>0.78039999999999998</v>
      </c>
      <c r="L17" s="1">
        <v>2.7E-2</v>
      </c>
      <c r="M17" s="1">
        <v>1.3100000000000001E-2</v>
      </c>
      <c r="N17" s="1">
        <v>0</v>
      </c>
      <c r="O17" s="5">
        <v>7.97</v>
      </c>
      <c r="R17" s="3"/>
    </row>
    <row r="18" spans="1:18" ht="16" x14ac:dyDescent="0.2">
      <c r="A18" s="1">
        <v>17</v>
      </c>
      <c r="B18" s="1">
        <v>50</v>
      </c>
      <c r="C18" s="1">
        <v>499.3</v>
      </c>
      <c r="D18" s="1">
        <v>27.84</v>
      </c>
      <c r="E18" s="4">
        <v>9.1999999999999998E-2</v>
      </c>
      <c r="F18" s="4">
        <v>0.105</v>
      </c>
      <c r="G18" s="4">
        <v>0.80300000000000005</v>
      </c>
      <c r="H18" s="4">
        <f t="shared" si="0"/>
        <v>0.53299492385786795</v>
      </c>
      <c r="I18" s="1">
        <v>8.6099999999999996E-2</v>
      </c>
      <c r="J18" s="1">
        <v>9.8299999999999998E-2</v>
      </c>
      <c r="K18" s="1">
        <v>0.78690000000000004</v>
      </c>
      <c r="L18" s="1">
        <v>1.8499999999999999E-2</v>
      </c>
      <c r="M18" s="1">
        <v>1.0200000000000001E-2</v>
      </c>
      <c r="N18" s="1">
        <v>0</v>
      </c>
      <c r="O18" s="5">
        <v>7.97</v>
      </c>
      <c r="R18" s="3"/>
    </row>
    <row r="19" spans="1:18" ht="16" x14ac:dyDescent="0.2">
      <c r="A19" s="1">
        <v>18</v>
      </c>
      <c r="B19" s="1">
        <v>49.7</v>
      </c>
      <c r="C19" s="1">
        <v>499.3</v>
      </c>
      <c r="D19" s="1">
        <v>44.33</v>
      </c>
      <c r="E19" s="4">
        <v>9.1999999999999998E-2</v>
      </c>
      <c r="F19" s="4">
        <v>0.105</v>
      </c>
      <c r="G19" s="4">
        <v>0.80300000000000005</v>
      </c>
      <c r="H19" s="4">
        <f t="shared" si="0"/>
        <v>0.53299492385786795</v>
      </c>
      <c r="I19" s="1">
        <v>8.77E-2</v>
      </c>
      <c r="J19" s="1">
        <v>0.1002</v>
      </c>
      <c r="K19" s="1">
        <v>0.7913</v>
      </c>
      <c r="L19" s="1">
        <v>1.3100000000000001E-2</v>
      </c>
      <c r="M19" s="1">
        <v>7.7000000000000002E-3</v>
      </c>
      <c r="N19" s="1">
        <v>0</v>
      </c>
      <c r="O19" s="5">
        <v>7.97</v>
      </c>
      <c r="R19" s="3"/>
    </row>
  </sheetData>
  <pageMargins left="1.25" right="1.25" top="1" bottom="0.79166666666666696" header="0.25" footer="0.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2020-11-09T16:22:43Z</dcterms:created>
  <dcterms:modified xsi:type="dcterms:W3CDTF">2021-09-21T15:42:54Z</dcterms:modified>
</cp:coreProperties>
</file>