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 tabRatio="212" firstSheet="4" activeTab="3"/>
  </bookViews>
  <sheets>
    <sheet name="music_copyright_voao" sheetId="1" r:id="rId1"/>
    <sheet name="VOinfringe" sheetId="4" r:id="rId2"/>
    <sheet name="AOinfringe" sheetId="3" r:id="rId3"/>
    <sheet name="by case" sheetId="5" r:id="rId4"/>
  </sheets>
  <calcPr calcId="144525" concurrentCalc="0"/>
</workbook>
</file>

<file path=xl/sharedStrings.xml><?xml version="1.0" encoding="utf-8"?>
<sst xmlns="http://schemas.openxmlformats.org/spreadsheetml/2006/main" count="620" uniqueCount="507">
  <si>
    <t>MC01</t>
  </si>
  <si>
    <t>VS01</t>
  </si>
  <si>
    <t>VS02</t>
  </si>
  <si>
    <t>VS03</t>
  </si>
  <si>
    <t>VS04</t>
  </si>
  <si>
    <t>VS05</t>
  </si>
  <si>
    <t>VS06</t>
  </si>
  <si>
    <t>VS07</t>
  </si>
  <si>
    <t>VS08</t>
  </si>
  <si>
    <t>VS09</t>
  </si>
  <si>
    <t>VS12</t>
  </si>
  <si>
    <t>VS13</t>
  </si>
  <si>
    <t>VS14</t>
  </si>
  <si>
    <t>VS15</t>
  </si>
  <si>
    <t>VS16</t>
  </si>
  <si>
    <t>VS17</t>
  </si>
  <si>
    <t>VS18</t>
  </si>
  <si>
    <t>VS19</t>
  </si>
  <si>
    <t>VS21</t>
  </si>
  <si>
    <t>VS22</t>
  </si>
  <si>
    <t>VS25</t>
  </si>
  <si>
    <t>VS27</t>
  </si>
  <si>
    <t>VS28</t>
  </si>
  <si>
    <t>VS29</t>
  </si>
  <si>
    <t>VS30</t>
  </si>
  <si>
    <t>VS31</t>
  </si>
  <si>
    <t>VS33</t>
  </si>
  <si>
    <t>VS35</t>
  </si>
  <si>
    <t>VS36</t>
  </si>
  <si>
    <t>VS37</t>
  </si>
  <si>
    <t>VS39</t>
  </si>
  <si>
    <t>VS40</t>
  </si>
  <si>
    <t>AS01</t>
  </si>
  <si>
    <t>AS02</t>
  </si>
  <si>
    <t>AS03</t>
  </si>
  <si>
    <t>AS04</t>
  </si>
  <si>
    <t>AS05</t>
  </si>
  <si>
    <t>AS06</t>
  </si>
  <si>
    <t>AS07</t>
  </si>
  <si>
    <t>AS08</t>
  </si>
  <si>
    <t>AS12</t>
  </si>
  <si>
    <t>AS13</t>
  </si>
  <si>
    <t>AS14</t>
  </si>
  <si>
    <t>AS16</t>
  </si>
  <si>
    <t>AS17</t>
  </si>
  <si>
    <t>AS18</t>
  </si>
  <si>
    <t>AS19</t>
  </si>
  <si>
    <t>AS21</t>
  </si>
  <si>
    <t>AS22</t>
  </si>
  <si>
    <t>AS25</t>
  </si>
  <si>
    <t>AS26</t>
  </si>
  <si>
    <t>AS27</t>
  </si>
  <si>
    <t>AS28</t>
  </si>
  <si>
    <t>AS29</t>
  </si>
  <si>
    <t>AS31</t>
  </si>
  <si>
    <t>AS33</t>
  </si>
  <si>
    <t>AS35</t>
  </si>
  <si>
    <t>AS36</t>
  </si>
  <si>
    <t>AS37</t>
  </si>
  <si>
    <t>AS39</t>
  </si>
  <si>
    <t>AS40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</si>
  <si>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</si>
  <si>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</si>
  <si>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</si>
  <si>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</si>
  <si>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</si>
  <si>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</si>
  <si>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</si>
  <si>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</si>
  <si>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</si>
  <si>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VI12</t>
  </si>
  <si>
    <t>VI13</t>
  </si>
  <si>
    <t>VI14</t>
  </si>
  <si>
    <t>VI15</t>
  </si>
  <si>
    <t>VI16</t>
  </si>
  <si>
    <t>VI17</t>
  </si>
  <si>
    <t>VI18</t>
  </si>
  <si>
    <t>VI19</t>
  </si>
  <si>
    <t>VI21</t>
  </si>
  <si>
    <t>VI22</t>
  </si>
  <si>
    <t>VI25</t>
  </si>
  <si>
    <t>VI27</t>
  </si>
  <si>
    <t>VI28</t>
  </si>
  <si>
    <t>VI29</t>
  </si>
  <si>
    <t>VI30</t>
  </si>
  <si>
    <t>VI31</t>
  </si>
  <si>
    <t>VI33</t>
  </si>
  <si>
    <t>VI35</t>
  </si>
  <si>
    <t>VI36</t>
  </si>
  <si>
    <t>VI37</t>
  </si>
  <si>
    <t>VI39</t>
  </si>
  <si>
    <t>VI40</t>
  </si>
  <si>
    <t>AI01</t>
  </si>
  <si>
    <t>AI02</t>
  </si>
  <si>
    <t>AI03</t>
  </si>
  <si>
    <t>AI04</t>
  </si>
  <si>
    <t>AI05</t>
  </si>
  <si>
    <t>AI06</t>
  </si>
  <si>
    <t>AI07</t>
  </si>
  <si>
    <t>AI08</t>
  </si>
  <si>
    <t>AI12</t>
  </si>
  <si>
    <t>AI13</t>
  </si>
  <si>
    <t>AI14</t>
  </si>
  <si>
    <t>AI16</t>
  </si>
  <si>
    <t>AI17</t>
  </si>
  <si>
    <t>AI18</t>
  </si>
  <si>
    <t>AI19</t>
  </si>
  <si>
    <t>AI21</t>
  </si>
  <si>
    <t>AI22</t>
  </si>
  <si>
    <t>AI25</t>
  </si>
  <si>
    <t>AI26</t>
  </si>
  <si>
    <t>AI27</t>
  </si>
  <si>
    <t>AI28</t>
  </si>
  <si>
    <t>AI29</t>
  </si>
  <si>
    <t>AI31</t>
  </si>
  <si>
    <t>AI33</t>
  </si>
  <si>
    <t>AI35</t>
  </si>
  <si>
    <t>AI36</t>
  </si>
  <si>
    <t>AI37</t>
  </si>
  <si>
    <t>AI39</t>
  </si>
  <si>
    <t>AI40</t>
  </si>
  <si>
    <t>VF01</t>
  </si>
  <si>
    <t>VF02</t>
  </si>
  <si>
    <t>VF03</t>
  </si>
  <si>
    <t>VF04</t>
  </si>
  <si>
    <t>VF05</t>
  </si>
  <si>
    <t>VF06</t>
  </si>
  <si>
    <t>VF07</t>
  </si>
  <si>
    <t>VF08</t>
  </si>
  <si>
    <t>VF09</t>
  </si>
  <si>
    <t>VF12</t>
  </si>
  <si>
    <t>VF13</t>
  </si>
  <si>
    <t>VF14</t>
  </si>
  <si>
    <t>VF15</t>
  </si>
  <si>
    <t>VF16</t>
  </si>
  <si>
    <t>VF17</t>
  </si>
  <si>
    <t>VF18</t>
  </si>
  <si>
    <t>VF19</t>
  </si>
  <si>
    <t>VF21</t>
  </si>
  <si>
    <t>VF22</t>
  </si>
  <si>
    <t>VF25</t>
  </si>
  <si>
    <t>VF27</t>
  </si>
  <si>
    <t>VF28</t>
  </si>
  <si>
    <t>VF29</t>
  </si>
  <si>
    <t>VF30</t>
  </si>
  <si>
    <t>VF31</t>
  </si>
  <si>
    <t>VF33</t>
  </si>
  <si>
    <t>VF35</t>
  </si>
  <si>
    <t>VF36</t>
  </si>
  <si>
    <t>VF37</t>
  </si>
  <si>
    <t>VF39</t>
  </si>
  <si>
    <t>VF40</t>
  </si>
  <si>
    <t>AF01</t>
  </si>
  <si>
    <t>AF02</t>
  </si>
  <si>
    <t>AF03</t>
  </si>
  <si>
    <t>AF04</t>
  </si>
  <si>
    <t>AF05</t>
  </si>
  <si>
    <t>AF06</t>
  </si>
  <si>
    <t>AF07</t>
  </si>
  <si>
    <t>AF08</t>
  </si>
  <si>
    <t>AF12</t>
  </si>
  <si>
    <t>AF13</t>
  </si>
  <si>
    <t>AF14</t>
  </si>
  <si>
    <t>AF16</t>
  </si>
  <si>
    <t>AF17</t>
  </si>
  <si>
    <t>AF18</t>
  </si>
  <si>
    <t>AF19</t>
  </si>
  <si>
    <t>AF21</t>
  </si>
  <si>
    <t>AF22</t>
  </si>
  <si>
    <t>AF25</t>
  </si>
  <si>
    <t>AF26</t>
  </si>
  <si>
    <t>AF27</t>
  </si>
  <si>
    <t>AF28</t>
  </si>
  <si>
    <t>AF29</t>
  </si>
  <si>
    <t>AF31</t>
  </si>
  <si>
    <t>AF33</t>
  </si>
  <si>
    <t>AF35</t>
  </si>
  <si>
    <t>AF36</t>
  </si>
  <si>
    <t>AF37</t>
  </si>
  <si>
    <t>AF39</t>
  </si>
  <si>
    <t>AF40</t>
  </si>
  <si>
    <t>VQ01_01</t>
  </si>
  <si>
    <t>VQ02_01</t>
  </si>
  <si>
    <t>VQ03_01</t>
  </si>
  <si>
    <t>VQ04_01</t>
  </si>
  <si>
    <t>VQ05_01</t>
  </si>
  <si>
    <t>VQ06_01</t>
  </si>
  <si>
    <t>VQ07_01</t>
  </si>
  <si>
    <t>VQ08_01</t>
  </si>
  <si>
    <t>VQ09_01</t>
  </si>
  <si>
    <t>VQ12_01</t>
  </si>
  <si>
    <t>VQ13_01</t>
  </si>
  <si>
    <t>VQ14_01</t>
  </si>
  <si>
    <t>VQ15_01</t>
  </si>
  <si>
    <t>VQ16_01</t>
  </si>
  <si>
    <t>VQ17_01</t>
  </si>
  <si>
    <t>VQ18_01</t>
  </si>
  <si>
    <t>VQ21_01</t>
  </si>
  <si>
    <t>VQ22_01</t>
  </si>
  <si>
    <t>VQ25_01</t>
  </si>
  <si>
    <t>VQ27_01</t>
  </si>
  <si>
    <t>VQ28_01</t>
  </si>
  <si>
    <t>VQ29_01</t>
  </si>
  <si>
    <t>VQ30_01</t>
  </si>
  <si>
    <t>VQ31_01</t>
  </si>
  <si>
    <t>VQ33_01</t>
  </si>
  <si>
    <t>VQ35_01</t>
  </si>
  <si>
    <t>VQ36_01</t>
  </si>
  <si>
    <t>VQ37_01</t>
  </si>
  <si>
    <t>VQ39_01</t>
  </si>
  <si>
    <t>VQ40_01</t>
  </si>
  <si>
    <t>AQ01_01</t>
  </si>
  <si>
    <t>AQ02_01</t>
  </si>
  <si>
    <t>AQ03_01</t>
  </si>
  <si>
    <t>AQ04_01</t>
  </si>
  <si>
    <t>AQ05_01</t>
  </si>
  <si>
    <t>AQ06_01</t>
  </si>
  <si>
    <t>AQ07_01</t>
  </si>
  <si>
    <t>AQ08_01</t>
  </si>
  <si>
    <t>AQ12_01</t>
  </si>
  <si>
    <t>AQ13_01</t>
  </si>
  <si>
    <t>AQ16_01</t>
  </si>
  <si>
    <t>AQ17_01</t>
  </si>
  <si>
    <t>AQ18_01</t>
  </si>
  <si>
    <t>AQ21_01</t>
  </si>
  <si>
    <t>AQ22_01</t>
  </si>
  <si>
    <t>AQ25_01</t>
  </si>
  <si>
    <t>AQ26_01</t>
  </si>
  <si>
    <t>AQ27_01</t>
  </si>
  <si>
    <t>AQ28_01</t>
  </si>
  <si>
    <t>AQ29_01</t>
  </si>
  <si>
    <t>AQ33_01</t>
  </si>
  <si>
    <t>AQ35_01</t>
  </si>
  <si>
    <t>AQ36_01</t>
  </si>
  <si>
    <t>AQ39_01</t>
  </si>
  <si>
    <t>AQ40_01</t>
  </si>
  <si>
    <t>PI01_01</t>
  </si>
  <si>
    <t>PI02</t>
  </si>
  <si>
    <t>PI03_01</t>
  </si>
  <si>
    <t>PI04_01</t>
  </si>
  <si>
    <t>PI04_02</t>
  </si>
  <si>
    <t>PI05</t>
  </si>
  <si>
    <t>PI05_03</t>
  </si>
  <si>
    <t>PI05_05</t>
  </si>
  <si>
    <t>PI05_06</t>
  </si>
  <si>
    <t>PI06</t>
  </si>
  <si>
    <t>consent</t>
  </si>
  <si>
    <t>VOsimilarity00</t>
  </si>
  <si>
    <t>VOsimilarity01</t>
  </si>
  <si>
    <t>VOsimilarity02</t>
  </si>
  <si>
    <t>VOsimilarity03</t>
  </si>
  <si>
    <t>VOsimilarity04</t>
  </si>
  <si>
    <t>VOsimilarity05</t>
  </si>
  <si>
    <t>VOsimilarity06</t>
  </si>
  <si>
    <t>VOsimilarity07</t>
  </si>
  <si>
    <t>VOsimilarity08</t>
  </si>
  <si>
    <t>VOsimilarity11</t>
  </si>
  <si>
    <t>VOsimilarity12</t>
  </si>
  <si>
    <t>VOsimilarity13</t>
  </si>
  <si>
    <t>VOsimilarity14</t>
  </si>
  <si>
    <t>VOsimilarity15</t>
  </si>
  <si>
    <t>VOsimilarity16</t>
  </si>
  <si>
    <t>VOsimilarity17</t>
  </si>
  <si>
    <t>VOsimilarity18</t>
  </si>
  <si>
    <t>VOsimilarity20</t>
  </si>
  <si>
    <t>VOsimilarity21</t>
  </si>
  <si>
    <t>VOsimilarity24</t>
  </si>
  <si>
    <t>VOsimilarity26</t>
  </si>
  <si>
    <t>VOsimilarity27</t>
  </si>
  <si>
    <t>VOsimilarity28</t>
  </si>
  <si>
    <t>VOsimilarity29</t>
  </si>
  <si>
    <t>VOsimilarity30</t>
  </si>
  <si>
    <t>VOsimilarity32</t>
  </si>
  <si>
    <t>VOsimilarity34</t>
  </si>
  <si>
    <t>VOsimilarity35</t>
  </si>
  <si>
    <t>VOsimilarity36</t>
  </si>
  <si>
    <t>VOsimilarity38</t>
  </si>
  <si>
    <t>VOsimilarity39</t>
  </si>
  <si>
    <t>AOsimilarity00</t>
  </si>
  <si>
    <t>AOsimilarity01</t>
  </si>
  <si>
    <t>AOsimilarity02</t>
  </si>
  <si>
    <t>AOsimilarity03</t>
  </si>
  <si>
    <t>AOsimilarity04</t>
  </si>
  <si>
    <t>AOsimilarity05</t>
  </si>
  <si>
    <t>AOsimilarity06</t>
  </si>
  <si>
    <t>AOsimilarity07</t>
  </si>
  <si>
    <t>AOsimilarity11</t>
  </si>
  <si>
    <t>AOsimilarity12</t>
  </si>
  <si>
    <t>AOsimilarity13</t>
  </si>
  <si>
    <t>AOsimilarity15</t>
  </si>
  <si>
    <t>AOsimilarity16</t>
  </si>
  <si>
    <t>AOsimilarity17</t>
  </si>
  <si>
    <t>AOsimilarity18</t>
  </si>
  <si>
    <t>AOsimilarity20</t>
  </si>
  <si>
    <t>AOsimilarity21</t>
  </si>
  <si>
    <t>AOsimilarity24</t>
  </si>
  <si>
    <t>AOsimilarity25</t>
  </si>
  <si>
    <t>AOsimilarity26</t>
  </si>
  <si>
    <t>AOsimilarity27</t>
  </si>
  <si>
    <t>AOsimilarity28</t>
  </si>
  <si>
    <t>AOsimilarity30</t>
  </si>
  <si>
    <t>AOsimilarity32</t>
  </si>
  <si>
    <t>AOsimilarity34</t>
  </si>
  <si>
    <t>AOsimilarity35</t>
  </si>
  <si>
    <t>AOsimilarity36</t>
  </si>
  <si>
    <t>AOsimilarity38</t>
  </si>
  <si>
    <t>AOsimilarity39</t>
  </si>
  <si>
    <t>VOinfringe00</t>
  </si>
  <si>
    <t>VOinfringe01</t>
  </si>
  <si>
    <t>VOinfringe02</t>
  </si>
  <si>
    <t>VOinfringe03</t>
  </si>
  <si>
    <t>VOinfringe04</t>
  </si>
  <si>
    <t>VOinfringe05</t>
  </si>
  <si>
    <t>VOinfringe06</t>
  </si>
  <si>
    <t>VOinfringe07</t>
  </si>
  <si>
    <t>VOinfringe08</t>
  </si>
  <si>
    <t>VOinfringe11</t>
  </si>
  <si>
    <t>VOinfringe12</t>
  </si>
  <si>
    <t>VOinfringe13</t>
  </si>
  <si>
    <t>VOinfringe14</t>
  </si>
  <si>
    <t>VOinfringe15</t>
  </si>
  <si>
    <t>VOinfringe16</t>
  </si>
  <si>
    <t>VOinfringe17</t>
  </si>
  <si>
    <t>VOinfringe18</t>
  </si>
  <si>
    <t>VOinfringe20</t>
  </si>
  <si>
    <t>VOinfringe21</t>
  </si>
  <si>
    <t>VOinfringe24</t>
  </si>
  <si>
    <t>VOinfringe26</t>
  </si>
  <si>
    <t>VOinfringe27</t>
  </si>
  <si>
    <t>VOinfringe28</t>
  </si>
  <si>
    <t>VOinfringe29</t>
  </si>
  <si>
    <t>VOinfringe30</t>
  </si>
  <si>
    <t>VOinfringe32</t>
  </si>
  <si>
    <t>VOinfringe34</t>
  </si>
  <si>
    <t>VOinfringe35</t>
  </si>
  <si>
    <t>VOinfringe36</t>
  </si>
  <si>
    <t>VOinfringe38</t>
  </si>
  <si>
    <t>VOinfringe39</t>
  </si>
  <si>
    <t>AOinfringe00</t>
  </si>
  <si>
    <t>AOinfringe01</t>
  </si>
  <si>
    <t>AOinfringe02</t>
  </si>
  <si>
    <t>AOinfringe03</t>
  </si>
  <si>
    <t>AOinfringe04</t>
  </si>
  <si>
    <t>AOinfringe05</t>
  </si>
  <si>
    <t>AOinfringe06</t>
  </si>
  <si>
    <t>AOinfringe07</t>
  </si>
  <si>
    <t>AOinfringe11</t>
  </si>
  <si>
    <t>AOinfringe12</t>
  </si>
  <si>
    <t>AOinfringe13</t>
  </si>
  <si>
    <t>AOinfringe15</t>
  </si>
  <si>
    <t>AOinfringe16</t>
  </si>
  <si>
    <t>AOinfringe17</t>
  </si>
  <si>
    <t>AOinfringe18</t>
  </si>
  <si>
    <t>AOinfringe20</t>
  </si>
  <si>
    <t>AOinfringe21</t>
  </si>
  <si>
    <t>AOinfringe24</t>
  </si>
  <si>
    <t>AOinfringe25</t>
  </si>
  <si>
    <t>AOinfringe26</t>
  </si>
  <si>
    <t>AOinfringe27</t>
  </si>
  <si>
    <t>AOinfringe28</t>
  </si>
  <si>
    <t>AOinfringe30</t>
  </si>
  <si>
    <t>AOinfringe32</t>
  </si>
  <si>
    <t>AOinfringe34</t>
  </si>
  <si>
    <t>AOinfringe35</t>
  </si>
  <si>
    <t>AOinfringe36</t>
  </si>
  <si>
    <t>AOinfringe38</t>
  </si>
  <si>
    <t>AOinfringe39</t>
  </si>
  <si>
    <t>VOfamiliarity00</t>
  </si>
  <si>
    <t>VOfamiliarity01</t>
  </si>
  <si>
    <t>VOfamiliarity02</t>
  </si>
  <si>
    <t>VOfamiliarity03</t>
  </si>
  <si>
    <t>VOfamiliarity04</t>
  </si>
  <si>
    <t>VOfamiliarity05</t>
  </si>
  <si>
    <t>VOfamiliarity06</t>
  </si>
  <si>
    <t>VOfamiliarity07</t>
  </si>
  <si>
    <t>VOfamiliarity08</t>
  </si>
  <si>
    <t>VOfamiliarity11</t>
  </si>
  <si>
    <t>VOfamiliarity12</t>
  </si>
  <si>
    <t>VOfamiliarity13</t>
  </si>
  <si>
    <t>VOfamiliarity14</t>
  </si>
  <si>
    <t>VOfamiliarity15</t>
  </si>
  <si>
    <t>VOfamiliarity16</t>
  </si>
  <si>
    <t>VOfamiliarity17</t>
  </si>
  <si>
    <t>VOfamiliarity18</t>
  </si>
  <si>
    <t>VOfamiliarity20</t>
  </si>
  <si>
    <t>VOfamiliarity21</t>
  </si>
  <si>
    <t>VOfamiliarity24</t>
  </si>
  <si>
    <t>VOfamiliarity26</t>
  </si>
  <si>
    <t>VOfamiliarity27</t>
  </si>
  <si>
    <t>VOfamiliarity28</t>
  </si>
  <si>
    <t>VOfamiliarity29</t>
  </si>
  <si>
    <t>VOfamiliarity30</t>
  </si>
  <si>
    <t>VOfamiliarity32</t>
  </si>
  <si>
    <t>VOfamiliarity34</t>
  </si>
  <si>
    <t>VOfamiliarity35</t>
  </si>
  <si>
    <t>VOfamiliarity36</t>
  </si>
  <si>
    <t>VOfamiliarity38</t>
  </si>
  <si>
    <t>VOfamiliarity39</t>
  </si>
  <si>
    <t>AOfamiliarity00</t>
  </si>
  <si>
    <t>AOfamiliarity01</t>
  </si>
  <si>
    <t>AOfamiliarity02</t>
  </si>
  <si>
    <t>AOfamiliarity03</t>
  </si>
  <si>
    <t>AOfamiliarity04</t>
  </si>
  <si>
    <t>AOfamiliarity05</t>
  </si>
  <si>
    <t>AOfamiliarity06</t>
  </si>
  <si>
    <t>AOfamiliarity07</t>
  </si>
  <si>
    <t>AOfamiliarity11</t>
  </si>
  <si>
    <t>AOfamiliarity12</t>
  </si>
  <si>
    <t>AOfamiliarity13</t>
  </si>
  <si>
    <t>AOfamiliarity15</t>
  </si>
  <si>
    <t>AOfamiliarity16</t>
  </si>
  <si>
    <t>AOfamiliarity17</t>
  </si>
  <si>
    <t>AOfamiliarity18</t>
  </si>
  <si>
    <t>AOfamiliarity20</t>
  </si>
  <si>
    <t>AOfamiliarity21</t>
  </si>
  <si>
    <t>AOfamiliarity24</t>
  </si>
  <si>
    <t>AOfamiliarity25</t>
  </si>
  <si>
    <t>AOfamiliarity26</t>
  </si>
  <si>
    <t>AOfamiliarity27</t>
  </si>
  <si>
    <t>AOfamiliarity28</t>
  </si>
  <si>
    <t>AOfamiliarity30</t>
  </si>
  <si>
    <t>AOfamiliarity32</t>
  </si>
  <si>
    <t>AOfamiliarity34</t>
  </si>
  <si>
    <t>AOfamiliarity35</t>
  </si>
  <si>
    <t>AOfamiliarity36</t>
  </si>
  <si>
    <t>AOfamiliarity38</t>
  </si>
  <si>
    <t>AOfamiliarity39</t>
  </si>
  <si>
    <t>VOquality00: Please select</t>
  </si>
  <si>
    <t>VOquality01: Please select</t>
  </si>
  <si>
    <t>VOquality02: Please select</t>
  </si>
  <si>
    <t>VOquality03: Please select</t>
  </si>
  <si>
    <t>VOquality04: Please select</t>
  </si>
  <si>
    <t>VOquality05: Please select</t>
  </si>
  <si>
    <t>VOquality06: Please select</t>
  </si>
  <si>
    <t>VOquality07: Please select</t>
  </si>
  <si>
    <t>VOquality08: Please select</t>
  </si>
  <si>
    <t>VOquality11: Please select</t>
  </si>
  <si>
    <t>VOquality12: Please select</t>
  </si>
  <si>
    <t>VOquality13: Please select</t>
  </si>
  <si>
    <t>VOquality14: Please select</t>
  </si>
  <si>
    <t>VOquality15: Please select</t>
  </si>
  <si>
    <t>VOquality16: Please select</t>
  </si>
  <si>
    <t>VOquality17: Please select</t>
  </si>
  <si>
    <t>VOquality20: Please select</t>
  </si>
  <si>
    <t>VOquality21: Please select</t>
  </si>
  <si>
    <t>VOquality24: Please select</t>
  </si>
  <si>
    <t>VOquality26: Please select</t>
  </si>
  <si>
    <t>VOquality27: Please select</t>
  </si>
  <si>
    <t>VOquality28: Please select</t>
  </si>
  <si>
    <t>VOquality29: Please select</t>
  </si>
  <si>
    <t>VOquality30: Please select</t>
  </si>
  <si>
    <t>VOquality32: Please select</t>
  </si>
  <si>
    <t>VOquality34: Please select</t>
  </si>
  <si>
    <t>VOquality35: Please select</t>
  </si>
  <si>
    <t>VOquality36: Please select</t>
  </si>
  <si>
    <t>VOquality38: Please select</t>
  </si>
  <si>
    <t>VOquality39: Please select</t>
  </si>
  <si>
    <t>AOquality00: Please select</t>
  </si>
  <si>
    <t>AOquality01: Please select</t>
  </si>
  <si>
    <t>AOquality02: Please select</t>
  </si>
  <si>
    <t>AOquality03: Please select</t>
  </si>
  <si>
    <t>AOquality04: Please select</t>
  </si>
  <si>
    <t>AOquality05: Please select</t>
  </si>
  <si>
    <t>AOquality06: Please select</t>
  </si>
  <si>
    <t>AOquality07: Please select</t>
  </si>
  <si>
    <t>AOquality11: Please select</t>
  </si>
  <si>
    <t>AOquality12: Please select</t>
  </si>
  <si>
    <t>AOquality15: Please select</t>
  </si>
  <si>
    <t>AOquality16: Please select</t>
  </si>
  <si>
    <t>AOquality17: Please select</t>
  </si>
  <si>
    <t>AOquality20: Please select</t>
  </si>
  <si>
    <t>AOquality21: Please select</t>
  </si>
  <si>
    <t>AOquality24: Please select</t>
  </si>
  <si>
    <t>AOquality25: Please select</t>
  </si>
  <si>
    <t>AOquality26: Please select</t>
  </si>
  <si>
    <t>AOquality27: Please select</t>
  </si>
  <si>
    <t>AOquality28: Please select</t>
  </si>
  <si>
    <t>AOquality32: Please select</t>
  </si>
  <si>
    <t>AOquality34: Please select</t>
  </si>
  <si>
    <t>AOquality35: Please select</t>
  </si>
  <si>
    <t>AOquality38: Please select</t>
  </si>
  <si>
    <t>AOquality39: Please select</t>
  </si>
  <si>
    <t>ID: [01]</t>
  </si>
  <si>
    <t>Gender</t>
  </si>
  <si>
    <t>Age: [01]</t>
  </si>
  <si>
    <t>Lang: Native Tongue</t>
  </si>
  <si>
    <t>Lang: Other languages that you can use (please separate by semi colons)</t>
  </si>
  <si>
    <t>Experience</t>
  </si>
  <si>
    <t>Experience: 2-5 years</t>
  </si>
  <si>
    <t>Experience: 10-15 years</t>
  </si>
  <si>
    <t>Experience: More than 15 years</t>
  </si>
  <si>
    <t>Listen</t>
  </si>
  <si>
    <t>PatSavage20220301</t>
  </si>
  <si>
    <t>English</t>
  </si>
  <si>
    <t>Japanese</t>
  </si>
  <si>
    <t>Piano, voice, shamisen</t>
  </si>
  <si>
    <t>Yuto</t>
  </si>
  <si>
    <t>Guitar, Choir</t>
  </si>
  <si>
    <t>christhetree</t>
  </si>
  <si>
    <t>English; German</t>
  </si>
  <si>
    <t>French; Japanese</t>
  </si>
  <si>
    <t>Clarinet, piano, instrumental ukulele, Ableton</t>
  </si>
  <si>
    <t>YY</t>
  </si>
  <si>
    <t>Mandarin Chinese</t>
  </si>
  <si>
    <t>Cantonese; English; Japanese</t>
  </si>
  <si>
    <t>Guzheng; Guqin; Recorder; Keyboard</t>
  </si>
  <si>
    <t>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</si>
</sst>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1" fontId="0" fillId="0" borderId="0" xfId="0" applyNumberFormat="1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L13"/>
  <sheetViews>
    <sheetView topLeftCell="HY1" workbookViewId="0">
      <pane ySplit="2" topLeftCell="A3" activePane="bottomLeft" state="frozen"/>
      <selection/>
      <selection pane="bottomLeft" activeCell="IB14" sqref="IB14"/>
    </sheetView>
  </sheetViews>
  <sheetFormatPr defaultColWidth="11" defaultRowHeight="12.5"/>
  <cols>
    <col min="1" max="1" width="7" customWidth="1"/>
    <col min="2" max="61" width="11.8363636363636" customWidth="1"/>
    <col min="62" max="121" width="10.8363636363636" customWidth="1"/>
    <col min="122" max="181" width="12.3363636363636" customWidth="1"/>
    <col min="182" max="236" width="21" customWidth="1"/>
    <col min="237" max="237" width="16.6636363636364" customWidth="1"/>
    <col min="238" max="238" width="6.66363636363636" customWidth="1"/>
    <col min="239" max="239" width="7.83636363636364" customWidth="1"/>
    <col min="240" max="240" width="16.5" customWidth="1"/>
    <col min="241" max="241" width="55.6636363636364" customWidth="1"/>
    <col min="242" max="242" width="9.5" customWidth="1"/>
    <col min="243" max="243" width="29" customWidth="1"/>
    <col min="244" max="244" width="19.1636363636364" customWidth="1"/>
    <col min="245" max="245" width="34.1636363636364" customWidth="1"/>
    <col min="246" max="246" width="5.5" customWidth="1"/>
  </cols>
  <sheetData>
    <row r="1" spans="1:2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>
      <c r="A2" s="7" t="s">
        <v>246</v>
      </c>
      <c r="B2" s="7" t="s">
        <v>247</v>
      </c>
      <c r="C2" s="7" t="s">
        <v>248</v>
      </c>
      <c r="D2" s="7" t="s">
        <v>249</v>
      </c>
      <c r="E2" s="7" t="s">
        <v>250</v>
      </c>
      <c r="F2" s="7" t="s">
        <v>251</v>
      </c>
      <c r="G2" s="7" t="s">
        <v>252</v>
      </c>
      <c r="H2" s="7" t="s">
        <v>253</v>
      </c>
      <c r="I2" s="7" t="s">
        <v>254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  <c r="O2" s="7" t="s">
        <v>260</v>
      </c>
      <c r="P2" s="7" t="s">
        <v>261</v>
      </c>
      <c r="Q2" s="7" t="s">
        <v>262</v>
      </c>
      <c r="R2" s="7" t="s">
        <v>263</v>
      </c>
      <c r="S2" s="7" t="s">
        <v>264</v>
      </c>
      <c r="T2" s="7" t="s">
        <v>265</v>
      </c>
      <c r="U2" s="7" t="s">
        <v>266</v>
      </c>
      <c r="V2" s="7" t="s">
        <v>267</v>
      </c>
      <c r="W2" s="7" t="s">
        <v>268</v>
      </c>
      <c r="X2" s="7" t="s">
        <v>269</v>
      </c>
      <c r="Y2" s="7" t="s">
        <v>270</v>
      </c>
      <c r="Z2" s="7" t="s">
        <v>271</v>
      </c>
      <c r="AA2" s="7" t="s">
        <v>272</v>
      </c>
      <c r="AB2" s="7" t="s">
        <v>273</v>
      </c>
      <c r="AC2" s="7" t="s">
        <v>274</v>
      </c>
      <c r="AD2" s="7" t="s">
        <v>275</v>
      </c>
      <c r="AE2" s="7" t="s">
        <v>276</v>
      </c>
      <c r="AF2" s="7" t="s">
        <v>277</v>
      </c>
      <c r="AG2" s="7" t="s">
        <v>278</v>
      </c>
      <c r="AH2" s="7" t="s">
        <v>279</v>
      </c>
      <c r="AI2" s="7" t="s">
        <v>280</v>
      </c>
      <c r="AJ2" s="7" t="s">
        <v>281</v>
      </c>
      <c r="AK2" s="7" t="s">
        <v>282</v>
      </c>
      <c r="AL2" s="7" t="s">
        <v>283</v>
      </c>
      <c r="AM2" s="7" t="s">
        <v>284</v>
      </c>
      <c r="AN2" s="7" t="s">
        <v>285</v>
      </c>
      <c r="AO2" s="7" t="s">
        <v>286</v>
      </c>
      <c r="AP2" s="7" t="s">
        <v>287</v>
      </c>
      <c r="AQ2" s="7" t="s">
        <v>288</v>
      </c>
      <c r="AR2" s="7" t="s">
        <v>289</v>
      </c>
      <c r="AS2" s="7" t="s">
        <v>290</v>
      </c>
      <c r="AT2" s="7" t="s">
        <v>291</v>
      </c>
      <c r="AU2" s="7" t="s">
        <v>292</v>
      </c>
      <c r="AV2" s="7" t="s">
        <v>293</v>
      </c>
      <c r="AW2" s="7" t="s">
        <v>294</v>
      </c>
      <c r="AX2" s="7" t="s">
        <v>295</v>
      </c>
      <c r="AY2" s="7" t="s">
        <v>296</v>
      </c>
      <c r="AZ2" s="7" t="s">
        <v>297</v>
      </c>
      <c r="BA2" s="7" t="s">
        <v>298</v>
      </c>
      <c r="BB2" s="7" t="s">
        <v>299</v>
      </c>
      <c r="BC2" s="7" t="s">
        <v>300</v>
      </c>
      <c r="BD2" s="7" t="s">
        <v>301</v>
      </c>
      <c r="BE2" s="7" t="s">
        <v>302</v>
      </c>
      <c r="BF2" s="7" t="s">
        <v>303</v>
      </c>
      <c r="BG2" s="7" t="s">
        <v>304</v>
      </c>
      <c r="BH2" s="7" t="s">
        <v>305</v>
      </c>
      <c r="BI2" s="7" t="s">
        <v>306</v>
      </c>
      <c r="BJ2" s="7" t="s">
        <v>307</v>
      </c>
      <c r="BK2" s="7" t="s">
        <v>308</v>
      </c>
      <c r="BL2" s="7" t="s">
        <v>309</v>
      </c>
      <c r="BM2" s="7" t="s">
        <v>310</v>
      </c>
      <c r="BN2" s="7" t="s">
        <v>311</v>
      </c>
      <c r="BO2" s="7" t="s">
        <v>312</v>
      </c>
      <c r="BP2" s="7" t="s">
        <v>313</v>
      </c>
      <c r="BQ2" s="7" t="s">
        <v>314</v>
      </c>
      <c r="BR2" s="7" t="s">
        <v>315</v>
      </c>
      <c r="BS2" s="7" t="s">
        <v>316</v>
      </c>
      <c r="BT2" s="7" t="s">
        <v>317</v>
      </c>
      <c r="BU2" s="7" t="s">
        <v>318</v>
      </c>
      <c r="BV2" s="7" t="s">
        <v>319</v>
      </c>
      <c r="BW2" s="7" t="s">
        <v>320</v>
      </c>
      <c r="BX2" s="7" t="s">
        <v>321</v>
      </c>
      <c r="BY2" s="7" t="s">
        <v>322</v>
      </c>
      <c r="BZ2" s="7" t="s">
        <v>323</v>
      </c>
      <c r="CA2" s="7" t="s">
        <v>324</v>
      </c>
      <c r="CB2" s="7" t="s">
        <v>325</v>
      </c>
      <c r="CC2" s="7" t="s">
        <v>326</v>
      </c>
      <c r="CD2" s="7" t="s">
        <v>327</v>
      </c>
      <c r="CE2" s="7" t="s">
        <v>328</v>
      </c>
      <c r="CF2" s="7" t="s">
        <v>329</v>
      </c>
      <c r="CG2" s="7" t="s">
        <v>330</v>
      </c>
      <c r="CH2" s="7" t="s">
        <v>331</v>
      </c>
      <c r="CI2" s="7" t="s">
        <v>332</v>
      </c>
      <c r="CJ2" s="7" t="s">
        <v>333</v>
      </c>
      <c r="CK2" s="7" t="s">
        <v>334</v>
      </c>
      <c r="CL2" s="7" t="s">
        <v>335</v>
      </c>
      <c r="CM2" s="7" t="s">
        <v>336</v>
      </c>
      <c r="CN2" s="7" t="s">
        <v>337</v>
      </c>
      <c r="CO2" s="7" t="s">
        <v>338</v>
      </c>
      <c r="CP2" s="7" t="s">
        <v>339</v>
      </c>
      <c r="CQ2" s="7" t="s">
        <v>340</v>
      </c>
      <c r="CR2" s="7" t="s">
        <v>341</v>
      </c>
      <c r="CS2" s="7" t="s">
        <v>342</v>
      </c>
      <c r="CT2" s="7" t="s">
        <v>343</v>
      </c>
      <c r="CU2" s="7" t="s">
        <v>344</v>
      </c>
      <c r="CV2" s="7" t="s">
        <v>345</v>
      </c>
      <c r="CW2" s="7" t="s">
        <v>346</v>
      </c>
      <c r="CX2" s="7" t="s">
        <v>347</v>
      </c>
      <c r="CY2" s="7" t="s">
        <v>348</v>
      </c>
      <c r="CZ2" s="7" t="s">
        <v>349</v>
      </c>
      <c r="DA2" s="7" t="s">
        <v>350</v>
      </c>
      <c r="DB2" s="7" t="s">
        <v>351</v>
      </c>
      <c r="DC2" s="7" t="s">
        <v>352</v>
      </c>
      <c r="DD2" s="7" t="s">
        <v>353</v>
      </c>
      <c r="DE2" s="7" t="s">
        <v>354</v>
      </c>
      <c r="DF2" s="7" t="s">
        <v>355</v>
      </c>
      <c r="DG2" s="7" t="s">
        <v>356</v>
      </c>
      <c r="DH2" s="7" t="s">
        <v>357</v>
      </c>
      <c r="DI2" s="7" t="s">
        <v>358</v>
      </c>
      <c r="DJ2" s="7" t="s">
        <v>359</v>
      </c>
      <c r="DK2" s="7" t="s">
        <v>360</v>
      </c>
      <c r="DL2" s="7" t="s">
        <v>361</v>
      </c>
      <c r="DM2" s="7" t="s">
        <v>362</v>
      </c>
      <c r="DN2" s="7" t="s">
        <v>363</v>
      </c>
      <c r="DO2" s="7" t="s">
        <v>364</v>
      </c>
      <c r="DP2" s="7" t="s">
        <v>365</v>
      </c>
      <c r="DQ2" s="7" t="s">
        <v>366</v>
      </c>
      <c r="DR2" s="7" t="s">
        <v>367</v>
      </c>
      <c r="DS2" s="7" t="s">
        <v>368</v>
      </c>
      <c r="DT2" s="7" t="s">
        <v>369</v>
      </c>
      <c r="DU2" s="7" t="s">
        <v>370</v>
      </c>
      <c r="DV2" s="7" t="s">
        <v>371</v>
      </c>
      <c r="DW2" s="7" t="s">
        <v>372</v>
      </c>
      <c r="DX2" s="7" t="s">
        <v>373</v>
      </c>
      <c r="DY2" s="7" t="s">
        <v>374</v>
      </c>
      <c r="DZ2" s="7" t="s">
        <v>375</v>
      </c>
      <c r="EA2" s="7" t="s">
        <v>376</v>
      </c>
      <c r="EB2" s="7" t="s">
        <v>377</v>
      </c>
      <c r="EC2" s="7" t="s">
        <v>378</v>
      </c>
      <c r="ED2" s="7" t="s">
        <v>379</v>
      </c>
      <c r="EE2" s="7" t="s">
        <v>380</v>
      </c>
      <c r="EF2" s="7" t="s">
        <v>381</v>
      </c>
      <c r="EG2" s="7" t="s">
        <v>382</v>
      </c>
      <c r="EH2" s="7" t="s">
        <v>383</v>
      </c>
      <c r="EI2" s="7" t="s">
        <v>384</v>
      </c>
      <c r="EJ2" s="7" t="s">
        <v>385</v>
      </c>
      <c r="EK2" s="7" t="s">
        <v>386</v>
      </c>
      <c r="EL2" s="7" t="s">
        <v>387</v>
      </c>
      <c r="EM2" s="7" t="s">
        <v>388</v>
      </c>
      <c r="EN2" s="7" t="s">
        <v>389</v>
      </c>
      <c r="EO2" s="7" t="s">
        <v>390</v>
      </c>
      <c r="EP2" s="7" t="s">
        <v>391</v>
      </c>
      <c r="EQ2" s="7" t="s">
        <v>392</v>
      </c>
      <c r="ER2" s="7" t="s">
        <v>393</v>
      </c>
      <c r="ES2" s="7" t="s">
        <v>394</v>
      </c>
      <c r="ET2" s="7" t="s">
        <v>395</v>
      </c>
      <c r="EU2" s="7" t="s">
        <v>396</v>
      </c>
      <c r="EV2" s="7" t="s">
        <v>397</v>
      </c>
      <c r="EW2" s="7" t="s">
        <v>398</v>
      </c>
      <c r="EX2" s="7" t="s">
        <v>399</v>
      </c>
      <c r="EY2" s="7" t="s">
        <v>400</v>
      </c>
      <c r="EZ2" s="7" t="s">
        <v>401</v>
      </c>
      <c r="FA2" s="7" t="s">
        <v>402</v>
      </c>
      <c r="FB2" s="7" t="s">
        <v>403</v>
      </c>
      <c r="FC2" s="7" t="s">
        <v>404</v>
      </c>
      <c r="FD2" s="7" t="s">
        <v>405</v>
      </c>
      <c r="FE2" s="7" t="s">
        <v>406</v>
      </c>
      <c r="FF2" s="7" t="s">
        <v>407</v>
      </c>
      <c r="FG2" s="7" t="s">
        <v>408</v>
      </c>
      <c r="FH2" s="7" t="s">
        <v>409</v>
      </c>
      <c r="FI2" s="7" t="s">
        <v>410</v>
      </c>
      <c r="FJ2" s="7" t="s">
        <v>411</v>
      </c>
      <c r="FK2" s="7" t="s">
        <v>412</v>
      </c>
      <c r="FL2" s="7" t="s">
        <v>413</v>
      </c>
      <c r="FM2" s="7" t="s">
        <v>414</v>
      </c>
      <c r="FN2" s="7" t="s">
        <v>415</v>
      </c>
      <c r="FO2" s="7" t="s">
        <v>416</v>
      </c>
      <c r="FP2" s="7" t="s">
        <v>417</v>
      </c>
      <c r="FQ2" s="7" t="s">
        <v>418</v>
      </c>
      <c r="FR2" s="7" t="s">
        <v>419</v>
      </c>
      <c r="FS2" s="7" t="s">
        <v>420</v>
      </c>
      <c r="FT2" s="7" t="s">
        <v>421</v>
      </c>
      <c r="FU2" s="7" t="s">
        <v>422</v>
      </c>
      <c r="FV2" s="7" t="s">
        <v>423</v>
      </c>
      <c r="FW2" s="7" t="s">
        <v>424</v>
      </c>
      <c r="FX2" s="7" t="s">
        <v>425</v>
      </c>
      <c r="FY2" s="7" t="s">
        <v>426</v>
      </c>
      <c r="FZ2" s="7" t="s">
        <v>427</v>
      </c>
      <c r="GA2" s="7" t="s">
        <v>428</v>
      </c>
      <c r="GB2" s="7" t="s">
        <v>429</v>
      </c>
      <c r="GC2" s="7" t="s">
        <v>430</v>
      </c>
      <c r="GD2" s="7" t="s">
        <v>431</v>
      </c>
      <c r="GE2" s="7" t="s">
        <v>432</v>
      </c>
      <c r="GF2" s="7" t="s">
        <v>433</v>
      </c>
      <c r="GG2" s="7" t="s">
        <v>434</v>
      </c>
      <c r="GH2" s="7" t="s">
        <v>435</v>
      </c>
      <c r="GI2" s="7" t="s">
        <v>436</v>
      </c>
      <c r="GJ2" s="7" t="s">
        <v>437</v>
      </c>
      <c r="GK2" s="7" t="s">
        <v>438</v>
      </c>
      <c r="GL2" s="7" t="s">
        <v>439</v>
      </c>
      <c r="GM2" s="7" t="s">
        <v>440</v>
      </c>
      <c r="GN2" s="7" t="s">
        <v>441</v>
      </c>
      <c r="GO2" s="7" t="s">
        <v>442</v>
      </c>
      <c r="GP2" s="7" t="s">
        <v>443</v>
      </c>
      <c r="GQ2" s="7" t="s">
        <v>444</v>
      </c>
      <c r="GR2" s="7" t="s">
        <v>445</v>
      </c>
      <c r="GS2" s="7" t="s">
        <v>446</v>
      </c>
      <c r="GT2" s="7" t="s">
        <v>447</v>
      </c>
      <c r="GU2" s="7" t="s">
        <v>448</v>
      </c>
      <c r="GV2" s="7" t="s">
        <v>449</v>
      </c>
      <c r="GW2" s="7" t="s">
        <v>450</v>
      </c>
      <c r="GX2" s="7" t="s">
        <v>451</v>
      </c>
      <c r="GY2" s="7" t="s">
        <v>452</v>
      </c>
      <c r="GZ2" s="7" t="s">
        <v>453</v>
      </c>
      <c r="HA2" s="7" t="s">
        <v>454</v>
      </c>
      <c r="HB2" s="7" t="s">
        <v>455</v>
      </c>
      <c r="HC2" s="7" t="s">
        <v>456</v>
      </c>
      <c r="HD2" s="7" t="s">
        <v>457</v>
      </c>
      <c r="HE2" s="7" t="s">
        <v>458</v>
      </c>
      <c r="HF2" s="7" t="s">
        <v>459</v>
      </c>
      <c r="HG2" s="7" t="s">
        <v>460</v>
      </c>
      <c r="HH2" s="7" t="s">
        <v>461</v>
      </c>
      <c r="HI2" s="7" t="s">
        <v>462</v>
      </c>
      <c r="HJ2" s="7" t="s">
        <v>463</v>
      </c>
      <c r="HK2" s="7" t="s">
        <v>464</v>
      </c>
      <c r="HL2" s="7" t="s">
        <v>465</v>
      </c>
      <c r="HM2" s="7" t="s">
        <v>466</v>
      </c>
      <c r="HN2" s="7" t="s">
        <v>467</v>
      </c>
      <c r="HO2" s="7" t="s">
        <v>468</v>
      </c>
      <c r="HP2" s="7" t="s">
        <v>469</v>
      </c>
      <c r="HQ2" s="7" t="s">
        <v>470</v>
      </c>
      <c r="HR2" s="7" t="s">
        <v>471</v>
      </c>
      <c r="HS2" s="7" t="s">
        <v>472</v>
      </c>
      <c r="HT2" s="7" t="s">
        <v>473</v>
      </c>
      <c r="HU2" s="7" t="s">
        <v>474</v>
      </c>
      <c r="HV2" s="7" t="s">
        <v>475</v>
      </c>
      <c r="HW2" s="7" t="s">
        <v>476</v>
      </c>
      <c r="HX2" s="7" t="s">
        <v>477</v>
      </c>
      <c r="HY2" s="7" t="s">
        <v>478</v>
      </c>
      <c r="HZ2" s="7" t="s">
        <v>479</v>
      </c>
      <c r="IA2" s="7" t="s">
        <v>480</v>
      </c>
      <c r="IB2" s="7" t="s">
        <v>481</v>
      </c>
      <c r="IC2" s="11" t="s">
        <v>482</v>
      </c>
      <c r="ID2" s="7" t="s">
        <v>483</v>
      </c>
      <c r="IE2" s="7" t="s">
        <v>484</v>
      </c>
      <c r="IF2" s="11" t="s">
        <v>485</v>
      </c>
      <c r="IG2" s="11" t="s">
        <v>486</v>
      </c>
      <c r="IH2" s="7" t="s">
        <v>487</v>
      </c>
      <c r="II2" s="11" t="s">
        <v>488</v>
      </c>
      <c r="IJ2" s="11" t="s">
        <v>489</v>
      </c>
      <c r="IK2" s="11" t="s">
        <v>490</v>
      </c>
      <c r="IL2" s="7" t="s">
        <v>491</v>
      </c>
    </row>
    <row r="3" spans="1:246">
      <c r="A3" s="7">
        <v>1</v>
      </c>
      <c r="B3" s="7">
        <v>3</v>
      </c>
      <c r="C3" s="7">
        <v>3</v>
      </c>
      <c r="D3" s="7">
        <v>1</v>
      </c>
      <c r="E3" s="7"/>
      <c r="F3" s="7"/>
      <c r="G3" s="7">
        <v>2</v>
      </c>
      <c r="H3" s="7"/>
      <c r="I3" s="7">
        <v>1</v>
      </c>
      <c r="J3" s="7"/>
      <c r="K3" s="7">
        <v>3</v>
      </c>
      <c r="L3" s="7">
        <v>5</v>
      </c>
      <c r="M3" s="7">
        <v>2</v>
      </c>
      <c r="N3" s="7"/>
      <c r="O3" s="7"/>
      <c r="P3" s="7"/>
      <c r="Q3" s="7"/>
      <c r="R3" s="7">
        <v>2</v>
      </c>
      <c r="S3" s="7"/>
      <c r="T3" s="7"/>
      <c r="U3" s="7">
        <v>4</v>
      </c>
      <c r="V3" s="7"/>
      <c r="W3" s="7"/>
      <c r="X3" s="7">
        <v>5</v>
      </c>
      <c r="Y3" s="7"/>
      <c r="Z3" s="7"/>
      <c r="AA3" s="7"/>
      <c r="AB3" s="7">
        <v>4</v>
      </c>
      <c r="AC3" s="7">
        <v>4</v>
      </c>
      <c r="AD3" s="7">
        <v>3</v>
      </c>
      <c r="AE3" s="7">
        <v>4</v>
      </c>
      <c r="AF3" s="7">
        <v>5</v>
      </c>
      <c r="AG3" s="7">
        <v>3</v>
      </c>
      <c r="AH3" s="7">
        <v>5</v>
      </c>
      <c r="AI3" s="7">
        <v>4</v>
      </c>
      <c r="AJ3" s="7">
        <v>2</v>
      </c>
      <c r="AK3" s="7"/>
      <c r="AL3" s="7">
        <v>1</v>
      </c>
      <c r="AM3" s="7">
        <v>1</v>
      </c>
      <c r="AN3" s="7">
        <v>2</v>
      </c>
      <c r="AO3" s="7">
        <v>2</v>
      </c>
      <c r="AP3" s="7">
        <v>1</v>
      </c>
      <c r="AQ3" s="7">
        <v>1</v>
      </c>
      <c r="AR3" s="7">
        <v>3</v>
      </c>
      <c r="AS3" s="7"/>
      <c r="AT3" s="7">
        <v>4</v>
      </c>
      <c r="AU3" s="7">
        <v>1</v>
      </c>
      <c r="AV3" s="7">
        <v>3</v>
      </c>
      <c r="AW3" s="7">
        <v>3</v>
      </c>
      <c r="AX3" s="7">
        <v>3</v>
      </c>
      <c r="AY3" s="7">
        <v>4</v>
      </c>
      <c r="AZ3" s="7"/>
      <c r="BA3" s="7">
        <v>4</v>
      </c>
      <c r="BB3" s="7">
        <v>1</v>
      </c>
      <c r="BC3" s="7">
        <v>3</v>
      </c>
      <c r="BD3" s="7"/>
      <c r="BE3" s="7">
        <v>4</v>
      </c>
      <c r="BF3" s="7">
        <v>4</v>
      </c>
      <c r="BG3" s="7">
        <v>1</v>
      </c>
      <c r="BH3" s="7"/>
      <c r="BI3" s="7">
        <v>3</v>
      </c>
      <c r="BJ3" s="7">
        <v>1</v>
      </c>
      <c r="BK3" s="7">
        <v>1</v>
      </c>
      <c r="BL3" s="7">
        <v>1</v>
      </c>
      <c r="BM3" s="7"/>
      <c r="BN3" s="7"/>
      <c r="BO3" s="7">
        <v>1</v>
      </c>
      <c r="BP3" s="7"/>
      <c r="BQ3" s="7">
        <v>1</v>
      </c>
      <c r="BR3" s="7"/>
      <c r="BS3" s="7">
        <v>1</v>
      </c>
      <c r="BT3" s="7">
        <v>2</v>
      </c>
      <c r="BU3" s="7">
        <v>1</v>
      </c>
      <c r="BV3" s="7"/>
      <c r="BW3" s="7"/>
      <c r="BX3" s="7"/>
      <c r="BY3" s="7"/>
      <c r="BZ3" s="7">
        <v>1</v>
      </c>
      <c r="CA3" s="7"/>
      <c r="CB3" s="7"/>
      <c r="CC3" s="7">
        <v>1</v>
      </c>
      <c r="CD3" s="7"/>
      <c r="CE3" s="7"/>
      <c r="CF3" s="7">
        <v>2</v>
      </c>
      <c r="CG3" s="7"/>
      <c r="CH3" s="7"/>
      <c r="CI3" s="7"/>
      <c r="CJ3" s="7">
        <v>2</v>
      </c>
      <c r="CK3" s="7">
        <v>1</v>
      </c>
      <c r="CL3" s="7">
        <v>1</v>
      </c>
      <c r="CM3" s="7">
        <v>1</v>
      </c>
      <c r="CN3" s="7">
        <v>2</v>
      </c>
      <c r="CO3" s="7">
        <v>1</v>
      </c>
      <c r="CP3" s="7">
        <v>2</v>
      </c>
      <c r="CQ3" s="7">
        <v>2</v>
      </c>
      <c r="CR3" s="7">
        <v>1</v>
      </c>
      <c r="CS3" s="7"/>
      <c r="CT3" s="7">
        <v>1</v>
      </c>
      <c r="CU3" s="7">
        <v>1</v>
      </c>
      <c r="CV3" s="7">
        <v>1</v>
      </c>
      <c r="CW3" s="7">
        <v>1</v>
      </c>
      <c r="CX3" s="7">
        <v>1</v>
      </c>
      <c r="CY3" s="7">
        <v>1</v>
      </c>
      <c r="CZ3" s="7">
        <v>1</v>
      </c>
      <c r="DA3" s="7"/>
      <c r="DB3" s="7">
        <v>1</v>
      </c>
      <c r="DC3" s="7">
        <v>1</v>
      </c>
      <c r="DD3" s="7">
        <v>1</v>
      </c>
      <c r="DE3" s="7">
        <v>1</v>
      </c>
      <c r="DF3" s="7">
        <v>1</v>
      </c>
      <c r="DG3" s="7">
        <v>1</v>
      </c>
      <c r="DH3" s="7"/>
      <c r="DI3" s="7">
        <v>2</v>
      </c>
      <c r="DJ3" s="7">
        <v>1</v>
      </c>
      <c r="DK3" s="7">
        <v>1</v>
      </c>
      <c r="DL3" s="7"/>
      <c r="DM3" s="7">
        <v>1</v>
      </c>
      <c r="DN3" s="7">
        <v>1</v>
      </c>
      <c r="DO3" s="7">
        <v>1</v>
      </c>
      <c r="DP3" s="7"/>
      <c r="DQ3" s="7">
        <v>1</v>
      </c>
      <c r="DR3" s="7">
        <v>1</v>
      </c>
      <c r="DS3" s="7">
        <v>2</v>
      </c>
      <c r="DT3" s="7">
        <v>1</v>
      </c>
      <c r="DU3" s="7"/>
      <c r="DV3" s="7"/>
      <c r="DW3" s="7">
        <v>2</v>
      </c>
      <c r="DX3" s="7"/>
      <c r="DY3" s="7">
        <v>2</v>
      </c>
      <c r="DZ3" s="7"/>
      <c r="EA3" s="7">
        <v>2</v>
      </c>
      <c r="EB3" s="7">
        <v>2</v>
      </c>
      <c r="EC3" s="7">
        <v>2</v>
      </c>
      <c r="ED3" s="7"/>
      <c r="EE3" s="7"/>
      <c r="EF3" s="7"/>
      <c r="EG3" s="7"/>
      <c r="EH3" s="7">
        <v>1</v>
      </c>
      <c r="EI3" s="7"/>
      <c r="EJ3" s="7"/>
      <c r="EK3" s="7">
        <v>1</v>
      </c>
      <c r="EL3" s="7"/>
      <c r="EM3" s="7"/>
      <c r="EN3" s="7">
        <v>1</v>
      </c>
      <c r="EO3" s="7"/>
      <c r="EP3" s="7"/>
      <c r="EQ3" s="7"/>
      <c r="ER3" s="7">
        <v>2</v>
      </c>
      <c r="ES3" s="7">
        <v>2</v>
      </c>
      <c r="ET3" s="7">
        <v>1</v>
      </c>
      <c r="EU3" s="7">
        <v>1</v>
      </c>
      <c r="EV3" s="7">
        <v>1</v>
      </c>
      <c r="EW3" s="7">
        <v>1</v>
      </c>
      <c r="EX3" s="7">
        <v>2</v>
      </c>
      <c r="EY3" s="7">
        <v>1</v>
      </c>
      <c r="EZ3" s="7">
        <v>2</v>
      </c>
      <c r="FA3" s="7"/>
      <c r="FB3" s="7">
        <v>2</v>
      </c>
      <c r="FC3" s="7">
        <v>2</v>
      </c>
      <c r="FD3" s="7">
        <v>2</v>
      </c>
      <c r="FE3" s="7">
        <v>2</v>
      </c>
      <c r="FF3" s="7">
        <v>2</v>
      </c>
      <c r="FG3" s="7">
        <v>2</v>
      </c>
      <c r="FH3" s="7">
        <v>2</v>
      </c>
      <c r="FI3" s="7"/>
      <c r="FJ3" s="7">
        <v>1</v>
      </c>
      <c r="FK3" s="7">
        <v>1</v>
      </c>
      <c r="FL3" s="7">
        <v>2</v>
      </c>
      <c r="FM3" s="7">
        <v>1</v>
      </c>
      <c r="FN3" s="7">
        <v>1</v>
      </c>
      <c r="FO3" s="7">
        <v>2</v>
      </c>
      <c r="FP3" s="7"/>
      <c r="FQ3" s="7">
        <v>1</v>
      </c>
      <c r="FR3" s="7">
        <v>1</v>
      </c>
      <c r="FS3" s="7">
        <v>1</v>
      </c>
      <c r="FT3" s="7"/>
      <c r="FU3" s="7">
        <v>1</v>
      </c>
      <c r="FV3" s="7">
        <v>2</v>
      </c>
      <c r="FW3" s="7">
        <v>2</v>
      </c>
      <c r="FX3" s="7"/>
      <c r="FY3" s="7">
        <v>1</v>
      </c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11" t="s">
        <v>492</v>
      </c>
      <c r="ID3" s="7">
        <v>1</v>
      </c>
      <c r="IE3" s="7">
        <v>36</v>
      </c>
      <c r="IF3" s="11" t="s">
        <v>493</v>
      </c>
      <c r="IG3" s="11" t="s">
        <v>494</v>
      </c>
      <c r="IH3" s="7">
        <v>6</v>
      </c>
      <c r="II3" s="11"/>
      <c r="IJ3" s="11"/>
      <c r="IK3" s="11" t="s">
        <v>495</v>
      </c>
      <c r="IL3" s="7">
        <v>5</v>
      </c>
    </row>
    <row r="4" spans="1:246">
      <c r="A4" s="7">
        <v>1</v>
      </c>
      <c r="B4" s="7"/>
      <c r="C4" s="7">
        <v>1</v>
      </c>
      <c r="D4" s="7">
        <v>1</v>
      </c>
      <c r="E4" s="7">
        <v>1</v>
      </c>
      <c r="F4" s="7"/>
      <c r="G4" s="7">
        <v>1</v>
      </c>
      <c r="H4" s="7">
        <v>2</v>
      </c>
      <c r="I4" s="7"/>
      <c r="J4" s="7"/>
      <c r="K4" s="7">
        <v>2</v>
      </c>
      <c r="L4" s="7">
        <v>1</v>
      </c>
      <c r="M4" s="7"/>
      <c r="N4" s="7"/>
      <c r="O4" s="7">
        <v>1</v>
      </c>
      <c r="P4" s="7">
        <v>1</v>
      </c>
      <c r="Q4" s="7">
        <v>2</v>
      </c>
      <c r="R4" s="7"/>
      <c r="S4" s="7">
        <v>1</v>
      </c>
      <c r="T4" s="7">
        <v>4</v>
      </c>
      <c r="U4" s="7">
        <v>1</v>
      </c>
      <c r="V4" s="7">
        <v>4</v>
      </c>
      <c r="W4" s="7">
        <v>3</v>
      </c>
      <c r="X4" s="7">
        <v>3</v>
      </c>
      <c r="Y4" s="7"/>
      <c r="Z4" s="7"/>
      <c r="AA4" s="7">
        <v>1</v>
      </c>
      <c r="AB4" s="7">
        <v>3</v>
      </c>
      <c r="AC4" s="7">
        <v>1</v>
      </c>
      <c r="AD4" s="7"/>
      <c r="AE4" s="7">
        <v>2</v>
      </c>
      <c r="AF4" s="7">
        <v>1</v>
      </c>
      <c r="AG4" s="7">
        <v>2</v>
      </c>
      <c r="AH4" s="7">
        <v>2</v>
      </c>
      <c r="AI4" s="7">
        <v>4</v>
      </c>
      <c r="AJ4" s="7">
        <v>1</v>
      </c>
      <c r="AK4" s="7">
        <v>2</v>
      </c>
      <c r="AL4" s="7">
        <v>1</v>
      </c>
      <c r="AM4" s="7"/>
      <c r="AN4" s="7">
        <v>2</v>
      </c>
      <c r="AO4" s="7"/>
      <c r="AP4" s="7">
        <v>1</v>
      </c>
      <c r="AQ4" s="7"/>
      <c r="AR4" s="7">
        <v>1</v>
      </c>
      <c r="AS4" s="7">
        <v>1</v>
      </c>
      <c r="AT4" s="7">
        <v>1</v>
      </c>
      <c r="AU4" s="7"/>
      <c r="AV4" s="7"/>
      <c r="AW4" s="7"/>
      <c r="AX4" s="7">
        <v>2</v>
      </c>
      <c r="AY4" s="7"/>
      <c r="AZ4" s="7"/>
      <c r="BA4" s="7">
        <v>2</v>
      </c>
      <c r="BB4" s="7">
        <v>1</v>
      </c>
      <c r="BC4" s="7"/>
      <c r="BD4" s="7">
        <v>1</v>
      </c>
      <c r="BE4" s="7">
        <v>4</v>
      </c>
      <c r="BF4" s="7">
        <v>2</v>
      </c>
      <c r="BG4" s="7"/>
      <c r="BH4" s="7">
        <v>1</v>
      </c>
      <c r="BI4" s="7">
        <v>1</v>
      </c>
      <c r="BJ4" s="7"/>
      <c r="BK4" s="7">
        <v>1</v>
      </c>
      <c r="BL4" s="7">
        <v>1</v>
      </c>
      <c r="BM4" s="7">
        <v>1</v>
      </c>
      <c r="BN4" s="7"/>
      <c r="BO4" s="7">
        <v>1</v>
      </c>
      <c r="BP4" s="7">
        <v>1</v>
      </c>
      <c r="BQ4" s="7"/>
      <c r="BR4" s="7"/>
      <c r="BS4" s="7">
        <v>1</v>
      </c>
      <c r="BT4" s="7">
        <v>1</v>
      </c>
      <c r="BU4" s="7"/>
      <c r="BV4" s="7"/>
      <c r="BW4" s="7">
        <v>1</v>
      </c>
      <c r="BX4" s="7">
        <v>1</v>
      </c>
      <c r="BY4" s="7">
        <v>1</v>
      </c>
      <c r="BZ4" s="7"/>
      <c r="CA4" s="7">
        <v>1</v>
      </c>
      <c r="CB4" s="7">
        <v>2</v>
      </c>
      <c r="CC4" s="7">
        <v>1</v>
      </c>
      <c r="CD4" s="7">
        <v>1</v>
      </c>
      <c r="CE4" s="7">
        <v>2</v>
      </c>
      <c r="CF4" s="7">
        <v>1</v>
      </c>
      <c r="CG4" s="7"/>
      <c r="CH4" s="7"/>
      <c r="CI4" s="7">
        <v>1</v>
      </c>
      <c r="CJ4" s="7">
        <v>1</v>
      </c>
      <c r="CK4" s="7">
        <v>1</v>
      </c>
      <c r="CL4" s="7"/>
      <c r="CM4" s="7">
        <v>1</v>
      </c>
      <c r="CN4" s="7">
        <v>1</v>
      </c>
      <c r="CO4" s="7">
        <v>1</v>
      </c>
      <c r="CP4" s="7">
        <v>1</v>
      </c>
      <c r="CQ4" s="7">
        <v>2</v>
      </c>
      <c r="CR4" s="7">
        <v>1</v>
      </c>
      <c r="CS4" s="7">
        <v>1</v>
      </c>
      <c r="CT4" s="7">
        <v>1</v>
      </c>
      <c r="CU4" s="7"/>
      <c r="CV4" s="7">
        <v>1</v>
      </c>
      <c r="CW4" s="7"/>
      <c r="CX4" s="7">
        <v>1</v>
      </c>
      <c r="CY4" s="7"/>
      <c r="CZ4" s="7">
        <v>1</v>
      </c>
      <c r="DA4" s="7">
        <v>1</v>
      </c>
      <c r="DB4" s="7">
        <v>1</v>
      </c>
      <c r="DC4" s="7"/>
      <c r="DD4" s="7"/>
      <c r="DE4" s="7"/>
      <c r="DF4" s="7">
        <v>1</v>
      </c>
      <c r="DG4" s="7"/>
      <c r="DH4" s="7"/>
      <c r="DI4" s="7">
        <v>1</v>
      </c>
      <c r="DJ4" s="7">
        <v>1</v>
      </c>
      <c r="DK4" s="7"/>
      <c r="DL4" s="7">
        <v>1</v>
      </c>
      <c r="DM4" s="7">
        <v>1</v>
      </c>
      <c r="DN4" s="7">
        <v>1</v>
      </c>
      <c r="DO4" s="7"/>
      <c r="DP4" s="7">
        <v>1</v>
      </c>
      <c r="DQ4" s="7">
        <v>1</v>
      </c>
      <c r="DR4" s="7"/>
      <c r="DS4" s="7">
        <v>2</v>
      </c>
      <c r="DT4" s="7">
        <v>2</v>
      </c>
      <c r="DU4" s="7">
        <v>2</v>
      </c>
      <c r="DV4" s="7"/>
      <c r="DW4" s="7">
        <v>2</v>
      </c>
      <c r="DX4" s="7">
        <v>2</v>
      </c>
      <c r="DY4" s="7"/>
      <c r="DZ4" s="7"/>
      <c r="EA4" s="7">
        <v>2</v>
      </c>
      <c r="EB4" s="7">
        <v>2</v>
      </c>
      <c r="EC4" s="7"/>
      <c r="ED4" s="7"/>
      <c r="EE4" s="7">
        <v>2</v>
      </c>
      <c r="EF4" s="7">
        <v>2</v>
      </c>
      <c r="EG4" s="7">
        <v>2</v>
      </c>
      <c r="EH4" s="7"/>
      <c r="EI4" s="7">
        <v>2</v>
      </c>
      <c r="EJ4" s="7">
        <v>2</v>
      </c>
      <c r="EK4" s="7">
        <v>2</v>
      </c>
      <c r="EL4" s="7">
        <v>2</v>
      </c>
      <c r="EM4" s="7">
        <v>2</v>
      </c>
      <c r="EN4" s="7">
        <v>2</v>
      </c>
      <c r="EO4" s="7"/>
      <c r="EP4" s="7"/>
      <c r="EQ4" s="7">
        <v>2</v>
      </c>
      <c r="ER4" s="7">
        <v>2</v>
      </c>
      <c r="ES4" s="7">
        <v>2</v>
      </c>
      <c r="ET4" s="7"/>
      <c r="EU4" s="7">
        <v>2</v>
      </c>
      <c r="EV4" s="7">
        <v>2</v>
      </c>
      <c r="EW4" s="7">
        <v>2</v>
      </c>
      <c r="EX4" s="7">
        <v>2</v>
      </c>
      <c r="EY4" s="7">
        <v>2</v>
      </c>
      <c r="EZ4" s="7">
        <v>2</v>
      </c>
      <c r="FA4" s="7">
        <v>2</v>
      </c>
      <c r="FB4" s="7">
        <v>2</v>
      </c>
      <c r="FC4" s="7"/>
      <c r="FD4" s="7">
        <v>2</v>
      </c>
      <c r="FE4" s="7"/>
      <c r="FF4" s="7">
        <v>2</v>
      </c>
      <c r="FG4" s="7"/>
      <c r="FH4" s="7">
        <v>2</v>
      </c>
      <c r="FI4" s="7">
        <v>2</v>
      </c>
      <c r="FJ4" s="7">
        <v>2</v>
      </c>
      <c r="FK4" s="7"/>
      <c r="FL4" s="7"/>
      <c r="FM4" s="7"/>
      <c r="FN4" s="7">
        <v>2</v>
      </c>
      <c r="FO4" s="7"/>
      <c r="FP4" s="7"/>
      <c r="FQ4" s="7">
        <v>2</v>
      </c>
      <c r="FR4" s="7">
        <v>2</v>
      </c>
      <c r="FS4" s="7"/>
      <c r="FT4" s="7">
        <v>2</v>
      </c>
      <c r="FU4" s="7">
        <v>2</v>
      </c>
      <c r="FV4" s="7">
        <v>2</v>
      </c>
      <c r="FW4" s="7"/>
      <c r="FX4" s="7">
        <v>2</v>
      </c>
      <c r="FY4" s="7">
        <v>2</v>
      </c>
      <c r="FZ4" s="7"/>
      <c r="GA4" s="7">
        <v>2</v>
      </c>
      <c r="GB4" s="7">
        <v>2</v>
      </c>
      <c r="GC4" s="7">
        <v>3</v>
      </c>
      <c r="GD4" s="7"/>
      <c r="GE4" s="7">
        <v>3</v>
      </c>
      <c r="GF4" s="7">
        <v>3</v>
      </c>
      <c r="GG4" s="7"/>
      <c r="GH4" s="7"/>
      <c r="GI4" s="7">
        <v>2</v>
      </c>
      <c r="GJ4" s="7">
        <v>2</v>
      </c>
      <c r="GK4" s="7"/>
      <c r="GL4" s="7"/>
      <c r="GM4" s="7">
        <v>3</v>
      </c>
      <c r="GN4" s="7">
        <v>3</v>
      </c>
      <c r="GO4" s="7">
        <v>4</v>
      </c>
      <c r="GP4" s="7">
        <v>3</v>
      </c>
      <c r="GQ4" s="7">
        <v>3</v>
      </c>
      <c r="GR4" s="7">
        <v>3</v>
      </c>
      <c r="GS4" s="7">
        <v>3</v>
      </c>
      <c r="GT4" s="7">
        <v>4</v>
      </c>
      <c r="GU4" s="7">
        <v>4</v>
      </c>
      <c r="GV4" s="7"/>
      <c r="GW4" s="7"/>
      <c r="GX4" s="7">
        <v>4</v>
      </c>
      <c r="GY4" s="7">
        <v>3</v>
      </c>
      <c r="GZ4" s="7">
        <v>4</v>
      </c>
      <c r="HA4" s="7"/>
      <c r="HB4" s="7">
        <v>4</v>
      </c>
      <c r="HC4" s="7">
        <v>3</v>
      </c>
      <c r="HD4" s="7">
        <v>4</v>
      </c>
      <c r="HE4" s="7">
        <v>4</v>
      </c>
      <c r="HF4" s="7">
        <v>4</v>
      </c>
      <c r="HG4" s="7">
        <v>5</v>
      </c>
      <c r="HH4" s="7">
        <v>4</v>
      </c>
      <c r="HI4" s="7">
        <v>4</v>
      </c>
      <c r="HJ4" s="7"/>
      <c r="HK4" s="7">
        <v>3</v>
      </c>
      <c r="HL4" s="7"/>
      <c r="HM4" s="7">
        <v>4</v>
      </c>
      <c r="HN4" s="7">
        <v>3</v>
      </c>
      <c r="HO4" s="7">
        <v>3</v>
      </c>
      <c r="HP4" s="7">
        <v>3</v>
      </c>
      <c r="HQ4" s="7"/>
      <c r="HR4" s="7"/>
      <c r="HS4" s="7">
        <v>4</v>
      </c>
      <c r="HT4" s="7"/>
      <c r="HU4" s="7"/>
      <c r="HV4" s="7">
        <v>3</v>
      </c>
      <c r="HW4" s="7">
        <v>3</v>
      </c>
      <c r="HX4" s="7">
        <v>3</v>
      </c>
      <c r="HY4" s="7">
        <v>4</v>
      </c>
      <c r="HZ4" s="7">
        <v>2</v>
      </c>
      <c r="IA4" s="7">
        <v>4</v>
      </c>
      <c r="IB4" s="7">
        <v>3</v>
      </c>
      <c r="IC4" s="11" t="s">
        <v>496</v>
      </c>
      <c r="ID4" s="7">
        <v>1</v>
      </c>
      <c r="IE4" s="7">
        <v>32</v>
      </c>
      <c r="IF4" s="11" t="s">
        <v>494</v>
      </c>
      <c r="IG4" s="11" t="s">
        <v>493</v>
      </c>
      <c r="IH4" s="7">
        <v>5</v>
      </c>
      <c r="II4" s="11"/>
      <c r="IJ4" s="11" t="s">
        <v>497</v>
      </c>
      <c r="IK4" s="11"/>
      <c r="IL4" s="7">
        <v>5</v>
      </c>
    </row>
    <row r="5" spans="1:246">
      <c r="A5" s="7">
        <v>1</v>
      </c>
      <c r="B5" s="7">
        <v>2</v>
      </c>
      <c r="C5" s="7">
        <v>2</v>
      </c>
      <c r="D5" s="7"/>
      <c r="E5" s="7">
        <v>5</v>
      </c>
      <c r="F5" s="7">
        <v>2</v>
      </c>
      <c r="G5" s="7">
        <v>2</v>
      </c>
      <c r="H5" s="7">
        <v>2</v>
      </c>
      <c r="I5" s="7">
        <v>1</v>
      </c>
      <c r="J5" s="7">
        <v>5</v>
      </c>
      <c r="K5" s="7">
        <v>5</v>
      </c>
      <c r="L5" s="7">
        <v>4</v>
      </c>
      <c r="M5" s="7">
        <v>4</v>
      </c>
      <c r="N5" s="7">
        <v>1</v>
      </c>
      <c r="O5" s="7">
        <v>2</v>
      </c>
      <c r="P5" s="7"/>
      <c r="Q5" s="7">
        <v>5</v>
      </c>
      <c r="R5" s="7"/>
      <c r="S5" s="7"/>
      <c r="T5" s="7">
        <v>5</v>
      </c>
      <c r="U5" s="7">
        <v>3</v>
      </c>
      <c r="V5" s="7"/>
      <c r="W5" s="7">
        <v>5</v>
      </c>
      <c r="X5" s="7"/>
      <c r="Y5" s="7">
        <v>2</v>
      </c>
      <c r="Z5" s="7">
        <v>3</v>
      </c>
      <c r="AA5" s="7">
        <v>3</v>
      </c>
      <c r="AB5" s="7">
        <v>5</v>
      </c>
      <c r="AC5" s="7">
        <v>4</v>
      </c>
      <c r="AD5" s="7">
        <v>3</v>
      </c>
      <c r="AE5" s="7">
        <v>2</v>
      </c>
      <c r="AF5" s="7">
        <v>2</v>
      </c>
      <c r="AG5" s="7">
        <v>3</v>
      </c>
      <c r="AH5" s="7">
        <v>4</v>
      </c>
      <c r="AI5" s="7"/>
      <c r="AJ5" s="7">
        <v>2</v>
      </c>
      <c r="AK5" s="7"/>
      <c r="AL5" s="7">
        <v>1</v>
      </c>
      <c r="AM5" s="7">
        <v>3</v>
      </c>
      <c r="AN5" s="7">
        <v>3</v>
      </c>
      <c r="AO5" s="7">
        <v>2</v>
      </c>
      <c r="AP5" s="7">
        <v>1</v>
      </c>
      <c r="AQ5" s="7"/>
      <c r="AR5" s="7">
        <v>3</v>
      </c>
      <c r="AS5" s="7">
        <v>1</v>
      </c>
      <c r="AT5" s="7">
        <v>5</v>
      </c>
      <c r="AU5" s="7"/>
      <c r="AV5" s="7">
        <v>4</v>
      </c>
      <c r="AW5" s="7"/>
      <c r="AX5" s="7"/>
      <c r="AY5" s="7"/>
      <c r="AZ5" s="7">
        <v>1</v>
      </c>
      <c r="BA5" s="7"/>
      <c r="BB5" s="7">
        <v>1</v>
      </c>
      <c r="BC5" s="7"/>
      <c r="BD5" s="7"/>
      <c r="BE5" s="7"/>
      <c r="BF5" s="7"/>
      <c r="BG5" s="7"/>
      <c r="BH5" s="7">
        <v>3</v>
      </c>
      <c r="BI5" s="7"/>
      <c r="BJ5" s="7">
        <v>1</v>
      </c>
      <c r="BK5" s="7">
        <v>1</v>
      </c>
      <c r="BL5" s="7"/>
      <c r="BM5" s="7">
        <v>2</v>
      </c>
      <c r="BN5" s="7">
        <v>1</v>
      </c>
      <c r="BO5" s="7">
        <v>1</v>
      </c>
      <c r="BP5" s="7">
        <v>1</v>
      </c>
      <c r="BQ5" s="7">
        <v>1</v>
      </c>
      <c r="BR5" s="7">
        <v>2</v>
      </c>
      <c r="BS5" s="7">
        <v>2</v>
      </c>
      <c r="BT5" s="7">
        <v>1</v>
      </c>
      <c r="BU5" s="7">
        <v>1</v>
      </c>
      <c r="BV5" s="7">
        <v>1</v>
      </c>
      <c r="BW5" s="7">
        <v>1</v>
      </c>
      <c r="BX5" s="7"/>
      <c r="BY5" s="7">
        <v>2</v>
      </c>
      <c r="BZ5" s="7"/>
      <c r="CA5" s="7"/>
      <c r="CB5" s="7">
        <v>2</v>
      </c>
      <c r="CC5" s="7">
        <v>1</v>
      </c>
      <c r="CD5" s="7"/>
      <c r="CE5" s="7">
        <v>2</v>
      </c>
      <c r="CF5" s="7"/>
      <c r="CG5" s="7">
        <v>1</v>
      </c>
      <c r="CH5" s="7">
        <v>1</v>
      </c>
      <c r="CI5" s="7">
        <v>1</v>
      </c>
      <c r="CJ5" s="7">
        <v>2</v>
      </c>
      <c r="CK5" s="7">
        <v>1</v>
      </c>
      <c r="CL5" s="7">
        <v>1</v>
      </c>
      <c r="CM5" s="7">
        <v>1</v>
      </c>
      <c r="CN5" s="7">
        <v>1</v>
      </c>
      <c r="CO5" s="7">
        <v>1</v>
      </c>
      <c r="CP5" s="7">
        <v>1</v>
      </c>
      <c r="CQ5" s="7"/>
      <c r="CR5" s="7">
        <v>1</v>
      </c>
      <c r="CS5" s="7"/>
      <c r="CT5" s="7">
        <v>1</v>
      </c>
      <c r="CU5" s="7">
        <v>1</v>
      </c>
      <c r="CV5" s="7">
        <v>1</v>
      </c>
      <c r="CW5" s="7">
        <v>1</v>
      </c>
      <c r="CX5" s="7">
        <v>1</v>
      </c>
      <c r="CY5" s="7"/>
      <c r="CZ5" s="7">
        <v>1</v>
      </c>
      <c r="DA5" s="7">
        <v>1</v>
      </c>
      <c r="DB5" s="7">
        <v>2</v>
      </c>
      <c r="DC5" s="7"/>
      <c r="DD5" s="7">
        <v>1</v>
      </c>
      <c r="DE5" s="7"/>
      <c r="DF5" s="7"/>
      <c r="DG5" s="7"/>
      <c r="DH5" s="7">
        <v>1</v>
      </c>
      <c r="DI5" s="7"/>
      <c r="DJ5" s="7">
        <v>1</v>
      </c>
      <c r="DK5" s="7"/>
      <c r="DL5" s="7"/>
      <c r="DM5" s="7"/>
      <c r="DN5" s="7"/>
      <c r="DO5" s="7"/>
      <c r="DP5" s="7">
        <v>1</v>
      </c>
      <c r="DQ5" s="7"/>
      <c r="DR5" s="7">
        <v>2</v>
      </c>
      <c r="DS5" s="7">
        <v>2</v>
      </c>
      <c r="DT5" s="7"/>
      <c r="DU5" s="7">
        <v>2</v>
      </c>
      <c r="DV5" s="7">
        <v>2</v>
      </c>
      <c r="DW5" s="7">
        <v>2</v>
      </c>
      <c r="DX5" s="7">
        <v>2</v>
      </c>
      <c r="DY5" s="7">
        <v>2</v>
      </c>
      <c r="DZ5" s="7">
        <v>2</v>
      </c>
      <c r="EA5" s="7">
        <v>2</v>
      </c>
      <c r="EB5" s="7">
        <v>2</v>
      </c>
      <c r="EC5" s="7">
        <v>2</v>
      </c>
      <c r="ED5" s="7">
        <v>2</v>
      </c>
      <c r="EE5" s="7">
        <v>2</v>
      </c>
      <c r="EF5" s="7"/>
      <c r="EG5" s="7">
        <v>2</v>
      </c>
      <c r="EH5" s="7"/>
      <c r="EI5" s="7"/>
      <c r="EJ5" s="7">
        <v>2</v>
      </c>
      <c r="EK5" s="7">
        <v>2</v>
      </c>
      <c r="EL5" s="7"/>
      <c r="EM5" s="7">
        <v>2</v>
      </c>
      <c r="EN5" s="7"/>
      <c r="EO5" s="7">
        <v>2</v>
      </c>
      <c r="EP5" s="7">
        <v>2</v>
      </c>
      <c r="EQ5" s="7">
        <v>2</v>
      </c>
      <c r="ER5" s="7">
        <v>2</v>
      </c>
      <c r="ES5" s="7">
        <v>2</v>
      </c>
      <c r="ET5" s="7">
        <v>2</v>
      </c>
      <c r="EU5" s="7">
        <v>2</v>
      </c>
      <c r="EV5" s="7">
        <v>2</v>
      </c>
      <c r="EW5" s="7">
        <v>2</v>
      </c>
      <c r="EX5" s="7">
        <v>2</v>
      </c>
      <c r="EY5" s="7"/>
      <c r="EZ5" s="7">
        <v>2</v>
      </c>
      <c r="FA5" s="7"/>
      <c r="FB5" s="7">
        <v>2</v>
      </c>
      <c r="FC5" s="7">
        <v>2</v>
      </c>
      <c r="FD5" s="7">
        <v>2</v>
      </c>
      <c r="FE5" s="7">
        <v>2</v>
      </c>
      <c r="FF5" s="7">
        <v>2</v>
      </c>
      <c r="FG5" s="7"/>
      <c r="FH5" s="7">
        <v>2</v>
      </c>
      <c r="FI5" s="7">
        <v>2</v>
      </c>
      <c r="FJ5" s="7">
        <v>2</v>
      </c>
      <c r="FK5" s="7"/>
      <c r="FL5" s="7">
        <v>2</v>
      </c>
      <c r="FM5" s="7"/>
      <c r="FN5" s="7"/>
      <c r="FO5" s="7"/>
      <c r="FP5" s="7">
        <v>2</v>
      </c>
      <c r="FQ5" s="7"/>
      <c r="FR5" s="7">
        <v>2</v>
      </c>
      <c r="FS5" s="7"/>
      <c r="FT5" s="7"/>
      <c r="FU5" s="7"/>
      <c r="FV5" s="7"/>
      <c r="FW5" s="7"/>
      <c r="FX5" s="7">
        <v>2</v>
      </c>
      <c r="FY5" s="7"/>
      <c r="FZ5" s="7">
        <v>3</v>
      </c>
      <c r="GA5" s="7">
        <v>2</v>
      </c>
      <c r="GB5" s="7"/>
      <c r="GC5" s="7">
        <v>5</v>
      </c>
      <c r="GD5" s="7">
        <v>5</v>
      </c>
      <c r="GE5" s="7">
        <v>4</v>
      </c>
      <c r="GF5" s="7">
        <v>4</v>
      </c>
      <c r="GG5" s="7">
        <v>3</v>
      </c>
      <c r="GH5" s="7">
        <v>4</v>
      </c>
      <c r="GI5" s="7">
        <v>4</v>
      </c>
      <c r="GJ5" s="7">
        <v>3</v>
      </c>
      <c r="GK5" s="7">
        <v>4</v>
      </c>
      <c r="GL5" s="7">
        <v>1</v>
      </c>
      <c r="GM5" s="7">
        <v>5</v>
      </c>
      <c r="GN5" s="7"/>
      <c r="GO5" s="7">
        <v>4</v>
      </c>
      <c r="GP5" s="7"/>
      <c r="GQ5" s="7">
        <v>4</v>
      </c>
      <c r="GR5" s="7">
        <v>4</v>
      </c>
      <c r="GS5" s="7"/>
      <c r="GT5" s="7">
        <v>4</v>
      </c>
      <c r="GU5" s="7"/>
      <c r="GV5" s="7">
        <v>4</v>
      </c>
      <c r="GW5" s="7">
        <v>4</v>
      </c>
      <c r="GX5" s="7">
        <v>4</v>
      </c>
      <c r="GY5" s="7">
        <v>4</v>
      </c>
      <c r="GZ5" s="7">
        <v>3</v>
      </c>
      <c r="HA5" s="7">
        <v>5</v>
      </c>
      <c r="HB5" s="7">
        <v>5</v>
      </c>
      <c r="HC5" s="7">
        <v>4</v>
      </c>
      <c r="HD5" s="7">
        <v>5</v>
      </c>
      <c r="HE5" s="7">
        <v>5</v>
      </c>
      <c r="HF5" s="7"/>
      <c r="HG5" s="7">
        <v>5</v>
      </c>
      <c r="HH5" s="7"/>
      <c r="HI5" s="7">
        <v>3</v>
      </c>
      <c r="HJ5" s="7">
        <v>3</v>
      </c>
      <c r="HK5" s="7">
        <v>3</v>
      </c>
      <c r="HL5" s="7">
        <v>4</v>
      </c>
      <c r="HM5" s="7">
        <v>5</v>
      </c>
      <c r="HN5" s="7">
        <v>4</v>
      </c>
      <c r="HO5" s="7">
        <v>2</v>
      </c>
      <c r="HP5" s="7">
        <v>5</v>
      </c>
      <c r="HQ5" s="7">
        <v>4</v>
      </c>
      <c r="HR5" s="7"/>
      <c r="HS5" s="7"/>
      <c r="HT5" s="7"/>
      <c r="HU5" s="7">
        <v>4</v>
      </c>
      <c r="HV5" s="7"/>
      <c r="HW5" s="7">
        <v>1</v>
      </c>
      <c r="HX5" s="7"/>
      <c r="HY5" s="7"/>
      <c r="HZ5" s="7"/>
      <c r="IA5" s="7">
        <v>4</v>
      </c>
      <c r="IB5" s="7"/>
      <c r="IC5" s="11" t="s">
        <v>498</v>
      </c>
      <c r="ID5" s="7">
        <v>1</v>
      </c>
      <c r="IE5" s="7">
        <v>28</v>
      </c>
      <c r="IF5" s="11" t="s">
        <v>499</v>
      </c>
      <c r="IG5" s="11" t="s">
        <v>500</v>
      </c>
      <c r="IH5" s="7">
        <v>6</v>
      </c>
      <c r="II5" s="11"/>
      <c r="IJ5" s="11"/>
      <c r="IK5" s="11" t="s">
        <v>501</v>
      </c>
      <c r="IL5" s="7">
        <v>3</v>
      </c>
    </row>
    <row r="6" spans="1:246">
      <c r="A6" s="7">
        <v>1</v>
      </c>
      <c r="B6" s="7"/>
      <c r="C6" s="7"/>
      <c r="D6" s="7">
        <v>1</v>
      </c>
      <c r="E6" s="7">
        <v>1</v>
      </c>
      <c r="F6" s="7"/>
      <c r="G6" s="7"/>
      <c r="H6" s="7">
        <v>2</v>
      </c>
      <c r="I6" s="7"/>
      <c r="J6" s="7"/>
      <c r="K6" s="7">
        <v>2</v>
      </c>
      <c r="L6" s="7">
        <v>4</v>
      </c>
      <c r="M6" s="7"/>
      <c r="N6" s="7">
        <v>1</v>
      </c>
      <c r="O6" s="7"/>
      <c r="P6" s="7">
        <v>4</v>
      </c>
      <c r="Q6" s="7">
        <v>3</v>
      </c>
      <c r="R6" s="7"/>
      <c r="S6" s="7">
        <v>1</v>
      </c>
      <c r="T6" s="7"/>
      <c r="U6" s="7">
        <v>3</v>
      </c>
      <c r="V6" s="7">
        <v>3</v>
      </c>
      <c r="W6" s="7"/>
      <c r="X6" s="7">
        <v>4</v>
      </c>
      <c r="Y6" s="7">
        <v>1</v>
      </c>
      <c r="Z6" s="7">
        <v>3</v>
      </c>
      <c r="AA6" s="7">
        <v>2</v>
      </c>
      <c r="AB6" s="7">
        <v>3</v>
      </c>
      <c r="AC6" s="7">
        <v>2</v>
      </c>
      <c r="AD6" s="7">
        <v>2</v>
      </c>
      <c r="AE6" s="7"/>
      <c r="AF6" s="7">
        <v>2</v>
      </c>
      <c r="AG6" s="7"/>
      <c r="AH6" s="7">
        <v>3</v>
      </c>
      <c r="AI6" s="7">
        <v>5</v>
      </c>
      <c r="AJ6" s="7">
        <v>1</v>
      </c>
      <c r="AK6" s="7">
        <v>1</v>
      </c>
      <c r="AL6" s="7">
        <v>1</v>
      </c>
      <c r="AM6" s="7">
        <v>1</v>
      </c>
      <c r="AN6" s="7">
        <v>2</v>
      </c>
      <c r="AO6" s="7">
        <v>1</v>
      </c>
      <c r="AP6" s="7">
        <v>1</v>
      </c>
      <c r="AQ6" s="7"/>
      <c r="AR6" s="7"/>
      <c r="AS6" s="7">
        <v>1</v>
      </c>
      <c r="AT6" s="7"/>
      <c r="AU6" s="7"/>
      <c r="AV6" s="7">
        <v>1</v>
      </c>
      <c r="AW6" s="7">
        <v>1</v>
      </c>
      <c r="AX6" s="7">
        <v>2</v>
      </c>
      <c r="AY6" s="7">
        <v>4</v>
      </c>
      <c r="AZ6" s="7"/>
      <c r="BA6" s="7">
        <v>3</v>
      </c>
      <c r="BB6" s="7">
        <v>1</v>
      </c>
      <c r="BC6" s="7"/>
      <c r="BD6" s="7">
        <v>1</v>
      </c>
      <c r="BE6" s="7">
        <v>3</v>
      </c>
      <c r="BF6" s="7">
        <v>2</v>
      </c>
      <c r="BG6" s="7"/>
      <c r="BH6" s="7">
        <v>2</v>
      </c>
      <c r="BI6" s="7">
        <v>1</v>
      </c>
      <c r="BJ6" s="7"/>
      <c r="BK6" s="7"/>
      <c r="BL6" s="7">
        <v>2</v>
      </c>
      <c r="BM6" s="7">
        <v>1</v>
      </c>
      <c r="BN6" s="7"/>
      <c r="BO6" s="7"/>
      <c r="BP6" s="7">
        <v>1</v>
      </c>
      <c r="BQ6" s="7"/>
      <c r="BR6" s="7"/>
      <c r="BS6" s="7">
        <v>1</v>
      </c>
      <c r="BT6" s="7">
        <v>2</v>
      </c>
      <c r="BU6" s="7"/>
      <c r="BV6" s="7">
        <v>1</v>
      </c>
      <c r="BW6" s="7"/>
      <c r="BX6" s="7">
        <v>2</v>
      </c>
      <c r="BY6" s="7">
        <v>1</v>
      </c>
      <c r="BZ6" s="7"/>
      <c r="CA6" s="7">
        <v>1</v>
      </c>
      <c r="CB6" s="7"/>
      <c r="CC6" s="7">
        <v>2</v>
      </c>
      <c r="CD6" s="7">
        <v>1</v>
      </c>
      <c r="CE6" s="7"/>
      <c r="CF6" s="7">
        <v>2</v>
      </c>
      <c r="CG6" s="7">
        <v>1</v>
      </c>
      <c r="CH6" s="7">
        <v>2</v>
      </c>
      <c r="CI6" s="7">
        <v>1</v>
      </c>
      <c r="CJ6" s="7">
        <v>2</v>
      </c>
      <c r="CK6" s="7">
        <v>1</v>
      </c>
      <c r="CL6" s="7">
        <v>1</v>
      </c>
      <c r="CM6" s="7"/>
      <c r="CN6" s="7">
        <v>1</v>
      </c>
      <c r="CO6" s="7"/>
      <c r="CP6" s="7">
        <v>1</v>
      </c>
      <c r="CQ6" s="7">
        <v>2</v>
      </c>
      <c r="CR6" s="7">
        <v>1</v>
      </c>
      <c r="CS6" s="7">
        <v>1</v>
      </c>
      <c r="CT6" s="7">
        <v>1</v>
      </c>
      <c r="CU6" s="7">
        <v>1</v>
      </c>
      <c r="CV6" s="7">
        <v>1</v>
      </c>
      <c r="CW6" s="7">
        <v>1</v>
      </c>
      <c r="CX6" s="7">
        <v>1</v>
      </c>
      <c r="CY6" s="7"/>
      <c r="CZ6" s="7"/>
      <c r="DA6" s="7">
        <v>2</v>
      </c>
      <c r="DB6" s="7"/>
      <c r="DC6" s="7"/>
      <c r="DD6" s="7">
        <v>1</v>
      </c>
      <c r="DE6" s="7">
        <v>1</v>
      </c>
      <c r="DF6" s="7">
        <v>1</v>
      </c>
      <c r="DG6" s="7">
        <v>1</v>
      </c>
      <c r="DH6" s="7"/>
      <c r="DI6" s="7">
        <v>1</v>
      </c>
      <c r="DJ6" s="7">
        <v>2</v>
      </c>
      <c r="DK6" s="7"/>
      <c r="DL6" s="7">
        <v>1</v>
      </c>
      <c r="DM6" s="7">
        <v>2</v>
      </c>
      <c r="DN6" s="7">
        <v>1</v>
      </c>
      <c r="DO6" s="7"/>
      <c r="DP6" s="7">
        <v>2</v>
      </c>
      <c r="DQ6" s="7">
        <v>1</v>
      </c>
      <c r="DR6" s="7"/>
      <c r="DS6" s="7"/>
      <c r="DT6" s="7">
        <v>1</v>
      </c>
      <c r="DU6" s="7">
        <v>1</v>
      </c>
      <c r="DV6" s="7"/>
      <c r="DW6" s="7"/>
      <c r="DX6" s="7">
        <v>1</v>
      </c>
      <c r="DY6" s="7"/>
      <c r="DZ6" s="7"/>
      <c r="EA6" s="7">
        <v>1</v>
      </c>
      <c r="EB6" s="7">
        <v>2</v>
      </c>
      <c r="EC6" s="7"/>
      <c r="ED6" s="7">
        <v>2</v>
      </c>
      <c r="EE6" s="7"/>
      <c r="EF6" s="7">
        <v>1</v>
      </c>
      <c r="EG6" s="7">
        <v>2</v>
      </c>
      <c r="EH6" s="7"/>
      <c r="EI6" s="7">
        <v>1</v>
      </c>
      <c r="EJ6" s="7"/>
      <c r="EK6" s="7">
        <v>2</v>
      </c>
      <c r="EL6" s="7">
        <v>2</v>
      </c>
      <c r="EM6" s="7"/>
      <c r="EN6" s="7">
        <v>1</v>
      </c>
      <c r="EO6" s="7">
        <v>2</v>
      </c>
      <c r="EP6" s="7">
        <v>2</v>
      </c>
      <c r="EQ6" s="7">
        <v>2</v>
      </c>
      <c r="ER6" s="7">
        <v>1</v>
      </c>
      <c r="ES6" s="7">
        <v>2</v>
      </c>
      <c r="ET6" s="7">
        <v>2</v>
      </c>
      <c r="EU6" s="7"/>
      <c r="EV6" s="7">
        <v>2</v>
      </c>
      <c r="EW6" s="7"/>
      <c r="EX6" s="7">
        <v>2</v>
      </c>
      <c r="EY6" s="7">
        <v>1</v>
      </c>
      <c r="EZ6" s="7">
        <v>1</v>
      </c>
      <c r="FA6" s="7">
        <v>2</v>
      </c>
      <c r="FB6" s="7">
        <v>1</v>
      </c>
      <c r="FC6" s="7">
        <v>1</v>
      </c>
      <c r="FD6" s="7">
        <v>2</v>
      </c>
      <c r="FE6" s="7">
        <v>2</v>
      </c>
      <c r="FF6" s="7">
        <v>2</v>
      </c>
      <c r="FG6" s="7"/>
      <c r="FH6" s="7"/>
      <c r="FI6" s="7">
        <v>1</v>
      </c>
      <c r="FJ6" s="7"/>
      <c r="FK6" s="7"/>
      <c r="FL6" s="7">
        <v>2</v>
      </c>
      <c r="FM6" s="7">
        <v>2</v>
      </c>
      <c r="FN6" s="7">
        <v>2</v>
      </c>
      <c r="FO6" s="7">
        <v>1</v>
      </c>
      <c r="FP6" s="7"/>
      <c r="FQ6" s="7">
        <v>2</v>
      </c>
      <c r="FR6" s="7">
        <v>1</v>
      </c>
      <c r="FS6" s="7"/>
      <c r="FT6" s="7">
        <v>2</v>
      </c>
      <c r="FU6" s="7">
        <v>1</v>
      </c>
      <c r="FV6" s="7">
        <v>2</v>
      </c>
      <c r="FW6" s="7"/>
      <c r="FX6" s="7">
        <v>1</v>
      </c>
      <c r="FY6" s="7">
        <v>2</v>
      </c>
      <c r="FZ6" s="7"/>
      <c r="GA6" s="7"/>
      <c r="GB6" s="7">
        <v>3</v>
      </c>
      <c r="GC6" s="7">
        <v>4</v>
      </c>
      <c r="GD6" s="7"/>
      <c r="GE6" s="7"/>
      <c r="GF6" s="7">
        <v>2</v>
      </c>
      <c r="GG6" s="7"/>
      <c r="GH6" s="7"/>
      <c r="GI6" s="7">
        <v>2</v>
      </c>
      <c r="GJ6" s="7">
        <v>4</v>
      </c>
      <c r="GK6" s="7"/>
      <c r="GL6" s="7">
        <v>2</v>
      </c>
      <c r="GM6" s="7"/>
      <c r="GN6" s="7">
        <v>2</v>
      </c>
      <c r="GO6" s="7">
        <v>3</v>
      </c>
      <c r="GP6" s="7">
        <v>4</v>
      </c>
      <c r="GQ6" s="7"/>
      <c r="GR6" s="7">
        <v>3</v>
      </c>
      <c r="GS6" s="7">
        <v>3</v>
      </c>
      <c r="GT6" s="7"/>
      <c r="GU6" s="7">
        <v>3</v>
      </c>
      <c r="GV6" s="7">
        <v>3</v>
      </c>
      <c r="GW6" s="7">
        <v>2</v>
      </c>
      <c r="GX6" s="7">
        <v>3</v>
      </c>
      <c r="GY6" s="7">
        <v>3</v>
      </c>
      <c r="GZ6" s="7">
        <v>2</v>
      </c>
      <c r="HA6" s="7">
        <v>4</v>
      </c>
      <c r="HB6" s="7"/>
      <c r="HC6" s="7">
        <v>3</v>
      </c>
      <c r="HD6" s="7"/>
      <c r="HE6" s="7">
        <v>3</v>
      </c>
      <c r="HF6" s="7">
        <v>3</v>
      </c>
      <c r="HG6" s="7">
        <v>4</v>
      </c>
      <c r="HH6" s="7">
        <v>4</v>
      </c>
      <c r="HI6" s="7">
        <v>4</v>
      </c>
      <c r="HJ6" s="7">
        <v>4</v>
      </c>
      <c r="HK6" s="7">
        <v>3</v>
      </c>
      <c r="HL6" s="7">
        <v>3</v>
      </c>
      <c r="HM6" s="7">
        <v>3</v>
      </c>
      <c r="HN6" s="7"/>
      <c r="HO6" s="7">
        <v>2</v>
      </c>
      <c r="HP6" s="7"/>
      <c r="HQ6" s="7">
        <v>4</v>
      </c>
      <c r="HR6" s="7">
        <v>5</v>
      </c>
      <c r="HS6" s="7">
        <v>3</v>
      </c>
      <c r="HT6" s="7">
        <v>5</v>
      </c>
      <c r="HU6" s="7"/>
      <c r="HV6" s="7">
        <v>3</v>
      </c>
      <c r="HW6" s="7">
        <v>4</v>
      </c>
      <c r="HX6" s="7">
        <v>3</v>
      </c>
      <c r="HY6" s="7">
        <v>3</v>
      </c>
      <c r="HZ6" s="7">
        <v>3</v>
      </c>
      <c r="IA6" s="7">
        <v>3</v>
      </c>
      <c r="IB6" s="7">
        <v>4</v>
      </c>
      <c r="IC6" s="11" t="s">
        <v>502</v>
      </c>
      <c r="ID6" s="7">
        <v>2</v>
      </c>
      <c r="IE6" s="7">
        <v>28</v>
      </c>
      <c r="IF6" s="11" t="s">
        <v>503</v>
      </c>
      <c r="IG6" s="11" t="s">
        <v>504</v>
      </c>
      <c r="IH6" s="7">
        <v>3</v>
      </c>
      <c r="II6" s="11" t="s">
        <v>505</v>
      </c>
      <c r="IJ6" s="11"/>
      <c r="IK6" s="11"/>
      <c r="IL6" s="7">
        <v>5</v>
      </c>
    </row>
    <row r="10" spans="2:243">
      <c r="B10">
        <f>SUM(B3:B6)</f>
        <v>5</v>
      </c>
      <c r="C10">
        <f t="shared" ref="C10:AH10" si="0">SUM(C3:C6)</f>
        <v>6</v>
      </c>
      <c r="D10">
        <f t="shared" si="0"/>
        <v>3</v>
      </c>
      <c r="E10">
        <f t="shared" si="0"/>
        <v>7</v>
      </c>
      <c r="F10">
        <f t="shared" si="0"/>
        <v>2</v>
      </c>
      <c r="G10">
        <f t="shared" si="0"/>
        <v>5</v>
      </c>
      <c r="H10">
        <f t="shared" si="0"/>
        <v>6</v>
      </c>
      <c r="I10">
        <f t="shared" si="0"/>
        <v>2</v>
      </c>
      <c r="J10">
        <f t="shared" si="0"/>
        <v>5</v>
      </c>
      <c r="K10">
        <f t="shared" si="0"/>
        <v>12</v>
      </c>
      <c r="L10">
        <f t="shared" si="0"/>
        <v>14</v>
      </c>
      <c r="M10">
        <f t="shared" si="0"/>
        <v>6</v>
      </c>
      <c r="N10">
        <f t="shared" si="0"/>
        <v>2</v>
      </c>
      <c r="O10">
        <f t="shared" si="0"/>
        <v>3</v>
      </c>
      <c r="P10">
        <f t="shared" si="0"/>
        <v>5</v>
      </c>
      <c r="Q10">
        <f t="shared" si="0"/>
        <v>10</v>
      </c>
      <c r="R10">
        <f t="shared" si="0"/>
        <v>2</v>
      </c>
      <c r="S10">
        <f t="shared" si="0"/>
        <v>2</v>
      </c>
      <c r="T10">
        <f t="shared" si="0"/>
        <v>9</v>
      </c>
      <c r="U10">
        <f t="shared" si="0"/>
        <v>11</v>
      </c>
      <c r="V10">
        <f t="shared" si="0"/>
        <v>7</v>
      </c>
      <c r="W10">
        <f t="shared" si="0"/>
        <v>8</v>
      </c>
      <c r="X10">
        <f t="shared" si="0"/>
        <v>12</v>
      </c>
      <c r="Y10">
        <f t="shared" si="0"/>
        <v>3</v>
      </c>
      <c r="Z10">
        <f t="shared" si="0"/>
        <v>6</v>
      </c>
      <c r="AA10">
        <f t="shared" si="0"/>
        <v>6</v>
      </c>
      <c r="AB10">
        <f t="shared" si="0"/>
        <v>15</v>
      </c>
      <c r="AC10">
        <f t="shared" si="0"/>
        <v>11</v>
      </c>
      <c r="AD10">
        <f t="shared" si="0"/>
        <v>8</v>
      </c>
      <c r="AE10">
        <f t="shared" si="0"/>
        <v>8</v>
      </c>
      <c r="AF10">
        <f t="shared" si="0"/>
        <v>10</v>
      </c>
      <c r="AG10">
        <f t="shared" si="0"/>
        <v>8</v>
      </c>
      <c r="AH10">
        <f t="shared" si="0"/>
        <v>14</v>
      </c>
      <c r="AI10">
        <f t="shared" ref="AI10:BI10" si="1">SUM(AI3:AI6)</f>
        <v>13</v>
      </c>
      <c r="AJ10">
        <f t="shared" si="1"/>
        <v>6</v>
      </c>
      <c r="AK10">
        <f t="shared" si="1"/>
        <v>3</v>
      </c>
      <c r="AL10">
        <f t="shared" si="1"/>
        <v>4</v>
      </c>
      <c r="AM10">
        <f t="shared" si="1"/>
        <v>5</v>
      </c>
      <c r="AN10">
        <f t="shared" si="1"/>
        <v>9</v>
      </c>
      <c r="AO10">
        <f t="shared" si="1"/>
        <v>5</v>
      </c>
      <c r="AP10">
        <f t="shared" si="1"/>
        <v>4</v>
      </c>
      <c r="AQ10">
        <f t="shared" si="1"/>
        <v>1</v>
      </c>
      <c r="AR10">
        <f t="shared" si="1"/>
        <v>7</v>
      </c>
      <c r="AS10">
        <f t="shared" si="1"/>
        <v>3</v>
      </c>
      <c r="AT10">
        <f t="shared" si="1"/>
        <v>10</v>
      </c>
      <c r="AU10">
        <f t="shared" si="1"/>
        <v>1</v>
      </c>
      <c r="AV10">
        <f t="shared" si="1"/>
        <v>8</v>
      </c>
      <c r="AW10">
        <f t="shared" si="1"/>
        <v>4</v>
      </c>
      <c r="AX10">
        <f t="shared" si="1"/>
        <v>7</v>
      </c>
      <c r="AY10">
        <f t="shared" si="1"/>
        <v>8</v>
      </c>
      <c r="AZ10">
        <f t="shared" si="1"/>
        <v>1</v>
      </c>
      <c r="BA10">
        <f t="shared" si="1"/>
        <v>9</v>
      </c>
      <c r="BB10">
        <f t="shared" si="1"/>
        <v>4</v>
      </c>
      <c r="BC10">
        <f t="shared" si="1"/>
        <v>3</v>
      </c>
      <c r="BD10">
        <f t="shared" si="1"/>
        <v>2</v>
      </c>
      <c r="BE10">
        <f t="shared" si="1"/>
        <v>11</v>
      </c>
      <c r="BF10">
        <f t="shared" si="1"/>
        <v>8</v>
      </c>
      <c r="BG10">
        <f t="shared" si="1"/>
        <v>1</v>
      </c>
      <c r="BH10">
        <f t="shared" si="1"/>
        <v>6</v>
      </c>
      <c r="BI10">
        <f t="shared" si="1"/>
        <v>5</v>
      </c>
      <c r="FZ10">
        <f>SUM(FZ3:FZ6)</f>
        <v>3</v>
      </c>
      <c r="GA10">
        <f t="shared" ref="GA10:HF10" si="2">SUM(GA3:GA6)</f>
        <v>4</v>
      </c>
      <c r="GB10">
        <f t="shared" si="2"/>
        <v>5</v>
      </c>
      <c r="GC10">
        <f t="shared" si="2"/>
        <v>12</v>
      </c>
      <c r="GD10">
        <f t="shared" si="2"/>
        <v>5</v>
      </c>
      <c r="GE10">
        <f t="shared" si="2"/>
        <v>7</v>
      </c>
      <c r="GF10">
        <f t="shared" si="2"/>
        <v>9</v>
      </c>
      <c r="GG10">
        <f t="shared" si="2"/>
        <v>3</v>
      </c>
      <c r="GH10">
        <f t="shared" si="2"/>
        <v>4</v>
      </c>
      <c r="GI10">
        <f t="shared" si="2"/>
        <v>8</v>
      </c>
      <c r="GJ10">
        <f t="shared" si="2"/>
        <v>9</v>
      </c>
      <c r="GK10">
        <f t="shared" si="2"/>
        <v>4</v>
      </c>
      <c r="GL10">
        <f t="shared" si="2"/>
        <v>3</v>
      </c>
      <c r="GM10">
        <f t="shared" si="2"/>
        <v>8</v>
      </c>
      <c r="GN10">
        <f t="shared" si="2"/>
        <v>5</v>
      </c>
      <c r="GO10">
        <f t="shared" si="2"/>
        <v>11</v>
      </c>
      <c r="GP10">
        <f t="shared" si="2"/>
        <v>7</v>
      </c>
      <c r="GQ10">
        <f t="shared" si="2"/>
        <v>7</v>
      </c>
      <c r="GR10">
        <f t="shared" si="2"/>
        <v>10</v>
      </c>
      <c r="GS10">
        <f t="shared" si="2"/>
        <v>6</v>
      </c>
      <c r="GT10">
        <f t="shared" si="2"/>
        <v>8</v>
      </c>
      <c r="GU10">
        <f t="shared" si="2"/>
        <v>7</v>
      </c>
      <c r="GV10">
        <f t="shared" si="2"/>
        <v>7</v>
      </c>
      <c r="GW10">
        <f t="shared" si="2"/>
        <v>6</v>
      </c>
      <c r="GX10">
        <f t="shared" si="2"/>
        <v>11</v>
      </c>
      <c r="GY10">
        <f t="shared" si="2"/>
        <v>10</v>
      </c>
      <c r="GZ10">
        <f t="shared" si="2"/>
        <v>9</v>
      </c>
      <c r="HA10">
        <f t="shared" si="2"/>
        <v>9</v>
      </c>
      <c r="HB10">
        <f t="shared" si="2"/>
        <v>9</v>
      </c>
      <c r="HC10">
        <f t="shared" si="2"/>
        <v>10</v>
      </c>
      <c r="HD10">
        <f t="shared" si="2"/>
        <v>9</v>
      </c>
      <c r="HE10">
        <f t="shared" si="2"/>
        <v>12</v>
      </c>
      <c r="HF10">
        <f t="shared" si="2"/>
        <v>7</v>
      </c>
      <c r="HG10">
        <f t="shared" ref="HG10:IB10" si="3">SUM(HG3:HG6)</f>
        <v>14</v>
      </c>
      <c r="HH10">
        <f t="shared" si="3"/>
        <v>8</v>
      </c>
      <c r="HI10">
        <f t="shared" si="3"/>
        <v>11</v>
      </c>
      <c r="HJ10">
        <f t="shared" si="3"/>
        <v>7</v>
      </c>
      <c r="HK10">
        <f t="shared" si="3"/>
        <v>9</v>
      </c>
      <c r="HL10">
        <f t="shared" si="3"/>
        <v>7</v>
      </c>
      <c r="HM10">
        <f t="shared" si="3"/>
        <v>12</v>
      </c>
      <c r="HN10">
        <f t="shared" si="3"/>
        <v>7</v>
      </c>
      <c r="HO10">
        <f t="shared" si="3"/>
        <v>7</v>
      </c>
      <c r="HP10">
        <f t="shared" si="3"/>
        <v>8</v>
      </c>
      <c r="HQ10">
        <f t="shared" si="3"/>
        <v>8</v>
      </c>
      <c r="HR10">
        <f t="shared" si="3"/>
        <v>5</v>
      </c>
      <c r="HS10">
        <f t="shared" si="3"/>
        <v>7</v>
      </c>
      <c r="HT10">
        <f t="shared" si="3"/>
        <v>5</v>
      </c>
      <c r="HU10">
        <f t="shared" si="3"/>
        <v>4</v>
      </c>
      <c r="HV10">
        <f t="shared" si="3"/>
        <v>6</v>
      </c>
      <c r="HW10">
        <f t="shared" si="3"/>
        <v>8</v>
      </c>
      <c r="HX10">
        <f t="shared" si="3"/>
        <v>6</v>
      </c>
      <c r="HY10">
        <f t="shared" si="3"/>
        <v>7</v>
      </c>
      <c r="HZ10">
        <f t="shared" si="3"/>
        <v>5</v>
      </c>
      <c r="IA10">
        <f t="shared" si="3"/>
        <v>11</v>
      </c>
      <c r="IB10">
        <f t="shared" si="3"/>
        <v>7</v>
      </c>
      <c r="IH10">
        <f>IF(IH3&gt;2,1,0)</f>
        <v>1</v>
      </c>
      <c r="II10" s="9">
        <v>1</v>
      </c>
    </row>
    <row r="11" spans="2:243">
      <c r="B11">
        <f>COUNT(B3:B6)</f>
        <v>2</v>
      </c>
      <c r="C11">
        <f t="shared" ref="C11:AH11" si="4">COUNT(C3:C6)</f>
        <v>3</v>
      </c>
      <c r="D11">
        <f t="shared" si="4"/>
        <v>3</v>
      </c>
      <c r="E11">
        <f t="shared" si="4"/>
        <v>3</v>
      </c>
      <c r="F11">
        <f t="shared" si="4"/>
        <v>1</v>
      </c>
      <c r="G11">
        <f t="shared" si="4"/>
        <v>3</v>
      </c>
      <c r="H11">
        <f t="shared" si="4"/>
        <v>3</v>
      </c>
      <c r="I11">
        <f t="shared" si="4"/>
        <v>2</v>
      </c>
      <c r="J11">
        <f t="shared" si="4"/>
        <v>1</v>
      </c>
      <c r="K11">
        <f t="shared" si="4"/>
        <v>4</v>
      </c>
      <c r="L11">
        <f t="shared" si="4"/>
        <v>4</v>
      </c>
      <c r="M11">
        <f t="shared" si="4"/>
        <v>2</v>
      </c>
      <c r="N11">
        <f t="shared" si="4"/>
        <v>2</v>
      </c>
      <c r="O11">
        <f t="shared" si="4"/>
        <v>2</v>
      </c>
      <c r="P11">
        <f t="shared" si="4"/>
        <v>2</v>
      </c>
      <c r="Q11">
        <f t="shared" si="4"/>
        <v>3</v>
      </c>
      <c r="R11">
        <f t="shared" si="4"/>
        <v>1</v>
      </c>
      <c r="S11">
        <f t="shared" si="4"/>
        <v>2</v>
      </c>
      <c r="T11">
        <f t="shared" si="4"/>
        <v>2</v>
      </c>
      <c r="U11">
        <f t="shared" si="4"/>
        <v>4</v>
      </c>
      <c r="V11">
        <f t="shared" si="4"/>
        <v>2</v>
      </c>
      <c r="W11">
        <f t="shared" si="4"/>
        <v>2</v>
      </c>
      <c r="X11">
        <f t="shared" si="4"/>
        <v>3</v>
      </c>
      <c r="Y11">
        <f t="shared" si="4"/>
        <v>2</v>
      </c>
      <c r="Z11">
        <f t="shared" si="4"/>
        <v>2</v>
      </c>
      <c r="AA11">
        <f t="shared" si="4"/>
        <v>3</v>
      </c>
      <c r="AB11">
        <f t="shared" si="4"/>
        <v>4</v>
      </c>
      <c r="AC11">
        <f t="shared" si="4"/>
        <v>4</v>
      </c>
      <c r="AD11">
        <f t="shared" si="4"/>
        <v>3</v>
      </c>
      <c r="AE11">
        <f t="shared" si="4"/>
        <v>3</v>
      </c>
      <c r="AF11">
        <f t="shared" si="4"/>
        <v>4</v>
      </c>
      <c r="AG11">
        <f t="shared" si="4"/>
        <v>3</v>
      </c>
      <c r="AH11">
        <f t="shared" si="4"/>
        <v>4</v>
      </c>
      <c r="AI11">
        <f t="shared" ref="AI11:BI11" si="5">COUNT(AI3:AI6)</f>
        <v>3</v>
      </c>
      <c r="AJ11">
        <f t="shared" si="5"/>
        <v>4</v>
      </c>
      <c r="AK11">
        <f t="shared" si="5"/>
        <v>2</v>
      </c>
      <c r="AL11">
        <f t="shared" si="5"/>
        <v>4</v>
      </c>
      <c r="AM11">
        <f t="shared" si="5"/>
        <v>3</v>
      </c>
      <c r="AN11">
        <f t="shared" si="5"/>
        <v>4</v>
      </c>
      <c r="AO11">
        <f t="shared" si="5"/>
        <v>3</v>
      </c>
      <c r="AP11">
        <f t="shared" si="5"/>
        <v>4</v>
      </c>
      <c r="AQ11">
        <f t="shared" si="5"/>
        <v>1</v>
      </c>
      <c r="AR11">
        <f t="shared" si="5"/>
        <v>3</v>
      </c>
      <c r="AS11">
        <f t="shared" si="5"/>
        <v>3</v>
      </c>
      <c r="AT11">
        <f t="shared" si="5"/>
        <v>3</v>
      </c>
      <c r="AU11">
        <f t="shared" si="5"/>
        <v>1</v>
      </c>
      <c r="AV11">
        <f t="shared" si="5"/>
        <v>3</v>
      </c>
      <c r="AW11">
        <f t="shared" si="5"/>
        <v>2</v>
      </c>
      <c r="AX11">
        <f t="shared" si="5"/>
        <v>3</v>
      </c>
      <c r="AY11">
        <f t="shared" si="5"/>
        <v>2</v>
      </c>
      <c r="AZ11">
        <f t="shared" si="5"/>
        <v>1</v>
      </c>
      <c r="BA11">
        <f t="shared" si="5"/>
        <v>3</v>
      </c>
      <c r="BB11">
        <f t="shared" si="5"/>
        <v>4</v>
      </c>
      <c r="BC11">
        <f t="shared" si="5"/>
        <v>1</v>
      </c>
      <c r="BD11">
        <f t="shared" si="5"/>
        <v>2</v>
      </c>
      <c r="BE11">
        <f t="shared" si="5"/>
        <v>3</v>
      </c>
      <c r="BF11">
        <f t="shared" si="5"/>
        <v>3</v>
      </c>
      <c r="BG11">
        <f t="shared" si="5"/>
        <v>1</v>
      </c>
      <c r="BH11">
        <f t="shared" si="5"/>
        <v>3</v>
      </c>
      <c r="BI11">
        <f t="shared" si="5"/>
        <v>3</v>
      </c>
      <c r="FZ11">
        <f>COUNT(FZ3:FZ6)</f>
        <v>1</v>
      </c>
      <c r="GA11">
        <f t="shared" ref="GA11:HF11" si="6">COUNT(GA3:GA6)</f>
        <v>2</v>
      </c>
      <c r="GB11">
        <f t="shared" si="6"/>
        <v>2</v>
      </c>
      <c r="GC11">
        <f t="shared" si="6"/>
        <v>3</v>
      </c>
      <c r="GD11">
        <f t="shared" si="6"/>
        <v>1</v>
      </c>
      <c r="GE11">
        <f t="shared" si="6"/>
        <v>2</v>
      </c>
      <c r="GF11">
        <f t="shared" si="6"/>
        <v>3</v>
      </c>
      <c r="GG11">
        <f t="shared" si="6"/>
        <v>1</v>
      </c>
      <c r="GH11">
        <f t="shared" si="6"/>
        <v>1</v>
      </c>
      <c r="GI11">
        <f t="shared" si="6"/>
        <v>3</v>
      </c>
      <c r="GJ11">
        <f t="shared" si="6"/>
        <v>3</v>
      </c>
      <c r="GK11">
        <f t="shared" si="6"/>
        <v>1</v>
      </c>
      <c r="GL11">
        <f t="shared" si="6"/>
        <v>2</v>
      </c>
      <c r="GM11">
        <f t="shared" si="6"/>
        <v>2</v>
      </c>
      <c r="GN11">
        <f t="shared" si="6"/>
        <v>2</v>
      </c>
      <c r="GO11">
        <f t="shared" si="6"/>
        <v>3</v>
      </c>
      <c r="GP11">
        <f t="shared" si="6"/>
        <v>2</v>
      </c>
      <c r="GQ11">
        <f t="shared" si="6"/>
        <v>2</v>
      </c>
      <c r="GR11">
        <f t="shared" si="6"/>
        <v>3</v>
      </c>
      <c r="GS11">
        <f t="shared" si="6"/>
        <v>2</v>
      </c>
      <c r="GT11">
        <f t="shared" si="6"/>
        <v>2</v>
      </c>
      <c r="GU11">
        <f t="shared" si="6"/>
        <v>2</v>
      </c>
      <c r="GV11">
        <f t="shared" si="6"/>
        <v>2</v>
      </c>
      <c r="GW11">
        <f t="shared" si="6"/>
        <v>2</v>
      </c>
      <c r="GX11">
        <f t="shared" si="6"/>
        <v>3</v>
      </c>
      <c r="GY11">
        <f t="shared" si="6"/>
        <v>3</v>
      </c>
      <c r="GZ11">
        <f t="shared" si="6"/>
        <v>3</v>
      </c>
      <c r="HA11">
        <f t="shared" si="6"/>
        <v>2</v>
      </c>
      <c r="HB11">
        <f t="shared" si="6"/>
        <v>2</v>
      </c>
      <c r="HC11">
        <f t="shared" si="6"/>
        <v>3</v>
      </c>
      <c r="HD11">
        <f t="shared" si="6"/>
        <v>2</v>
      </c>
      <c r="HE11">
        <f t="shared" si="6"/>
        <v>3</v>
      </c>
      <c r="HF11">
        <f t="shared" si="6"/>
        <v>2</v>
      </c>
      <c r="HG11">
        <f t="shared" ref="HG11:IB11" si="7">COUNT(HG3:HG6)</f>
        <v>3</v>
      </c>
      <c r="HH11">
        <f t="shared" si="7"/>
        <v>2</v>
      </c>
      <c r="HI11">
        <f t="shared" si="7"/>
        <v>3</v>
      </c>
      <c r="HJ11">
        <f t="shared" si="7"/>
        <v>2</v>
      </c>
      <c r="HK11">
        <f t="shared" si="7"/>
        <v>3</v>
      </c>
      <c r="HL11">
        <f t="shared" si="7"/>
        <v>2</v>
      </c>
      <c r="HM11">
        <f t="shared" si="7"/>
        <v>3</v>
      </c>
      <c r="HN11">
        <f t="shared" si="7"/>
        <v>2</v>
      </c>
      <c r="HO11">
        <f t="shared" si="7"/>
        <v>3</v>
      </c>
      <c r="HP11">
        <f t="shared" si="7"/>
        <v>2</v>
      </c>
      <c r="HQ11">
        <f t="shared" si="7"/>
        <v>2</v>
      </c>
      <c r="HR11">
        <f t="shared" si="7"/>
        <v>1</v>
      </c>
      <c r="HS11">
        <f t="shared" si="7"/>
        <v>2</v>
      </c>
      <c r="HT11">
        <f t="shared" si="7"/>
        <v>1</v>
      </c>
      <c r="HU11">
        <f t="shared" si="7"/>
        <v>1</v>
      </c>
      <c r="HV11">
        <f t="shared" si="7"/>
        <v>2</v>
      </c>
      <c r="HW11">
        <f t="shared" si="7"/>
        <v>3</v>
      </c>
      <c r="HX11">
        <f t="shared" si="7"/>
        <v>2</v>
      </c>
      <c r="HY11">
        <f t="shared" si="7"/>
        <v>2</v>
      </c>
      <c r="HZ11">
        <f t="shared" si="7"/>
        <v>2</v>
      </c>
      <c r="IA11">
        <f t="shared" si="7"/>
        <v>3</v>
      </c>
      <c r="IB11">
        <f t="shared" si="7"/>
        <v>2</v>
      </c>
      <c r="IH11">
        <f t="shared" ref="IH11:IH13" si="8">IF(IH4&gt;2,1,0)</f>
        <v>1</v>
      </c>
      <c r="II11" s="9">
        <v>1</v>
      </c>
    </row>
    <row r="12" spans="2:243">
      <c r="B12" s="8">
        <f>B10/B11</f>
        <v>2.5</v>
      </c>
      <c r="C12" s="8">
        <f t="shared" ref="C12:AH12" si="9">C10/C11</f>
        <v>2</v>
      </c>
      <c r="D12" s="8">
        <f t="shared" si="9"/>
        <v>1</v>
      </c>
      <c r="E12" s="8">
        <f t="shared" si="9"/>
        <v>2.33333333333333</v>
      </c>
      <c r="F12" s="8">
        <f t="shared" si="9"/>
        <v>2</v>
      </c>
      <c r="G12" s="8">
        <f t="shared" si="9"/>
        <v>1.66666666666667</v>
      </c>
      <c r="H12" s="8">
        <f t="shared" si="9"/>
        <v>2</v>
      </c>
      <c r="I12" s="8">
        <f t="shared" si="9"/>
        <v>1</v>
      </c>
      <c r="J12" s="8">
        <f t="shared" si="9"/>
        <v>5</v>
      </c>
      <c r="K12" s="8">
        <f t="shared" si="9"/>
        <v>3</v>
      </c>
      <c r="L12" s="8">
        <f t="shared" si="9"/>
        <v>3.5</v>
      </c>
      <c r="M12" s="8">
        <f t="shared" si="9"/>
        <v>3</v>
      </c>
      <c r="N12" s="8">
        <f t="shared" si="9"/>
        <v>1</v>
      </c>
      <c r="O12" s="8">
        <f t="shared" si="9"/>
        <v>1.5</v>
      </c>
      <c r="P12" s="8">
        <f t="shared" si="9"/>
        <v>2.5</v>
      </c>
      <c r="Q12" s="8">
        <f t="shared" si="9"/>
        <v>3.33333333333333</v>
      </c>
      <c r="R12">
        <f t="shared" si="9"/>
        <v>2</v>
      </c>
      <c r="S12" s="8">
        <f t="shared" si="9"/>
        <v>1</v>
      </c>
      <c r="T12" s="8">
        <f t="shared" si="9"/>
        <v>4.5</v>
      </c>
      <c r="U12" s="8">
        <f t="shared" si="9"/>
        <v>2.75</v>
      </c>
      <c r="V12" s="8">
        <f t="shared" si="9"/>
        <v>3.5</v>
      </c>
      <c r="W12" s="8">
        <f t="shared" si="9"/>
        <v>4</v>
      </c>
      <c r="X12" s="8">
        <f t="shared" si="9"/>
        <v>4</v>
      </c>
      <c r="Y12" s="8">
        <f t="shared" si="9"/>
        <v>1.5</v>
      </c>
      <c r="Z12" s="8">
        <f t="shared" si="9"/>
        <v>3</v>
      </c>
      <c r="AA12" s="8">
        <f t="shared" si="9"/>
        <v>2</v>
      </c>
      <c r="AB12" s="8">
        <f t="shared" si="9"/>
        <v>3.75</v>
      </c>
      <c r="AC12" s="8">
        <f t="shared" si="9"/>
        <v>2.75</v>
      </c>
      <c r="AD12" s="8">
        <f t="shared" si="9"/>
        <v>2.66666666666667</v>
      </c>
      <c r="AE12" s="8">
        <f t="shared" si="9"/>
        <v>2.66666666666667</v>
      </c>
      <c r="AF12" s="8">
        <f t="shared" si="9"/>
        <v>2.5</v>
      </c>
      <c r="AG12">
        <f t="shared" si="9"/>
        <v>2.66666666666667</v>
      </c>
      <c r="AH12">
        <f t="shared" si="9"/>
        <v>3.5</v>
      </c>
      <c r="AI12">
        <f t="shared" ref="AI12:BI12" si="10">AI10/AI11</f>
        <v>4.33333333333333</v>
      </c>
      <c r="AJ12">
        <f t="shared" si="10"/>
        <v>1.5</v>
      </c>
      <c r="AK12">
        <f t="shared" si="10"/>
        <v>1.5</v>
      </c>
      <c r="AL12">
        <f t="shared" si="10"/>
        <v>1</v>
      </c>
      <c r="AM12">
        <f t="shared" si="10"/>
        <v>1.66666666666667</v>
      </c>
      <c r="AN12">
        <f t="shared" si="10"/>
        <v>2.25</v>
      </c>
      <c r="AO12">
        <f t="shared" si="10"/>
        <v>1.66666666666667</v>
      </c>
      <c r="AP12">
        <f t="shared" si="10"/>
        <v>1</v>
      </c>
      <c r="AQ12">
        <f t="shared" si="10"/>
        <v>1</v>
      </c>
      <c r="AR12">
        <f t="shared" si="10"/>
        <v>2.33333333333333</v>
      </c>
      <c r="AS12">
        <f t="shared" si="10"/>
        <v>1</v>
      </c>
      <c r="AT12">
        <f t="shared" si="10"/>
        <v>3.33333333333333</v>
      </c>
      <c r="AU12">
        <f t="shared" si="10"/>
        <v>1</v>
      </c>
      <c r="AV12">
        <f t="shared" si="10"/>
        <v>2.66666666666667</v>
      </c>
      <c r="AW12">
        <f t="shared" si="10"/>
        <v>2</v>
      </c>
      <c r="AX12">
        <f t="shared" si="10"/>
        <v>2.33333333333333</v>
      </c>
      <c r="AY12">
        <f t="shared" si="10"/>
        <v>4</v>
      </c>
      <c r="AZ12">
        <f t="shared" si="10"/>
        <v>1</v>
      </c>
      <c r="BA12">
        <f t="shared" si="10"/>
        <v>3</v>
      </c>
      <c r="BB12">
        <f t="shared" si="10"/>
        <v>1</v>
      </c>
      <c r="BC12">
        <f t="shared" si="10"/>
        <v>3</v>
      </c>
      <c r="BD12">
        <f t="shared" si="10"/>
        <v>1</v>
      </c>
      <c r="BE12">
        <f t="shared" si="10"/>
        <v>3.66666666666667</v>
      </c>
      <c r="BF12">
        <f t="shared" si="10"/>
        <v>2.66666666666667</v>
      </c>
      <c r="BG12">
        <f t="shared" si="10"/>
        <v>1</v>
      </c>
      <c r="BH12">
        <f t="shared" si="10"/>
        <v>2</v>
      </c>
      <c r="BI12">
        <f t="shared" si="10"/>
        <v>1.66666666666667</v>
      </c>
      <c r="FZ12" s="8">
        <f>FZ10/FZ11</f>
        <v>3</v>
      </c>
      <c r="GA12" s="8">
        <f t="shared" ref="GA12:HF12" si="11">GA10/GA11</f>
        <v>2</v>
      </c>
      <c r="GB12" s="8">
        <f t="shared" si="11"/>
        <v>2.5</v>
      </c>
      <c r="GC12" s="8">
        <f t="shared" si="11"/>
        <v>4</v>
      </c>
      <c r="GD12" s="8">
        <f t="shared" si="11"/>
        <v>5</v>
      </c>
      <c r="GE12" s="8">
        <f t="shared" si="11"/>
        <v>3.5</v>
      </c>
      <c r="GF12" s="8">
        <f t="shared" si="11"/>
        <v>3</v>
      </c>
      <c r="GG12" s="8">
        <f t="shared" si="11"/>
        <v>3</v>
      </c>
      <c r="GH12" s="8">
        <f t="shared" si="11"/>
        <v>4</v>
      </c>
      <c r="GI12" s="8">
        <f t="shared" si="11"/>
        <v>2.66666666666667</v>
      </c>
      <c r="GJ12" s="8">
        <f t="shared" si="11"/>
        <v>3</v>
      </c>
      <c r="GK12" s="8">
        <f t="shared" si="11"/>
        <v>4</v>
      </c>
      <c r="GL12" s="8">
        <f t="shared" si="11"/>
        <v>1.5</v>
      </c>
      <c r="GM12" s="8">
        <f t="shared" si="11"/>
        <v>4</v>
      </c>
      <c r="GN12" s="8">
        <f t="shared" si="11"/>
        <v>2.5</v>
      </c>
      <c r="GO12" s="8">
        <f t="shared" si="11"/>
        <v>3.66666666666667</v>
      </c>
      <c r="GP12" s="8">
        <f t="shared" si="11"/>
        <v>3.5</v>
      </c>
      <c r="GQ12" s="8">
        <f t="shared" si="11"/>
        <v>3.5</v>
      </c>
      <c r="GR12" s="8">
        <f t="shared" si="11"/>
        <v>3.33333333333333</v>
      </c>
      <c r="GS12" s="8">
        <f t="shared" si="11"/>
        <v>3</v>
      </c>
      <c r="GT12" s="8">
        <f t="shared" si="11"/>
        <v>4</v>
      </c>
      <c r="GU12" s="8">
        <f t="shared" si="11"/>
        <v>3.5</v>
      </c>
      <c r="GV12" s="8">
        <f t="shared" si="11"/>
        <v>3.5</v>
      </c>
      <c r="GW12" s="8">
        <f t="shared" si="11"/>
        <v>3</v>
      </c>
      <c r="GX12" s="8">
        <f t="shared" si="11"/>
        <v>3.66666666666667</v>
      </c>
      <c r="GY12" s="8">
        <f t="shared" si="11"/>
        <v>3.33333333333333</v>
      </c>
      <c r="GZ12" s="8">
        <f t="shared" si="11"/>
        <v>3</v>
      </c>
      <c r="HA12" s="8">
        <f t="shared" si="11"/>
        <v>4.5</v>
      </c>
      <c r="HB12" s="8">
        <f t="shared" si="11"/>
        <v>4.5</v>
      </c>
      <c r="HC12" s="8">
        <f t="shared" si="11"/>
        <v>3.33333333333333</v>
      </c>
      <c r="HD12" s="8">
        <f t="shared" si="11"/>
        <v>4.5</v>
      </c>
      <c r="HE12" s="8">
        <f t="shared" si="11"/>
        <v>4</v>
      </c>
      <c r="HF12" s="8">
        <f t="shared" si="11"/>
        <v>3.5</v>
      </c>
      <c r="HG12" s="8">
        <f t="shared" ref="HG12:IB12" si="12">HG10/HG11</f>
        <v>4.66666666666667</v>
      </c>
      <c r="HH12" s="8">
        <f t="shared" si="12"/>
        <v>4</v>
      </c>
      <c r="HI12" s="8">
        <f t="shared" si="12"/>
        <v>3.66666666666667</v>
      </c>
      <c r="HJ12" s="8">
        <f t="shared" si="12"/>
        <v>3.5</v>
      </c>
      <c r="HK12" s="8">
        <f t="shared" si="12"/>
        <v>3</v>
      </c>
      <c r="HL12" s="8">
        <f t="shared" si="12"/>
        <v>3.5</v>
      </c>
      <c r="HM12" s="8">
        <f t="shared" si="12"/>
        <v>4</v>
      </c>
      <c r="HN12" s="8">
        <f t="shared" si="12"/>
        <v>3.5</v>
      </c>
      <c r="HO12" s="8">
        <f t="shared" si="12"/>
        <v>2.33333333333333</v>
      </c>
      <c r="HP12" s="8">
        <f t="shared" si="12"/>
        <v>4</v>
      </c>
      <c r="HQ12" s="8">
        <f t="shared" si="12"/>
        <v>4</v>
      </c>
      <c r="HR12" s="8">
        <f t="shared" si="12"/>
        <v>5</v>
      </c>
      <c r="HS12" s="8">
        <f t="shared" si="12"/>
        <v>3.5</v>
      </c>
      <c r="HT12" s="8">
        <f t="shared" si="12"/>
        <v>5</v>
      </c>
      <c r="HU12" s="8">
        <f t="shared" si="12"/>
        <v>4</v>
      </c>
      <c r="HV12" s="8">
        <f t="shared" si="12"/>
        <v>3</v>
      </c>
      <c r="HW12" s="8">
        <f t="shared" si="12"/>
        <v>2.66666666666667</v>
      </c>
      <c r="HX12" s="8">
        <f t="shared" si="12"/>
        <v>3</v>
      </c>
      <c r="HY12" s="8">
        <f t="shared" si="12"/>
        <v>3.5</v>
      </c>
      <c r="HZ12" s="8">
        <f t="shared" si="12"/>
        <v>2.5</v>
      </c>
      <c r="IA12" s="8">
        <f t="shared" si="12"/>
        <v>3.66666666666667</v>
      </c>
      <c r="IB12" s="8">
        <f t="shared" si="12"/>
        <v>3.5</v>
      </c>
      <c r="IH12">
        <f t="shared" si="8"/>
        <v>1</v>
      </c>
      <c r="II12" s="9">
        <v>1</v>
      </c>
    </row>
    <row r="13" spans="2:243">
      <c r="B13" s="9">
        <v>2.5</v>
      </c>
      <c r="C13" s="9">
        <v>2</v>
      </c>
      <c r="D13" s="9">
        <v>1</v>
      </c>
      <c r="E13" s="9">
        <v>2.33333333333333</v>
      </c>
      <c r="F13" s="9">
        <v>2</v>
      </c>
      <c r="G13" s="9">
        <v>1.66666666666667</v>
      </c>
      <c r="H13" s="9">
        <v>2</v>
      </c>
      <c r="I13" s="9">
        <v>1</v>
      </c>
      <c r="J13" s="9">
        <v>5</v>
      </c>
      <c r="K13" s="9">
        <v>3</v>
      </c>
      <c r="L13" s="9">
        <v>3.5</v>
      </c>
      <c r="M13" s="9">
        <v>3</v>
      </c>
      <c r="N13" s="9">
        <v>1</v>
      </c>
      <c r="O13" s="9">
        <v>1.5</v>
      </c>
      <c r="P13" s="9">
        <v>2.5</v>
      </c>
      <c r="Q13" s="9">
        <v>3.33333333333333</v>
      </c>
      <c r="R13">
        <v>2</v>
      </c>
      <c r="S13" s="9">
        <v>1</v>
      </c>
      <c r="T13" s="9">
        <v>4.5</v>
      </c>
      <c r="U13" s="9">
        <v>2.75</v>
      </c>
      <c r="V13" s="9">
        <v>3.5</v>
      </c>
      <c r="W13" s="9">
        <v>4</v>
      </c>
      <c r="X13" s="9">
        <v>4</v>
      </c>
      <c r="Y13" s="9">
        <v>1.5</v>
      </c>
      <c r="Z13" s="9">
        <v>3</v>
      </c>
      <c r="AA13" s="9">
        <v>2</v>
      </c>
      <c r="AB13" s="9">
        <v>3.75</v>
      </c>
      <c r="AC13" s="9">
        <v>2.75</v>
      </c>
      <c r="AD13" s="9">
        <v>2.66666666666667</v>
      </c>
      <c r="AE13" s="9">
        <v>2.66666666666667</v>
      </c>
      <c r="AF13" s="9">
        <v>2.5</v>
      </c>
      <c r="AG13" s="9">
        <v>2.66666666666667</v>
      </c>
      <c r="AH13" s="9">
        <v>3.5</v>
      </c>
      <c r="AI13" s="9">
        <v>4.33333333333333</v>
      </c>
      <c r="AJ13" s="9">
        <v>1.5</v>
      </c>
      <c r="AK13" s="9">
        <v>1.5</v>
      </c>
      <c r="AL13" s="9">
        <v>1</v>
      </c>
      <c r="AM13" s="9">
        <v>1.66666666666667</v>
      </c>
      <c r="AN13" s="9">
        <v>2.25</v>
      </c>
      <c r="AO13" s="9">
        <v>1.66666666666667</v>
      </c>
      <c r="AP13" s="9">
        <v>1</v>
      </c>
      <c r="AQ13">
        <v>1</v>
      </c>
      <c r="AR13" s="9">
        <v>2.33333333333333</v>
      </c>
      <c r="AS13" s="9">
        <v>1</v>
      </c>
      <c r="AT13" s="9">
        <v>3.33333333333333</v>
      </c>
      <c r="AU13">
        <v>1</v>
      </c>
      <c r="AV13" s="9">
        <v>2.66666666666667</v>
      </c>
      <c r="AW13" s="10">
        <v>2</v>
      </c>
      <c r="AX13" s="10">
        <v>2.33333333333333</v>
      </c>
      <c r="AY13" s="10">
        <v>4</v>
      </c>
      <c r="AZ13" s="10">
        <v>1</v>
      </c>
      <c r="BA13" s="10">
        <v>3</v>
      </c>
      <c r="BB13" s="10">
        <v>1</v>
      </c>
      <c r="BC13">
        <v>3</v>
      </c>
      <c r="BD13" s="9">
        <v>1</v>
      </c>
      <c r="BE13" s="9">
        <v>3.66666666666667</v>
      </c>
      <c r="BF13" s="9">
        <v>2.66666666666667</v>
      </c>
      <c r="BG13">
        <v>1</v>
      </c>
      <c r="BH13" s="9">
        <v>2</v>
      </c>
      <c r="BI13" s="9">
        <v>1.66666666666667</v>
      </c>
      <c r="FZ13" s="9">
        <v>3</v>
      </c>
      <c r="GA13" s="9">
        <v>2</v>
      </c>
      <c r="GB13" s="9">
        <v>2.5</v>
      </c>
      <c r="GC13" s="9">
        <v>4</v>
      </c>
      <c r="GD13" s="9">
        <v>5</v>
      </c>
      <c r="GE13" s="9">
        <v>3.5</v>
      </c>
      <c r="GF13" s="9">
        <v>3</v>
      </c>
      <c r="GG13" s="9">
        <v>3</v>
      </c>
      <c r="GH13" s="9">
        <v>4</v>
      </c>
      <c r="GI13" s="9">
        <v>2.66666666666667</v>
      </c>
      <c r="GJ13" s="9">
        <v>3</v>
      </c>
      <c r="GK13" s="9">
        <v>4</v>
      </c>
      <c r="GL13" s="9">
        <v>1.5</v>
      </c>
      <c r="GM13" s="9">
        <v>4</v>
      </c>
      <c r="GN13" s="9">
        <v>2.5</v>
      </c>
      <c r="GO13" s="9">
        <v>3.66666666666667</v>
      </c>
      <c r="GP13" s="9">
        <v>3.5</v>
      </c>
      <c r="GQ13" s="9">
        <v>3.5</v>
      </c>
      <c r="GR13" s="9">
        <v>3.33333333333333</v>
      </c>
      <c r="GS13" s="9">
        <v>3</v>
      </c>
      <c r="GT13" s="9">
        <v>4</v>
      </c>
      <c r="GU13" s="9">
        <v>3.5</v>
      </c>
      <c r="GV13" s="9">
        <v>3.5</v>
      </c>
      <c r="GW13" s="9">
        <v>3</v>
      </c>
      <c r="GX13" s="9">
        <v>3.66666666666667</v>
      </c>
      <c r="GY13" s="9">
        <v>3.33333333333333</v>
      </c>
      <c r="GZ13" s="9">
        <v>3</v>
      </c>
      <c r="HA13" s="9">
        <v>4.5</v>
      </c>
      <c r="HB13" s="9">
        <v>4.5</v>
      </c>
      <c r="HC13" s="9">
        <v>3.33333333333333</v>
      </c>
      <c r="HD13" s="9">
        <v>4.5</v>
      </c>
      <c r="HE13" s="9">
        <v>4</v>
      </c>
      <c r="HF13" s="9">
        <v>3.5</v>
      </c>
      <c r="HG13" s="9">
        <v>4.66666666666667</v>
      </c>
      <c r="HH13" s="9">
        <v>4</v>
      </c>
      <c r="HI13" s="9">
        <v>3.66666666666667</v>
      </c>
      <c r="HJ13" s="9">
        <v>3.5</v>
      </c>
      <c r="HK13" s="9">
        <v>3</v>
      </c>
      <c r="HL13" s="9">
        <v>3.5</v>
      </c>
      <c r="HM13" s="9">
        <v>4</v>
      </c>
      <c r="HN13" s="9">
        <v>3.5</v>
      </c>
      <c r="HO13" s="9">
        <v>2.33333333333333</v>
      </c>
      <c r="HP13" s="9">
        <v>4</v>
      </c>
      <c r="HQ13" s="9">
        <v>4</v>
      </c>
      <c r="HR13" s="9">
        <v>5</v>
      </c>
      <c r="HS13" s="9">
        <v>3.5</v>
      </c>
      <c r="HT13" s="9">
        <v>5</v>
      </c>
      <c r="HU13" s="9">
        <v>4</v>
      </c>
      <c r="HV13" s="9">
        <v>3</v>
      </c>
      <c r="HW13" s="9">
        <v>2.66666666666667</v>
      </c>
      <c r="HX13" s="9">
        <v>3</v>
      </c>
      <c r="HY13" s="9">
        <v>3.5</v>
      </c>
      <c r="HZ13" s="9">
        <v>2.5</v>
      </c>
      <c r="IA13" s="9">
        <v>3.66666666666667</v>
      </c>
      <c r="IB13" s="9">
        <v>3.5</v>
      </c>
      <c r="IH13">
        <f t="shared" si="8"/>
        <v>1</v>
      </c>
      <c r="II13" s="9">
        <v>1</v>
      </c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"/>
  <sheetViews>
    <sheetView topLeftCell="W1" workbookViewId="0">
      <selection activeCell="AE24" sqref="AE24"/>
    </sheetView>
  </sheetViews>
  <sheetFormatPr defaultColWidth="11" defaultRowHeight="12.5"/>
  <cols>
    <col min="1" max="2" width="11.5" style="3" customWidth="1"/>
    <col min="3" max="4" width="12.1636363636364" style="3" customWidth="1"/>
    <col min="5" max="15" width="11.5" style="3" customWidth="1"/>
    <col min="16" max="16" width="12.1636363636364" style="3" customWidth="1"/>
    <col min="17" max="21" width="11.5" style="3" customWidth="1"/>
    <col min="22" max="22" width="12.1636363636364" style="3" customWidth="1"/>
    <col min="23" max="30" width="11.5" style="3" customWidth="1"/>
    <col min="31" max="31" width="10.8363636363636" style="3"/>
    <col min="32" max="32" width="5.66363636363636" style="3" customWidth="1"/>
    <col min="33" max="34" width="12.1636363636364" style="3" customWidth="1"/>
    <col min="35" max="16384" width="10.8363636363636" style="3"/>
  </cols>
  <sheetData>
    <row r="1" s="2" customFormat="1" ht="13" spans="1:30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</row>
    <row r="2" s="2" customFormat="1" ht="13" spans="1:32">
      <c r="A2" s="4" t="s">
        <v>307</v>
      </c>
      <c r="B2" s="4" t="s">
        <v>308</v>
      </c>
      <c r="C2" s="4" t="s">
        <v>309</v>
      </c>
      <c r="D2" s="4" t="s">
        <v>310</v>
      </c>
      <c r="E2" s="4" t="s">
        <v>311</v>
      </c>
      <c r="F2" s="4" t="s">
        <v>312</v>
      </c>
      <c r="G2" s="4" t="s">
        <v>313</v>
      </c>
      <c r="H2" s="4" t="s">
        <v>314</v>
      </c>
      <c r="I2" s="4" t="s">
        <v>315</v>
      </c>
      <c r="J2" s="4" t="s">
        <v>316</v>
      </c>
      <c r="K2" s="4" t="s">
        <v>317</v>
      </c>
      <c r="L2" s="4" t="s">
        <v>318</v>
      </c>
      <c r="M2" s="4" t="s">
        <v>319</v>
      </c>
      <c r="N2" s="4" t="s">
        <v>320</v>
      </c>
      <c r="O2" s="4" t="s">
        <v>321</v>
      </c>
      <c r="P2" s="4" t="s">
        <v>322</v>
      </c>
      <c r="Q2" s="4" t="s">
        <v>324</v>
      </c>
      <c r="R2" s="4" t="s">
        <v>325</v>
      </c>
      <c r="S2" s="4" t="s">
        <v>326</v>
      </c>
      <c r="T2" s="4" t="s">
        <v>327</v>
      </c>
      <c r="U2" s="4" t="s">
        <v>328</v>
      </c>
      <c r="V2" s="4" t="s">
        <v>329</v>
      </c>
      <c r="W2" s="4" t="s">
        <v>330</v>
      </c>
      <c r="X2" s="4" t="s">
        <v>331</v>
      </c>
      <c r="Y2" s="4" t="s">
        <v>332</v>
      </c>
      <c r="Z2" s="4" t="s">
        <v>333</v>
      </c>
      <c r="AA2" s="4" t="s">
        <v>334</v>
      </c>
      <c r="AB2" s="4" t="s">
        <v>335</v>
      </c>
      <c r="AC2" s="4" t="s">
        <v>336</v>
      </c>
      <c r="AD2" s="4" t="s">
        <v>337</v>
      </c>
      <c r="AF2" s="2" t="s">
        <v>506</v>
      </c>
    </row>
    <row r="3" spans="1:32">
      <c r="A3" s="5">
        <v>1</v>
      </c>
      <c r="B3" s="5">
        <v>1</v>
      </c>
      <c r="C3" s="5">
        <v>1</v>
      </c>
      <c r="D3" s="5"/>
      <c r="E3" s="5"/>
      <c r="F3" s="5">
        <v>1</v>
      </c>
      <c r="G3" s="5"/>
      <c r="H3" s="5">
        <v>1</v>
      </c>
      <c r="I3" s="5"/>
      <c r="J3" s="5">
        <v>1</v>
      </c>
      <c r="K3" s="5">
        <v>2</v>
      </c>
      <c r="L3" s="5">
        <v>1</v>
      </c>
      <c r="M3" s="5"/>
      <c r="N3" s="5"/>
      <c r="O3" s="5"/>
      <c r="P3" s="5"/>
      <c r="Q3" s="5"/>
      <c r="R3" s="5"/>
      <c r="S3" s="5">
        <v>1</v>
      </c>
      <c r="T3" s="5"/>
      <c r="U3" s="5"/>
      <c r="V3" s="5">
        <v>2</v>
      </c>
      <c r="W3" s="5"/>
      <c r="X3" s="5"/>
      <c r="Y3" s="5"/>
      <c r="Z3" s="5">
        <v>2</v>
      </c>
      <c r="AA3" s="5">
        <v>1</v>
      </c>
      <c r="AB3" s="5">
        <v>1</v>
      </c>
      <c r="AC3" s="5">
        <v>1</v>
      </c>
      <c r="AD3" s="5">
        <v>2</v>
      </c>
      <c r="AF3" s="3">
        <f>COUNT(A3:AD3)</f>
        <v>15</v>
      </c>
    </row>
    <row r="4" spans="1:32">
      <c r="A4" s="5"/>
      <c r="B4" s="5">
        <v>1</v>
      </c>
      <c r="C4" s="5">
        <v>1</v>
      </c>
      <c r="D4" s="5">
        <v>1</v>
      </c>
      <c r="E4" s="5"/>
      <c r="F4" s="5">
        <v>1</v>
      </c>
      <c r="G4" s="5">
        <v>1</v>
      </c>
      <c r="H4" s="5"/>
      <c r="I4" s="5"/>
      <c r="J4" s="5">
        <v>1</v>
      </c>
      <c r="K4" s="5">
        <v>1</v>
      </c>
      <c r="L4" s="5"/>
      <c r="M4" s="5"/>
      <c r="N4" s="5">
        <v>1</v>
      </c>
      <c r="O4" s="5">
        <v>1</v>
      </c>
      <c r="P4" s="5">
        <v>1</v>
      </c>
      <c r="Q4" s="5">
        <v>1</v>
      </c>
      <c r="R4" s="5">
        <v>2</v>
      </c>
      <c r="S4" s="5">
        <v>1</v>
      </c>
      <c r="T4" s="5">
        <v>1</v>
      </c>
      <c r="U4" s="5">
        <v>2</v>
      </c>
      <c r="V4" s="5">
        <v>1</v>
      </c>
      <c r="W4" s="5"/>
      <c r="X4" s="5"/>
      <c r="Y4" s="5">
        <v>1</v>
      </c>
      <c r="Z4" s="5">
        <v>1</v>
      </c>
      <c r="AA4" s="5">
        <v>1</v>
      </c>
      <c r="AB4" s="5"/>
      <c r="AC4" s="5">
        <v>1</v>
      </c>
      <c r="AD4" s="5">
        <v>1</v>
      </c>
      <c r="AF4" s="3">
        <f t="shared" ref="AF4:AF6" si="0">COUNT(A4:AD4)</f>
        <v>21</v>
      </c>
    </row>
    <row r="5" spans="1:32">
      <c r="A5" s="5">
        <v>1</v>
      </c>
      <c r="B5" s="5">
        <v>1</v>
      </c>
      <c r="C5" s="5"/>
      <c r="D5" s="5">
        <v>2</v>
      </c>
      <c r="E5" s="5">
        <v>1</v>
      </c>
      <c r="F5" s="5">
        <v>1</v>
      </c>
      <c r="G5" s="5">
        <v>1</v>
      </c>
      <c r="H5" s="5">
        <v>1</v>
      </c>
      <c r="I5" s="5">
        <v>2</v>
      </c>
      <c r="J5" s="5">
        <v>2</v>
      </c>
      <c r="K5" s="5">
        <v>1</v>
      </c>
      <c r="L5" s="5">
        <v>1</v>
      </c>
      <c r="M5" s="5">
        <v>1</v>
      </c>
      <c r="N5" s="5">
        <v>1</v>
      </c>
      <c r="O5" s="5"/>
      <c r="P5" s="5">
        <v>2</v>
      </c>
      <c r="Q5" s="5"/>
      <c r="R5" s="5">
        <v>2</v>
      </c>
      <c r="S5" s="5">
        <v>1</v>
      </c>
      <c r="T5" s="5"/>
      <c r="U5" s="5">
        <v>2</v>
      </c>
      <c r="V5" s="5"/>
      <c r="W5" s="5">
        <v>1</v>
      </c>
      <c r="X5" s="5">
        <v>1</v>
      </c>
      <c r="Y5" s="5">
        <v>1</v>
      </c>
      <c r="Z5" s="5">
        <v>2</v>
      </c>
      <c r="AA5" s="5">
        <v>1</v>
      </c>
      <c r="AB5" s="5">
        <v>1</v>
      </c>
      <c r="AC5" s="5">
        <v>1</v>
      </c>
      <c r="AD5" s="5">
        <v>1</v>
      </c>
      <c r="AF5" s="3">
        <f t="shared" si="0"/>
        <v>25</v>
      </c>
    </row>
    <row r="6" spans="1:32">
      <c r="A6" s="5"/>
      <c r="B6" s="5"/>
      <c r="C6" s="5">
        <v>2</v>
      </c>
      <c r="D6" s="5">
        <v>1</v>
      </c>
      <c r="E6" s="5"/>
      <c r="F6" s="5"/>
      <c r="G6" s="5">
        <v>1</v>
      </c>
      <c r="H6" s="5"/>
      <c r="I6" s="5"/>
      <c r="J6" s="5">
        <v>1</v>
      </c>
      <c r="K6" s="5">
        <v>2</v>
      </c>
      <c r="L6" s="5"/>
      <c r="M6" s="5">
        <v>1</v>
      </c>
      <c r="N6" s="5"/>
      <c r="O6" s="5">
        <v>2</v>
      </c>
      <c r="P6" s="5">
        <v>1</v>
      </c>
      <c r="Q6" s="5">
        <v>1</v>
      </c>
      <c r="R6" s="5"/>
      <c r="S6" s="5">
        <v>2</v>
      </c>
      <c r="T6" s="5">
        <v>1</v>
      </c>
      <c r="U6" s="5"/>
      <c r="V6" s="5">
        <v>2</v>
      </c>
      <c r="W6" s="5">
        <v>1</v>
      </c>
      <c r="X6" s="5">
        <v>2</v>
      </c>
      <c r="Y6" s="5">
        <v>1</v>
      </c>
      <c r="Z6" s="5">
        <v>2</v>
      </c>
      <c r="AA6" s="5">
        <v>1</v>
      </c>
      <c r="AB6" s="5">
        <v>1</v>
      </c>
      <c r="AC6" s="5"/>
      <c r="AD6" s="5">
        <v>1</v>
      </c>
      <c r="AF6" s="3">
        <f t="shared" si="0"/>
        <v>19</v>
      </c>
    </row>
    <row r="9" spans="1:30">
      <c r="A9" s="3">
        <f>COUNT(A3:A6)</f>
        <v>2</v>
      </c>
      <c r="B9" s="3">
        <f t="shared" ref="B9:AD9" si="1">COUNT(B3:B6)</f>
        <v>3</v>
      </c>
      <c r="C9" s="3">
        <f t="shared" si="1"/>
        <v>3</v>
      </c>
      <c r="D9" s="3">
        <f t="shared" si="1"/>
        <v>3</v>
      </c>
      <c r="E9" s="3">
        <f t="shared" si="1"/>
        <v>1</v>
      </c>
      <c r="F9" s="3">
        <f t="shared" si="1"/>
        <v>3</v>
      </c>
      <c r="G9" s="3">
        <f t="shared" si="1"/>
        <v>3</v>
      </c>
      <c r="H9" s="3">
        <f t="shared" si="1"/>
        <v>2</v>
      </c>
      <c r="I9" s="3">
        <f t="shared" si="1"/>
        <v>1</v>
      </c>
      <c r="J9" s="3">
        <f t="shared" si="1"/>
        <v>4</v>
      </c>
      <c r="K9" s="3">
        <f t="shared" si="1"/>
        <v>4</v>
      </c>
      <c r="L9" s="3">
        <f t="shared" si="1"/>
        <v>2</v>
      </c>
      <c r="M9" s="3">
        <f t="shared" si="1"/>
        <v>2</v>
      </c>
      <c r="N9" s="3">
        <f t="shared" si="1"/>
        <v>2</v>
      </c>
      <c r="O9" s="3">
        <f t="shared" si="1"/>
        <v>2</v>
      </c>
      <c r="P9" s="3">
        <f t="shared" si="1"/>
        <v>3</v>
      </c>
      <c r="Q9" s="3">
        <f t="shared" si="1"/>
        <v>2</v>
      </c>
      <c r="R9" s="3">
        <f t="shared" si="1"/>
        <v>2</v>
      </c>
      <c r="S9" s="3">
        <f t="shared" si="1"/>
        <v>4</v>
      </c>
      <c r="T9" s="3">
        <f t="shared" si="1"/>
        <v>2</v>
      </c>
      <c r="U9" s="3">
        <f t="shared" si="1"/>
        <v>2</v>
      </c>
      <c r="V9" s="3">
        <f t="shared" si="1"/>
        <v>3</v>
      </c>
      <c r="W9" s="3">
        <f t="shared" si="1"/>
        <v>2</v>
      </c>
      <c r="X9" s="3">
        <f t="shared" si="1"/>
        <v>2</v>
      </c>
      <c r="Y9" s="3">
        <f t="shared" si="1"/>
        <v>3</v>
      </c>
      <c r="Z9" s="3">
        <f t="shared" si="1"/>
        <v>4</v>
      </c>
      <c r="AA9" s="3">
        <f t="shared" si="1"/>
        <v>4</v>
      </c>
      <c r="AB9" s="3">
        <f t="shared" si="1"/>
        <v>3</v>
      </c>
      <c r="AC9" s="3">
        <f t="shared" si="1"/>
        <v>3</v>
      </c>
      <c r="AD9" s="3">
        <f t="shared" si="1"/>
        <v>4</v>
      </c>
    </row>
    <row r="12" ht="13" spans="1:30">
      <c r="A12" s="2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11</v>
      </c>
      <c r="K12" s="2">
        <v>12</v>
      </c>
      <c r="L12" s="2">
        <v>13</v>
      </c>
      <c r="M12" s="2">
        <v>14</v>
      </c>
      <c r="N12" s="2">
        <v>15</v>
      </c>
      <c r="O12" s="2">
        <v>16</v>
      </c>
      <c r="P12" s="2">
        <v>17</v>
      </c>
      <c r="Q12" s="2">
        <v>20</v>
      </c>
      <c r="R12" s="2">
        <v>21</v>
      </c>
      <c r="S12" s="2">
        <v>24</v>
      </c>
      <c r="T12" s="2">
        <v>26</v>
      </c>
      <c r="U12" s="2">
        <v>27</v>
      </c>
      <c r="V12" s="2">
        <v>28</v>
      </c>
      <c r="W12" s="2">
        <v>29</v>
      </c>
      <c r="X12" s="2">
        <v>30</v>
      </c>
      <c r="Y12" s="2">
        <v>32</v>
      </c>
      <c r="Z12" s="2">
        <v>34</v>
      </c>
      <c r="AA12" s="2">
        <v>35</v>
      </c>
      <c r="AB12" s="2">
        <v>36</v>
      </c>
      <c r="AC12" s="2">
        <v>38</v>
      </c>
      <c r="AD12" s="2">
        <v>39</v>
      </c>
    </row>
    <row r="13" spans="1:30">
      <c r="A13" s="3">
        <v>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0</v>
      </c>
    </row>
    <row r="16" spans="1:34">
      <c r="A16" s="3">
        <f>IF(A3=(A13+1),1,0)</f>
        <v>0</v>
      </c>
      <c r="B16" s="3">
        <f>IF(B3=(B13+1),1,0)</f>
        <v>1</v>
      </c>
      <c r="C16" s="3">
        <f t="shared" ref="B16:AD16" si="2">IF(C3=(C13+1),1,0)</f>
        <v>0</v>
      </c>
      <c r="D16" s="3">
        <f t="shared" si="2"/>
        <v>0</v>
      </c>
      <c r="E16" s="3">
        <f t="shared" si="2"/>
        <v>0</v>
      </c>
      <c r="F16" s="3">
        <f t="shared" si="2"/>
        <v>1</v>
      </c>
      <c r="G16" s="3">
        <f t="shared" si="2"/>
        <v>0</v>
      </c>
      <c r="H16" s="3">
        <f t="shared" si="2"/>
        <v>1</v>
      </c>
      <c r="I16" s="3">
        <f t="shared" si="2"/>
        <v>0</v>
      </c>
      <c r="J16" s="3">
        <f t="shared" si="2"/>
        <v>1</v>
      </c>
      <c r="K16" s="3">
        <f t="shared" si="2"/>
        <v>1</v>
      </c>
      <c r="L16" s="3">
        <f t="shared" si="2"/>
        <v>1</v>
      </c>
      <c r="M16" s="3">
        <f t="shared" si="2"/>
        <v>0</v>
      </c>
      <c r="N16" s="3">
        <f t="shared" si="2"/>
        <v>0</v>
      </c>
      <c r="O16" s="3">
        <f t="shared" si="2"/>
        <v>0</v>
      </c>
      <c r="P16" s="3">
        <f t="shared" si="2"/>
        <v>0</v>
      </c>
      <c r="Q16" s="3">
        <f t="shared" si="2"/>
        <v>0</v>
      </c>
      <c r="R16" s="3">
        <f t="shared" si="2"/>
        <v>0</v>
      </c>
      <c r="S16" s="3">
        <f t="shared" si="2"/>
        <v>1</v>
      </c>
      <c r="T16" s="3">
        <f t="shared" si="2"/>
        <v>0</v>
      </c>
      <c r="U16" s="3">
        <f t="shared" si="2"/>
        <v>0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Z16" s="3">
        <f t="shared" si="2"/>
        <v>1</v>
      </c>
      <c r="AA16" s="3">
        <f t="shared" si="2"/>
        <v>0</v>
      </c>
      <c r="AB16" s="3">
        <f t="shared" si="2"/>
        <v>0</v>
      </c>
      <c r="AC16" s="3">
        <f t="shared" si="2"/>
        <v>0</v>
      </c>
      <c r="AD16" s="3">
        <f t="shared" si="2"/>
        <v>0</v>
      </c>
      <c r="AF16" s="3">
        <f>COUNTIF(A16:AD16,1)</f>
        <v>9</v>
      </c>
      <c r="AG16" s="3">
        <f>AF16/AF3*100</f>
        <v>60</v>
      </c>
      <c r="AH16" s="6">
        <v>60</v>
      </c>
    </row>
    <row r="17" spans="1:34">
      <c r="A17" s="3">
        <f>IF(A4=(A13+1),1,0)</f>
        <v>0</v>
      </c>
      <c r="B17" s="3">
        <f t="shared" ref="B17:AD17" si="3">IF(B4=(B13+1),1,0)</f>
        <v>1</v>
      </c>
      <c r="C17" s="3">
        <f t="shared" si="3"/>
        <v>0</v>
      </c>
      <c r="D17" s="3">
        <f t="shared" si="3"/>
        <v>1</v>
      </c>
      <c r="E17" s="3">
        <f t="shared" si="3"/>
        <v>0</v>
      </c>
      <c r="F17" s="3">
        <f t="shared" si="3"/>
        <v>1</v>
      </c>
      <c r="G17" s="3">
        <f t="shared" si="3"/>
        <v>1</v>
      </c>
      <c r="H17" s="3">
        <f t="shared" si="3"/>
        <v>0</v>
      </c>
      <c r="I17" s="3">
        <f t="shared" si="3"/>
        <v>0</v>
      </c>
      <c r="J17" s="3">
        <f t="shared" si="3"/>
        <v>1</v>
      </c>
      <c r="K17" s="3">
        <f t="shared" si="3"/>
        <v>0</v>
      </c>
      <c r="L17" s="3">
        <f t="shared" si="3"/>
        <v>0</v>
      </c>
      <c r="M17" s="3">
        <f t="shared" si="3"/>
        <v>0</v>
      </c>
      <c r="N17" s="3">
        <f t="shared" si="3"/>
        <v>1</v>
      </c>
      <c r="O17" s="3">
        <f t="shared" si="3"/>
        <v>0</v>
      </c>
      <c r="P17" s="3">
        <f t="shared" si="3"/>
        <v>0</v>
      </c>
      <c r="Q17" s="3">
        <f t="shared" si="3"/>
        <v>1</v>
      </c>
      <c r="R17" s="3">
        <f t="shared" si="3"/>
        <v>1</v>
      </c>
      <c r="S17" s="3">
        <f t="shared" si="3"/>
        <v>1</v>
      </c>
      <c r="T17" s="3">
        <f t="shared" si="3"/>
        <v>0</v>
      </c>
      <c r="U17" s="3">
        <f t="shared" si="3"/>
        <v>1</v>
      </c>
      <c r="V17" s="3">
        <f t="shared" si="3"/>
        <v>0</v>
      </c>
      <c r="W17" s="3">
        <f t="shared" si="3"/>
        <v>0</v>
      </c>
      <c r="X17" s="3">
        <f t="shared" si="3"/>
        <v>0</v>
      </c>
      <c r="Y17" s="3">
        <f t="shared" si="3"/>
        <v>0</v>
      </c>
      <c r="Z17" s="3">
        <f t="shared" si="3"/>
        <v>0</v>
      </c>
      <c r="AA17" s="3">
        <f t="shared" si="3"/>
        <v>0</v>
      </c>
      <c r="AB17" s="3">
        <f t="shared" si="3"/>
        <v>0</v>
      </c>
      <c r="AC17" s="3">
        <f t="shared" si="3"/>
        <v>0</v>
      </c>
      <c r="AD17" s="3">
        <f t="shared" si="3"/>
        <v>1</v>
      </c>
      <c r="AF17" s="3">
        <f t="shared" ref="AF17:AF19" si="4">COUNTIF(A17:AD17,1)</f>
        <v>11</v>
      </c>
      <c r="AG17" s="3">
        <f t="shared" ref="AG17:AG19" si="5">AF17/AF4*100</f>
        <v>52.3809523809524</v>
      </c>
      <c r="AH17" s="6">
        <v>52.3809523809524</v>
      </c>
    </row>
    <row r="18" spans="1:34">
      <c r="A18" s="3">
        <f>IF(A5=(A13+1),1,0)</f>
        <v>0</v>
      </c>
      <c r="B18" s="3">
        <f t="shared" ref="B18:AD18" si="6">IF(B5=(B13+1),1,0)</f>
        <v>1</v>
      </c>
      <c r="C18" s="3">
        <f t="shared" si="6"/>
        <v>0</v>
      </c>
      <c r="D18" s="3">
        <f t="shared" si="6"/>
        <v>0</v>
      </c>
      <c r="E18" s="3">
        <f t="shared" si="6"/>
        <v>1</v>
      </c>
      <c r="F18" s="3">
        <f t="shared" si="6"/>
        <v>1</v>
      </c>
      <c r="G18" s="3">
        <f t="shared" si="6"/>
        <v>1</v>
      </c>
      <c r="H18" s="3">
        <f t="shared" si="6"/>
        <v>1</v>
      </c>
      <c r="I18" s="3">
        <f t="shared" si="6"/>
        <v>1</v>
      </c>
      <c r="J18" s="3">
        <f t="shared" si="6"/>
        <v>0</v>
      </c>
      <c r="K18" s="3">
        <f t="shared" si="6"/>
        <v>0</v>
      </c>
      <c r="L18" s="3">
        <f t="shared" si="6"/>
        <v>1</v>
      </c>
      <c r="M18" s="3">
        <f t="shared" si="6"/>
        <v>0</v>
      </c>
      <c r="N18" s="3">
        <f t="shared" si="6"/>
        <v>1</v>
      </c>
      <c r="O18" s="3">
        <f t="shared" si="6"/>
        <v>0</v>
      </c>
      <c r="P18" s="3">
        <f t="shared" si="6"/>
        <v>1</v>
      </c>
      <c r="Q18" s="3">
        <f t="shared" si="6"/>
        <v>0</v>
      </c>
      <c r="R18" s="3">
        <f t="shared" si="6"/>
        <v>1</v>
      </c>
      <c r="S18" s="3">
        <f t="shared" si="6"/>
        <v>1</v>
      </c>
      <c r="T18" s="3">
        <f t="shared" si="6"/>
        <v>0</v>
      </c>
      <c r="U18" s="3">
        <f t="shared" si="6"/>
        <v>1</v>
      </c>
      <c r="V18" s="3">
        <f t="shared" si="6"/>
        <v>0</v>
      </c>
      <c r="W18" s="3">
        <f t="shared" si="6"/>
        <v>1</v>
      </c>
      <c r="X18" s="3">
        <f t="shared" si="6"/>
        <v>1</v>
      </c>
      <c r="Y18" s="3">
        <f t="shared" si="6"/>
        <v>0</v>
      </c>
      <c r="Z18" s="3">
        <f t="shared" si="6"/>
        <v>1</v>
      </c>
      <c r="AA18" s="3">
        <f t="shared" si="6"/>
        <v>0</v>
      </c>
      <c r="AB18" s="3">
        <f t="shared" si="6"/>
        <v>0</v>
      </c>
      <c r="AC18" s="3">
        <f t="shared" si="6"/>
        <v>0</v>
      </c>
      <c r="AD18" s="3">
        <f t="shared" si="6"/>
        <v>1</v>
      </c>
      <c r="AF18" s="3">
        <f t="shared" si="4"/>
        <v>16</v>
      </c>
      <c r="AG18" s="3">
        <f t="shared" si="5"/>
        <v>64</v>
      </c>
      <c r="AH18" s="6">
        <v>64</v>
      </c>
    </row>
    <row r="19" spans="1:34">
      <c r="A19" s="3">
        <f>IF(A6=(A13+1),1,0)</f>
        <v>0</v>
      </c>
      <c r="B19" s="3">
        <f t="shared" ref="B19:AD19" si="7">IF(B6=(B13+1),1,0)</f>
        <v>0</v>
      </c>
      <c r="C19" s="3">
        <f t="shared" si="7"/>
        <v>1</v>
      </c>
      <c r="D19" s="3">
        <f t="shared" si="7"/>
        <v>1</v>
      </c>
      <c r="E19" s="3">
        <f t="shared" si="7"/>
        <v>0</v>
      </c>
      <c r="F19" s="3">
        <f t="shared" si="7"/>
        <v>0</v>
      </c>
      <c r="G19" s="3">
        <f t="shared" si="7"/>
        <v>1</v>
      </c>
      <c r="H19" s="3">
        <f t="shared" si="7"/>
        <v>0</v>
      </c>
      <c r="I19" s="3">
        <f t="shared" si="7"/>
        <v>0</v>
      </c>
      <c r="J19" s="3">
        <f t="shared" si="7"/>
        <v>1</v>
      </c>
      <c r="K19" s="3">
        <f t="shared" si="7"/>
        <v>1</v>
      </c>
      <c r="L19" s="3">
        <f t="shared" si="7"/>
        <v>0</v>
      </c>
      <c r="M19" s="3">
        <f t="shared" si="7"/>
        <v>0</v>
      </c>
      <c r="N19" s="3">
        <f t="shared" si="7"/>
        <v>0</v>
      </c>
      <c r="O19" s="3">
        <f t="shared" si="7"/>
        <v>1</v>
      </c>
      <c r="P19" s="3">
        <f t="shared" si="7"/>
        <v>0</v>
      </c>
      <c r="Q19" s="3">
        <f t="shared" si="7"/>
        <v>1</v>
      </c>
      <c r="R19" s="3">
        <f t="shared" si="7"/>
        <v>0</v>
      </c>
      <c r="S19" s="3">
        <f t="shared" si="7"/>
        <v>0</v>
      </c>
      <c r="T19" s="3">
        <f t="shared" si="7"/>
        <v>0</v>
      </c>
      <c r="U19" s="3">
        <f t="shared" si="7"/>
        <v>0</v>
      </c>
      <c r="V19" s="3">
        <f t="shared" si="7"/>
        <v>1</v>
      </c>
      <c r="W19" s="3">
        <f t="shared" si="7"/>
        <v>1</v>
      </c>
      <c r="X19" s="3">
        <f t="shared" si="7"/>
        <v>0</v>
      </c>
      <c r="Y19" s="3">
        <f t="shared" si="7"/>
        <v>0</v>
      </c>
      <c r="Z19" s="3">
        <f t="shared" si="7"/>
        <v>1</v>
      </c>
      <c r="AA19" s="3">
        <f t="shared" si="7"/>
        <v>0</v>
      </c>
      <c r="AB19" s="3">
        <f t="shared" si="7"/>
        <v>0</v>
      </c>
      <c r="AC19" s="3">
        <f t="shared" si="7"/>
        <v>0</v>
      </c>
      <c r="AD19" s="3">
        <f t="shared" si="7"/>
        <v>1</v>
      </c>
      <c r="AF19" s="3">
        <f t="shared" si="4"/>
        <v>11</v>
      </c>
      <c r="AG19" s="3">
        <f t="shared" si="5"/>
        <v>57.8947368421053</v>
      </c>
      <c r="AH19" s="6">
        <v>57.8947368421053</v>
      </c>
    </row>
    <row r="22" spans="1:30">
      <c r="A22" s="3">
        <f>COUNTIF(A16:A19,1)</f>
        <v>0</v>
      </c>
      <c r="B22" s="3">
        <f t="shared" ref="B22:AD22" si="8">COUNTIF(B16:B19,1)</f>
        <v>3</v>
      </c>
      <c r="C22" s="3">
        <f t="shared" si="8"/>
        <v>1</v>
      </c>
      <c r="D22" s="3">
        <f t="shared" si="8"/>
        <v>2</v>
      </c>
      <c r="E22" s="3">
        <f t="shared" si="8"/>
        <v>1</v>
      </c>
      <c r="F22" s="3">
        <f t="shared" si="8"/>
        <v>3</v>
      </c>
      <c r="G22" s="3">
        <f t="shared" si="8"/>
        <v>3</v>
      </c>
      <c r="H22" s="3">
        <f t="shared" si="8"/>
        <v>2</v>
      </c>
      <c r="I22" s="3">
        <f t="shared" si="8"/>
        <v>1</v>
      </c>
      <c r="J22" s="3">
        <f t="shared" si="8"/>
        <v>3</v>
      </c>
      <c r="K22" s="3">
        <f t="shared" si="8"/>
        <v>2</v>
      </c>
      <c r="L22" s="3">
        <f t="shared" si="8"/>
        <v>2</v>
      </c>
      <c r="M22" s="3">
        <f t="shared" si="8"/>
        <v>0</v>
      </c>
      <c r="N22" s="3">
        <f t="shared" si="8"/>
        <v>2</v>
      </c>
      <c r="O22" s="3">
        <f t="shared" si="8"/>
        <v>1</v>
      </c>
      <c r="P22" s="3">
        <f t="shared" si="8"/>
        <v>1</v>
      </c>
      <c r="Q22" s="3">
        <f t="shared" si="8"/>
        <v>2</v>
      </c>
      <c r="R22" s="3">
        <f t="shared" si="8"/>
        <v>2</v>
      </c>
      <c r="S22" s="3">
        <f t="shared" si="8"/>
        <v>3</v>
      </c>
      <c r="T22" s="3">
        <f t="shared" si="8"/>
        <v>0</v>
      </c>
      <c r="U22" s="3">
        <f t="shared" si="8"/>
        <v>2</v>
      </c>
      <c r="V22" s="3">
        <f t="shared" si="8"/>
        <v>2</v>
      </c>
      <c r="W22" s="3">
        <f t="shared" si="8"/>
        <v>2</v>
      </c>
      <c r="X22" s="3">
        <f t="shared" si="8"/>
        <v>1</v>
      </c>
      <c r="Y22" s="3">
        <f t="shared" si="8"/>
        <v>0</v>
      </c>
      <c r="Z22" s="3">
        <f t="shared" si="8"/>
        <v>3</v>
      </c>
      <c r="AA22" s="3">
        <f t="shared" si="8"/>
        <v>0</v>
      </c>
      <c r="AB22" s="3">
        <f t="shared" si="8"/>
        <v>0</v>
      </c>
      <c r="AC22" s="3">
        <f t="shared" si="8"/>
        <v>0</v>
      </c>
      <c r="AD22" s="3">
        <f t="shared" si="8"/>
        <v>3</v>
      </c>
    </row>
    <row r="23" spans="1:30">
      <c r="A23" s="3">
        <f>A22/A9*100</f>
        <v>0</v>
      </c>
      <c r="B23" s="3">
        <f t="shared" ref="B23:AD23" si="9">B22/B9*100</f>
        <v>100</v>
      </c>
      <c r="C23" s="3">
        <f t="shared" si="9"/>
        <v>33.3333333333333</v>
      </c>
      <c r="D23" s="3">
        <f t="shared" si="9"/>
        <v>66.6666666666667</v>
      </c>
      <c r="E23" s="3">
        <f t="shared" si="9"/>
        <v>100</v>
      </c>
      <c r="F23" s="3">
        <f t="shared" si="9"/>
        <v>100</v>
      </c>
      <c r="G23" s="3">
        <f t="shared" si="9"/>
        <v>100</v>
      </c>
      <c r="H23" s="3">
        <f t="shared" si="9"/>
        <v>100</v>
      </c>
      <c r="I23" s="3">
        <f t="shared" si="9"/>
        <v>100</v>
      </c>
      <c r="J23" s="3">
        <f t="shared" si="9"/>
        <v>75</v>
      </c>
      <c r="K23" s="3">
        <f t="shared" si="9"/>
        <v>50</v>
      </c>
      <c r="L23" s="3">
        <f t="shared" si="9"/>
        <v>100</v>
      </c>
      <c r="M23" s="3">
        <f t="shared" si="9"/>
        <v>0</v>
      </c>
      <c r="N23" s="3">
        <f t="shared" si="9"/>
        <v>100</v>
      </c>
      <c r="O23" s="3">
        <f t="shared" si="9"/>
        <v>50</v>
      </c>
      <c r="P23" s="3">
        <f t="shared" si="9"/>
        <v>33.3333333333333</v>
      </c>
      <c r="Q23" s="3">
        <f t="shared" si="9"/>
        <v>100</v>
      </c>
      <c r="R23" s="3">
        <f t="shared" si="9"/>
        <v>100</v>
      </c>
      <c r="S23" s="3">
        <f t="shared" si="9"/>
        <v>75</v>
      </c>
      <c r="T23" s="3">
        <f t="shared" si="9"/>
        <v>0</v>
      </c>
      <c r="U23" s="3">
        <f t="shared" si="9"/>
        <v>100</v>
      </c>
      <c r="V23" s="3">
        <f t="shared" si="9"/>
        <v>66.6666666666667</v>
      </c>
      <c r="W23" s="3">
        <f t="shared" si="9"/>
        <v>100</v>
      </c>
      <c r="X23" s="3">
        <f t="shared" si="9"/>
        <v>50</v>
      </c>
      <c r="Y23" s="3">
        <f t="shared" si="9"/>
        <v>0</v>
      </c>
      <c r="Z23" s="3">
        <f t="shared" si="9"/>
        <v>75</v>
      </c>
      <c r="AA23" s="3">
        <f t="shared" si="9"/>
        <v>0</v>
      </c>
      <c r="AB23" s="3">
        <f t="shared" si="9"/>
        <v>0</v>
      </c>
      <c r="AC23" s="3">
        <f t="shared" si="9"/>
        <v>0</v>
      </c>
      <c r="AD23" s="3">
        <f t="shared" si="9"/>
        <v>75</v>
      </c>
    </row>
    <row r="24" spans="1:30">
      <c r="A24" s="6">
        <v>0</v>
      </c>
      <c r="B24" s="6">
        <v>100</v>
      </c>
      <c r="C24" s="6">
        <v>33.3333333333333</v>
      </c>
      <c r="D24" s="6">
        <v>66.6666666666667</v>
      </c>
      <c r="E24" s="6">
        <v>100</v>
      </c>
      <c r="F24" s="6">
        <v>100</v>
      </c>
      <c r="G24" s="6">
        <v>100</v>
      </c>
      <c r="H24" s="6">
        <v>100</v>
      </c>
      <c r="I24" s="6">
        <v>100</v>
      </c>
      <c r="J24" s="6">
        <v>75</v>
      </c>
      <c r="K24" s="6">
        <v>50</v>
      </c>
      <c r="L24" s="6">
        <v>100</v>
      </c>
      <c r="M24" s="6">
        <v>0</v>
      </c>
      <c r="N24" s="6">
        <v>100</v>
      </c>
      <c r="O24" s="6">
        <v>50</v>
      </c>
      <c r="P24" s="6">
        <v>33.3333333333333</v>
      </c>
      <c r="Q24" s="6">
        <v>100</v>
      </c>
      <c r="R24" s="6">
        <v>100</v>
      </c>
      <c r="S24" s="6">
        <v>75</v>
      </c>
      <c r="T24" s="6">
        <v>0</v>
      </c>
      <c r="U24" s="6">
        <v>100</v>
      </c>
      <c r="V24" s="6">
        <v>66.6666666666667</v>
      </c>
      <c r="W24" s="6">
        <v>100</v>
      </c>
      <c r="X24" s="6">
        <v>50</v>
      </c>
      <c r="Y24" s="6">
        <v>0</v>
      </c>
      <c r="Z24" s="6">
        <v>75</v>
      </c>
      <c r="AA24" s="6">
        <v>0</v>
      </c>
      <c r="AB24" s="6">
        <v>0</v>
      </c>
      <c r="AC24" s="6">
        <v>0</v>
      </c>
      <c r="AD24" s="6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topLeftCell="S1" workbookViewId="0">
      <selection activeCell="Z24" sqref="Z24"/>
    </sheetView>
  </sheetViews>
  <sheetFormatPr defaultColWidth="11" defaultRowHeight="12.5"/>
  <cols>
    <col min="1" max="11" width="11.5" style="3" customWidth="1"/>
    <col min="12" max="13" width="12.1636363636364" style="3" customWidth="1"/>
    <col min="14" max="18" width="11.5" style="3" customWidth="1"/>
    <col min="19" max="19" width="12.1636363636364" style="3" customWidth="1"/>
    <col min="20" max="21" width="11.5" style="3" customWidth="1"/>
    <col min="22" max="22" width="12.1636363636364" style="3" customWidth="1"/>
    <col min="23" max="23" width="11.5" style="3" customWidth="1"/>
    <col min="24" max="24" width="12.1636363636364" style="3" customWidth="1"/>
    <col min="25" max="25" width="11.5" style="3" customWidth="1"/>
    <col min="26" max="26" width="10.8363636363636" style="3"/>
    <col min="27" max="27" width="5.66363636363636" style="3" customWidth="1"/>
    <col min="28" max="29" width="12.1636363636364" style="3" customWidth="1"/>
    <col min="30" max="16384" width="10.8363636363636" style="3"/>
  </cols>
  <sheetData>
    <row r="1" s="2" customFormat="1" ht="13" spans="1: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103</v>
      </c>
      <c r="L1" s="2" t="s">
        <v>104</v>
      </c>
      <c r="M1" s="2" t="s">
        <v>105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  <c r="U1" s="2" t="s">
        <v>115</v>
      </c>
      <c r="V1" s="2" t="s">
        <v>116</v>
      </c>
      <c r="W1" s="2" t="s">
        <v>117</v>
      </c>
      <c r="X1" s="2" t="s">
        <v>119</v>
      </c>
      <c r="Y1" s="2" t="s">
        <v>120</v>
      </c>
    </row>
    <row r="2" s="2" customFormat="1" ht="13" spans="1:27">
      <c r="A2" s="4" t="s">
        <v>338</v>
      </c>
      <c r="B2" s="4" t="s">
        <v>339</v>
      </c>
      <c r="C2" s="4" t="s">
        <v>340</v>
      </c>
      <c r="D2" s="4" t="s">
        <v>341</v>
      </c>
      <c r="E2" s="4" t="s">
        <v>342</v>
      </c>
      <c r="F2" s="4" t="s">
        <v>343</v>
      </c>
      <c r="G2" s="4" t="s">
        <v>344</v>
      </c>
      <c r="H2" s="4" t="s">
        <v>345</v>
      </c>
      <c r="I2" s="4" t="s">
        <v>346</v>
      </c>
      <c r="J2" s="4" t="s">
        <v>347</v>
      </c>
      <c r="K2" s="4" t="s">
        <v>349</v>
      </c>
      <c r="L2" s="4" t="s">
        <v>350</v>
      </c>
      <c r="M2" s="4" t="s">
        <v>351</v>
      </c>
      <c r="N2" s="4" t="s">
        <v>353</v>
      </c>
      <c r="O2" s="4" t="s">
        <v>354</v>
      </c>
      <c r="P2" s="4" t="s">
        <v>355</v>
      </c>
      <c r="Q2" s="4" t="s">
        <v>356</v>
      </c>
      <c r="R2" s="4" t="s">
        <v>357</v>
      </c>
      <c r="S2" s="4" t="s">
        <v>358</v>
      </c>
      <c r="T2" s="4" t="s">
        <v>359</v>
      </c>
      <c r="U2" s="4" t="s">
        <v>361</v>
      </c>
      <c r="V2" s="4" t="s">
        <v>362</v>
      </c>
      <c r="W2" s="4" t="s">
        <v>363</v>
      </c>
      <c r="X2" s="4" t="s">
        <v>365</v>
      </c>
      <c r="Y2" s="4" t="s">
        <v>366</v>
      </c>
      <c r="AA2" s="2" t="s">
        <v>506</v>
      </c>
    </row>
    <row r="3" spans="1:27">
      <c r="A3" s="5">
        <v>1</v>
      </c>
      <c r="B3" s="5">
        <v>2</v>
      </c>
      <c r="C3" s="5">
        <v>2</v>
      </c>
      <c r="D3" s="5">
        <v>1</v>
      </c>
      <c r="E3" s="5"/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/>
      <c r="M3" s="5">
        <v>1</v>
      </c>
      <c r="N3" s="5">
        <v>1</v>
      </c>
      <c r="O3" s="5">
        <v>1</v>
      </c>
      <c r="P3" s="5">
        <v>1</v>
      </c>
      <c r="Q3" s="5">
        <v>1</v>
      </c>
      <c r="R3" s="5"/>
      <c r="S3" s="5">
        <v>2</v>
      </c>
      <c r="T3" s="5">
        <v>1</v>
      </c>
      <c r="U3" s="5"/>
      <c r="V3" s="5">
        <v>1</v>
      </c>
      <c r="W3" s="5">
        <v>1</v>
      </c>
      <c r="X3" s="5"/>
      <c r="Y3" s="5">
        <v>1</v>
      </c>
      <c r="AA3" s="3">
        <f>COUNT(A3:Y3)</f>
        <v>20</v>
      </c>
    </row>
    <row r="4" spans="1:27">
      <c r="A4" s="5">
        <v>1</v>
      </c>
      <c r="B4" s="5">
        <v>1</v>
      </c>
      <c r="C4" s="5">
        <v>2</v>
      </c>
      <c r="D4" s="5">
        <v>1</v>
      </c>
      <c r="E4" s="5">
        <v>1</v>
      </c>
      <c r="F4" s="5">
        <v>1</v>
      </c>
      <c r="G4" s="5"/>
      <c r="H4" s="5">
        <v>1</v>
      </c>
      <c r="I4" s="5"/>
      <c r="J4" s="5">
        <v>1</v>
      </c>
      <c r="K4" s="5">
        <v>1</v>
      </c>
      <c r="L4" s="5">
        <v>1</v>
      </c>
      <c r="M4" s="5">
        <v>1</v>
      </c>
      <c r="N4" s="5"/>
      <c r="O4" s="5"/>
      <c r="P4" s="5">
        <v>1</v>
      </c>
      <c r="Q4" s="5"/>
      <c r="R4" s="5"/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AA4" s="3">
        <f t="shared" ref="AA4:AA6" si="0">COUNT(A4:Y4)</f>
        <v>19</v>
      </c>
    </row>
    <row r="5" spans="1:27">
      <c r="A5" s="5">
        <v>1</v>
      </c>
      <c r="B5" s="5">
        <v>1</v>
      </c>
      <c r="C5" s="5"/>
      <c r="D5" s="5">
        <v>1</v>
      </c>
      <c r="E5" s="5"/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2</v>
      </c>
      <c r="N5" s="5">
        <v>1</v>
      </c>
      <c r="O5" s="5"/>
      <c r="P5" s="5"/>
      <c r="Q5" s="5"/>
      <c r="R5" s="5">
        <v>1</v>
      </c>
      <c r="S5" s="5"/>
      <c r="T5" s="5">
        <v>1</v>
      </c>
      <c r="U5" s="5"/>
      <c r="V5" s="5"/>
      <c r="W5" s="5"/>
      <c r="X5" s="5">
        <v>1</v>
      </c>
      <c r="Y5" s="5"/>
      <c r="AA5" s="3">
        <f t="shared" si="0"/>
        <v>15</v>
      </c>
    </row>
    <row r="6" spans="1:27">
      <c r="A6" s="5"/>
      <c r="B6" s="5">
        <v>1</v>
      </c>
      <c r="C6" s="5">
        <v>2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/>
      <c r="L6" s="5">
        <v>2</v>
      </c>
      <c r="M6" s="5"/>
      <c r="N6" s="5">
        <v>1</v>
      </c>
      <c r="O6" s="5">
        <v>1</v>
      </c>
      <c r="P6" s="5">
        <v>1</v>
      </c>
      <c r="Q6" s="5">
        <v>1</v>
      </c>
      <c r="R6" s="5"/>
      <c r="S6" s="5">
        <v>1</v>
      </c>
      <c r="T6" s="5">
        <v>2</v>
      </c>
      <c r="U6" s="5">
        <v>1</v>
      </c>
      <c r="V6" s="5">
        <v>2</v>
      </c>
      <c r="W6" s="5">
        <v>1</v>
      </c>
      <c r="X6" s="5">
        <v>2</v>
      </c>
      <c r="Y6" s="5">
        <v>1</v>
      </c>
      <c r="AA6" s="3">
        <f t="shared" si="0"/>
        <v>21</v>
      </c>
    </row>
    <row r="9" spans="1:25">
      <c r="A9" s="3">
        <f>COUNT(A3:A6)</f>
        <v>3</v>
      </c>
      <c r="B9" s="3">
        <f t="shared" ref="B9:Y9" si="1">COUNT(B3:B6)</f>
        <v>4</v>
      </c>
      <c r="C9" s="3">
        <f t="shared" si="1"/>
        <v>3</v>
      </c>
      <c r="D9" s="3">
        <f t="shared" si="1"/>
        <v>4</v>
      </c>
      <c r="E9" s="3">
        <f t="shared" si="1"/>
        <v>2</v>
      </c>
      <c r="F9" s="3">
        <f t="shared" si="1"/>
        <v>4</v>
      </c>
      <c r="G9" s="3">
        <f t="shared" si="1"/>
        <v>3</v>
      </c>
      <c r="H9" s="3">
        <f t="shared" si="1"/>
        <v>4</v>
      </c>
      <c r="I9" s="3">
        <f t="shared" si="1"/>
        <v>3</v>
      </c>
      <c r="J9" s="3">
        <f t="shared" si="1"/>
        <v>4</v>
      </c>
      <c r="K9" s="3">
        <f t="shared" si="1"/>
        <v>3</v>
      </c>
      <c r="L9" s="3">
        <f t="shared" si="1"/>
        <v>3</v>
      </c>
      <c r="M9" s="3">
        <f t="shared" si="1"/>
        <v>3</v>
      </c>
      <c r="N9" s="3">
        <f t="shared" si="1"/>
        <v>3</v>
      </c>
      <c r="O9" s="3">
        <f t="shared" si="1"/>
        <v>2</v>
      </c>
      <c r="P9" s="3">
        <f t="shared" si="1"/>
        <v>3</v>
      </c>
      <c r="Q9" s="3">
        <f t="shared" si="1"/>
        <v>2</v>
      </c>
      <c r="R9" s="3">
        <f t="shared" si="1"/>
        <v>1</v>
      </c>
      <c r="S9" s="3">
        <f t="shared" si="1"/>
        <v>3</v>
      </c>
      <c r="T9" s="3">
        <f t="shared" si="1"/>
        <v>4</v>
      </c>
      <c r="U9" s="3">
        <f t="shared" si="1"/>
        <v>2</v>
      </c>
      <c r="V9" s="3">
        <f t="shared" si="1"/>
        <v>3</v>
      </c>
      <c r="W9" s="3">
        <f t="shared" si="1"/>
        <v>3</v>
      </c>
      <c r="X9" s="3">
        <f t="shared" si="1"/>
        <v>3</v>
      </c>
      <c r="Y9" s="3">
        <f t="shared" si="1"/>
        <v>3</v>
      </c>
    </row>
    <row r="12" ht="13" spans="1:38">
      <c r="A12" s="2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11</v>
      </c>
      <c r="J12" s="2">
        <v>12</v>
      </c>
      <c r="K12" s="2">
        <v>15</v>
      </c>
      <c r="L12" s="2">
        <v>16</v>
      </c>
      <c r="M12" s="2">
        <v>17</v>
      </c>
      <c r="N12" s="2">
        <v>20</v>
      </c>
      <c r="O12" s="2">
        <v>21</v>
      </c>
      <c r="P12" s="2">
        <v>24</v>
      </c>
      <c r="Q12" s="2">
        <v>25</v>
      </c>
      <c r="R12" s="2">
        <v>26</v>
      </c>
      <c r="S12" s="2">
        <v>27</v>
      </c>
      <c r="T12" s="2">
        <v>28</v>
      </c>
      <c r="U12" s="2">
        <v>32</v>
      </c>
      <c r="V12" s="2">
        <v>34</v>
      </c>
      <c r="W12" s="2">
        <v>35</v>
      </c>
      <c r="X12" s="2">
        <v>38</v>
      </c>
      <c r="Y12" s="2">
        <v>39</v>
      </c>
      <c r="AK12" s="2"/>
      <c r="AL12" s="2"/>
    </row>
    <row r="13" spans="1:25">
      <c r="A13" s="3">
        <v>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0</v>
      </c>
    </row>
    <row r="16" spans="1:29">
      <c r="A16" s="3">
        <f>IF(A3=(A13+1),1,0)</f>
        <v>0</v>
      </c>
      <c r="B16" s="3">
        <f t="shared" ref="B16:Y16" si="2">IF(B3=(B13+1),1,0)</f>
        <v>0</v>
      </c>
      <c r="C16" s="3">
        <f t="shared" si="2"/>
        <v>1</v>
      </c>
      <c r="D16" s="3">
        <f t="shared" si="2"/>
        <v>1</v>
      </c>
      <c r="E16" s="3">
        <f t="shared" si="2"/>
        <v>0</v>
      </c>
      <c r="F16" s="3">
        <f t="shared" si="2"/>
        <v>1</v>
      </c>
      <c r="G16" s="3">
        <f t="shared" si="2"/>
        <v>1</v>
      </c>
      <c r="H16" s="3">
        <f t="shared" si="2"/>
        <v>1</v>
      </c>
      <c r="I16" s="3">
        <f t="shared" si="2"/>
        <v>1</v>
      </c>
      <c r="J16" s="3">
        <f t="shared" si="2"/>
        <v>0</v>
      </c>
      <c r="K16" s="3">
        <f t="shared" si="2"/>
        <v>1</v>
      </c>
      <c r="L16" s="3">
        <f t="shared" si="2"/>
        <v>0</v>
      </c>
      <c r="M16" s="3">
        <f t="shared" si="2"/>
        <v>0</v>
      </c>
      <c r="N16" s="3">
        <f t="shared" si="2"/>
        <v>1</v>
      </c>
      <c r="O16" s="3">
        <f t="shared" si="2"/>
        <v>0</v>
      </c>
      <c r="P16" s="3">
        <f t="shared" si="2"/>
        <v>1</v>
      </c>
      <c r="Q16" s="3">
        <f t="shared" si="2"/>
        <v>1</v>
      </c>
      <c r="R16" s="3">
        <f t="shared" si="2"/>
        <v>0</v>
      </c>
      <c r="S16" s="3">
        <f t="shared" si="2"/>
        <v>1</v>
      </c>
      <c r="T16" s="3">
        <f t="shared" si="2"/>
        <v>0</v>
      </c>
      <c r="U16" s="3">
        <f t="shared" si="2"/>
        <v>0</v>
      </c>
      <c r="V16" s="3">
        <f t="shared" si="2"/>
        <v>0</v>
      </c>
      <c r="W16" s="3">
        <f t="shared" si="2"/>
        <v>0</v>
      </c>
      <c r="X16" s="3">
        <f t="shared" si="2"/>
        <v>0</v>
      </c>
      <c r="Y16" s="3">
        <f t="shared" si="2"/>
        <v>1</v>
      </c>
      <c r="AA16" s="3">
        <f>COUNTIF(A16:Y16,1)</f>
        <v>12</v>
      </c>
      <c r="AB16" s="3">
        <f>AA16/AA3*100</f>
        <v>60</v>
      </c>
      <c r="AC16" s="6">
        <v>60</v>
      </c>
    </row>
    <row r="17" spans="1:29">
      <c r="A17" s="3">
        <f>IF(A4=(A13+1),1,0)</f>
        <v>0</v>
      </c>
      <c r="B17" s="3">
        <f t="shared" ref="B17:Y17" si="3">IF(B4=(B13+1),1,0)</f>
        <v>1</v>
      </c>
      <c r="C17" s="3">
        <f t="shared" si="3"/>
        <v>1</v>
      </c>
      <c r="D17" s="3">
        <f t="shared" si="3"/>
        <v>1</v>
      </c>
      <c r="E17" s="3">
        <f t="shared" si="3"/>
        <v>1</v>
      </c>
      <c r="F17" s="3">
        <f t="shared" si="3"/>
        <v>1</v>
      </c>
      <c r="G17" s="3">
        <f t="shared" si="3"/>
        <v>0</v>
      </c>
      <c r="H17" s="3">
        <f t="shared" si="3"/>
        <v>1</v>
      </c>
      <c r="I17" s="3">
        <f t="shared" si="3"/>
        <v>0</v>
      </c>
      <c r="J17" s="3">
        <f t="shared" si="3"/>
        <v>0</v>
      </c>
      <c r="K17" s="3">
        <f t="shared" si="3"/>
        <v>1</v>
      </c>
      <c r="L17" s="3">
        <f t="shared" si="3"/>
        <v>0</v>
      </c>
      <c r="M17" s="3">
        <f t="shared" si="3"/>
        <v>0</v>
      </c>
      <c r="N17" s="3">
        <f t="shared" si="3"/>
        <v>0</v>
      </c>
      <c r="O17" s="3">
        <f t="shared" si="3"/>
        <v>0</v>
      </c>
      <c r="P17" s="3">
        <f t="shared" si="3"/>
        <v>1</v>
      </c>
      <c r="Q17" s="3">
        <f t="shared" si="3"/>
        <v>0</v>
      </c>
      <c r="R17" s="3">
        <f t="shared" si="3"/>
        <v>0</v>
      </c>
      <c r="S17" s="3">
        <f t="shared" si="3"/>
        <v>0</v>
      </c>
      <c r="T17" s="3">
        <f t="shared" si="3"/>
        <v>0</v>
      </c>
      <c r="U17" s="3">
        <f t="shared" si="3"/>
        <v>0</v>
      </c>
      <c r="V17" s="3">
        <f t="shared" si="3"/>
        <v>0</v>
      </c>
      <c r="W17" s="3">
        <f t="shared" si="3"/>
        <v>0</v>
      </c>
      <c r="X17" s="3">
        <f t="shared" si="3"/>
        <v>0</v>
      </c>
      <c r="Y17" s="3">
        <f t="shared" si="3"/>
        <v>1</v>
      </c>
      <c r="AA17" s="3">
        <f>COUNTIF(A17:Y17,1)</f>
        <v>9</v>
      </c>
      <c r="AB17" s="3">
        <f t="shared" ref="AB17:AB19" si="4">AA17/AA4*100</f>
        <v>47.3684210526316</v>
      </c>
      <c r="AC17" s="6">
        <v>47.3684210526316</v>
      </c>
    </row>
    <row r="18" spans="1:29">
      <c r="A18" s="3">
        <f>IF(A5=(A13+1),1,0)</f>
        <v>0</v>
      </c>
      <c r="B18" s="3">
        <f t="shared" ref="B18:Y18" si="5">IF(B5=(B13+1),1,0)</f>
        <v>1</v>
      </c>
      <c r="C18" s="3">
        <f t="shared" si="5"/>
        <v>0</v>
      </c>
      <c r="D18" s="3">
        <f t="shared" si="5"/>
        <v>1</v>
      </c>
      <c r="E18" s="3">
        <f t="shared" si="5"/>
        <v>0</v>
      </c>
      <c r="F18" s="3">
        <f t="shared" si="5"/>
        <v>1</v>
      </c>
      <c r="G18" s="3">
        <f t="shared" si="5"/>
        <v>1</v>
      </c>
      <c r="H18" s="3">
        <f t="shared" si="5"/>
        <v>1</v>
      </c>
      <c r="I18" s="3">
        <f t="shared" si="5"/>
        <v>1</v>
      </c>
      <c r="J18" s="3">
        <f t="shared" si="5"/>
        <v>0</v>
      </c>
      <c r="K18" s="3">
        <f t="shared" si="5"/>
        <v>1</v>
      </c>
      <c r="L18" s="3">
        <f t="shared" si="5"/>
        <v>0</v>
      </c>
      <c r="M18" s="3">
        <f t="shared" si="5"/>
        <v>1</v>
      </c>
      <c r="N18" s="3">
        <f t="shared" si="5"/>
        <v>1</v>
      </c>
      <c r="O18" s="3">
        <f t="shared" si="5"/>
        <v>0</v>
      </c>
      <c r="P18" s="3">
        <f t="shared" si="5"/>
        <v>0</v>
      </c>
      <c r="Q18" s="3">
        <f t="shared" si="5"/>
        <v>0</v>
      </c>
      <c r="R18" s="3">
        <f t="shared" si="5"/>
        <v>0</v>
      </c>
      <c r="S18" s="3">
        <f t="shared" si="5"/>
        <v>0</v>
      </c>
      <c r="T18" s="3">
        <f t="shared" si="5"/>
        <v>0</v>
      </c>
      <c r="U18" s="3">
        <f t="shared" si="5"/>
        <v>0</v>
      </c>
      <c r="V18" s="3">
        <f t="shared" si="5"/>
        <v>0</v>
      </c>
      <c r="W18" s="3">
        <f t="shared" si="5"/>
        <v>0</v>
      </c>
      <c r="X18" s="3">
        <f t="shared" si="5"/>
        <v>0</v>
      </c>
      <c r="Y18" s="3">
        <f t="shared" si="5"/>
        <v>0</v>
      </c>
      <c r="AA18" s="3">
        <f t="shared" ref="AA17:AA19" si="6">COUNTIF(A18:Y18,1)</f>
        <v>9</v>
      </c>
      <c r="AB18" s="3">
        <f t="shared" si="4"/>
        <v>60</v>
      </c>
      <c r="AC18" s="6">
        <v>60</v>
      </c>
    </row>
    <row r="19" spans="1:29">
      <c r="A19" s="3">
        <f>IF(A6=(A13+1),1,0)</f>
        <v>0</v>
      </c>
      <c r="B19" s="3">
        <f t="shared" ref="B19:Y19" si="7">IF(B6=(B13+1),1,0)</f>
        <v>1</v>
      </c>
      <c r="C19" s="3">
        <f t="shared" si="7"/>
        <v>1</v>
      </c>
      <c r="D19" s="3">
        <f t="shared" si="7"/>
        <v>1</v>
      </c>
      <c r="E19" s="3">
        <f t="shared" si="7"/>
        <v>1</v>
      </c>
      <c r="F19" s="3">
        <f t="shared" si="7"/>
        <v>1</v>
      </c>
      <c r="G19" s="3">
        <f t="shared" si="7"/>
        <v>1</v>
      </c>
      <c r="H19" s="3">
        <f t="shared" si="7"/>
        <v>1</v>
      </c>
      <c r="I19" s="3">
        <f t="shared" si="7"/>
        <v>1</v>
      </c>
      <c r="J19" s="3">
        <f t="shared" si="7"/>
        <v>0</v>
      </c>
      <c r="K19" s="3">
        <f t="shared" si="7"/>
        <v>0</v>
      </c>
      <c r="L19" s="3">
        <f t="shared" si="7"/>
        <v>1</v>
      </c>
      <c r="M19" s="3">
        <f t="shared" si="7"/>
        <v>0</v>
      </c>
      <c r="N19" s="3">
        <f t="shared" si="7"/>
        <v>1</v>
      </c>
      <c r="O19" s="3">
        <f t="shared" si="7"/>
        <v>0</v>
      </c>
      <c r="P19" s="3">
        <f t="shared" si="7"/>
        <v>1</v>
      </c>
      <c r="Q19" s="3">
        <f t="shared" si="7"/>
        <v>1</v>
      </c>
      <c r="R19" s="3">
        <f t="shared" si="7"/>
        <v>0</v>
      </c>
      <c r="S19" s="3">
        <f t="shared" si="7"/>
        <v>0</v>
      </c>
      <c r="T19" s="3">
        <f t="shared" si="7"/>
        <v>1</v>
      </c>
      <c r="U19" s="3">
        <f t="shared" si="7"/>
        <v>0</v>
      </c>
      <c r="V19" s="3">
        <f t="shared" si="7"/>
        <v>1</v>
      </c>
      <c r="W19" s="3">
        <f t="shared" si="7"/>
        <v>0</v>
      </c>
      <c r="X19" s="3">
        <f t="shared" si="7"/>
        <v>1</v>
      </c>
      <c r="Y19" s="3">
        <f t="shared" si="7"/>
        <v>1</v>
      </c>
      <c r="AA19" s="3">
        <f t="shared" si="6"/>
        <v>16</v>
      </c>
      <c r="AB19" s="3">
        <f t="shared" si="4"/>
        <v>76.1904761904762</v>
      </c>
      <c r="AC19" s="6">
        <v>76.1904761904762</v>
      </c>
    </row>
    <row r="22" spans="1:25">
      <c r="A22" s="3">
        <f>COUNTIF(A16:A19,1)</f>
        <v>0</v>
      </c>
      <c r="B22" s="3">
        <f t="shared" ref="B22:Y22" si="8">COUNTIF(B16:B19,1)</f>
        <v>3</v>
      </c>
      <c r="C22" s="3">
        <f t="shared" si="8"/>
        <v>3</v>
      </c>
      <c r="D22" s="3">
        <f t="shared" si="8"/>
        <v>4</v>
      </c>
      <c r="E22" s="3">
        <f t="shared" si="8"/>
        <v>2</v>
      </c>
      <c r="F22" s="3">
        <f t="shared" si="8"/>
        <v>4</v>
      </c>
      <c r="G22" s="3">
        <f t="shared" si="8"/>
        <v>3</v>
      </c>
      <c r="H22" s="3">
        <f t="shared" si="8"/>
        <v>4</v>
      </c>
      <c r="I22" s="3">
        <f t="shared" si="8"/>
        <v>3</v>
      </c>
      <c r="J22" s="3">
        <f t="shared" si="8"/>
        <v>0</v>
      </c>
      <c r="K22" s="3">
        <f t="shared" si="8"/>
        <v>3</v>
      </c>
      <c r="L22" s="3">
        <f t="shared" si="8"/>
        <v>1</v>
      </c>
      <c r="M22" s="3">
        <f t="shared" si="8"/>
        <v>1</v>
      </c>
      <c r="N22" s="3">
        <f t="shared" si="8"/>
        <v>3</v>
      </c>
      <c r="O22" s="3">
        <f t="shared" si="8"/>
        <v>0</v>
      </c>
      <c r="P22" s="3">
        <f t="shared" si="8"/>
        <v>3</v>
      </c>
      <c r="Q22" s="3">
        <f t="shared" si="8"/>
        <v>2</v>
      </c>
      <c r="R22" s="3">
        <f t="shared" si="8"/>
        <v>0</v>
      </c>
      <c r="S22" s="3">
        <f t="shared" si="8"/>
        <v>1</v>
      </c>
      <c r="T22" s="3">
        <f t="shared" si="8"/>
        <v>1</v>
      </c>
      <c r="U22" s="3">
        <f t="shared" si="8"/>
        <v>0</v>
      </c>
      <c r="V22" s="3">
        <f t="shared" si="8"/>
        <v>1</v>
      </c>
      <c r="W22" s="3">
        <f t="shared" si="8"/>
        <v>0</v>
      </c>
      <c r="X22" s="3">
        <f t="shared" si="8"/>
        <v>1</v>
      </c>
      <c r="Y22" s="3">
        <f t="shared" si="8"/>
        <v>3</v>
      </c>
    </row>
    <row r="23" spans="1:25">
      <c r="A23" s="3">
        <f>A22/A9*100</f>
        <v>0</v>
      </c>
      <c r="B23" s="3">
        <f t="shared" ref="B23:Y23" si="9">B22/B9*100</f>
        <v>75</v>
      </c>
      <c r="C23" s="3">
        <f t="shared" si="9"/>
        <v>100</v>
      </c>
      <c r="D23" s="3">
        <f t="shared" si="9"/>
        <v>100</v>
      </c>
      <c r="E23" s="3">
        <f t="shared" si="9"/>
        <v>100</v>
      </c>
      <c r="F23" s="3">
        <f t="shared" si="9"/>
        <v>100</v>
      </c>
      <c r="G23" s="3">
        <f t="shared" si="9"/>
        <v>100</v>
      </c>
      <c r="H23" s="3">
        <f t="shared" si="9"/>
        <v>100</v>
      </c>
      <c r="I23" s="3">
        <f t="shared" si="9"/>
        <v>100</v>
      </c>
      <c r="J23" s="3">
        <f t="shared" si="9"/>
        <v>0</v>
      </c>
      <c r="K23" s="3">
        <f t="shared" si="9"/>
        <v>100</v>
      </c>
      <c r="L23" s="3">
        <f t="shared" si="9"/>
        <v>33.3333333333333</v>
      </c>
      <c r="M23" s="3">
        <f t="shared" si="9"/>
        <v>33.3333333333333</v>
      </c>
      <c r="N23" s="3">
        <f t="shared" si="9"/>
        <v>100</v>
      </c>
      <c r="O23" s="3">
        <f t="shared" si="9"/>
        <v>0</v>
      </c>
      <c r="P23" s="3">
        <f t="shared" si="9"/>
        <v>100</v>
      </c>
      <c r="Q23" s="3">
        <f t="shared" si="9"/>
        <v>100</v>
      </c>
      <c r="R23" s="3">
        <f t="shared" si="9"/>
        <v>0</v>
      </c>
      <c r="S23" s="3">
        <f t="shared" si="9"/>
        <v>33.3333333333333</v>
      </c>
      <c r="T23" s="3">
        <f t="shared" si="9"/>
        <v>25</v>
      </c>
      <c r="U23" s="3">
        <f t="shared" si="9"/>
        <v>0</v>
      </c>
      <c r="V23" s="3">
        <f t="shared" si="9"/>
        <v>33.3333333333333</v>
      </c>
      <c r="W23" s="3">
        <f t="shared" si="9"/>
        <v>0</v>
      </c>
      <c r="X23" s="3">
        <f t="shared" si="9"/>
        <v>33.3333333333333</v>
      </c>
      <c r="Y23" s="3">
        <f t="shared" si="9"/>
        <v>100</v>
      </c>
    </row>
    <row r="24" spans="1:25">
      <c r="A24" s="6">
        <v>0</v>
      </c>
      <c r="B24" s="6">
        <v>75</v>
      </c>
      <c r="C24" s="6">
        <v>100</v>
      </c>
      <c r="D24" s="6">
        <v>100</v>
      </c>
      <c r="E24" s="6">
        <v>100</v>
      </c>
      <c r="F24" s="6">
        <v>100</v>
      </c>
      <c r="G24" s="6">
        <v>100</v>
      </c>
      <c r="H24" s="6">
        <v>100</v>
      </c>
      <c r="I24" s="6">
        <v>100</v>
      </c>
      <c r="J24" s="6">
        <v>0</v>
      </c>
      <c r="K24" s="6">
        <v>100</v>
      </c>
      <c r="L24" s="6">
        <v>33.3333333333333</v>
      </c>
      <c r="M24" s="6">
        <v>33.3333333333333</v>
      </c>
      <c r="N24" s="6">
        <v>100</v>
      </c>
      <c r="O24" s="6">
        <v>0</v>
      </c>
      <c r="P24" s="6">
        <v>100</v>
      </c>
      <c r="Q24" s="6">
        <v>100</v>
      </c>
      <c r="R24" s="6">
        <v>0</v>
      </c>
      <c r="S24" s="6">
        <v>33.3333333333333</v>
      </c>
      <c r="T24" s="6">
        <v>25</v>
      </c>
      <c r="U24" s="6">
        <v>0</v>
      </c>
      <c r="V24" s="6">
        <v>33.3333333333333</v>
      </c>
      <c r="W24" s="6">
        <v>0</v>
      </c>
      <c r="X24" s="6">
        <v>33.3333333333333</v>
      </c>
      <c r="Y24" s="6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A1" sqref="A1"/>
    </sheetView>
  </sheetViews>
  <sheetFormatPr defaultColWidth="11" defaultRowHeight="12.5"/>
  <cols>
    <col min="1" max="1" width="3.16363636363636" customWidth="1"/>
    <col min="2" max="3" width="12.1636363636364" customWidth="1"/>
    <col min="4" max="4" width="2.16363636363636" customWidth="1"/>
    <col min="5" max="5" width="10.8363636363636"/>
    <col min="7" max="7" width="3.16363636363636" customWidth="1"/>
    <col min="8" max="8" width="2.16363636363636" customWidth="1"/>
    <col min="9" max="9" width="12.1636363636364" customWidth="1"/>
    <col min="12" max="12" width="3.16363636363636" customWidth="1"/>
    <col min="13" max="13" width="2.16363636363636" customWidth="1"/>
    <col min="14" max="14" width="12.1636363636364" customWidth="1"/>
  </cols>
  <sheetData>
    <row r="1" ht="13" spans="1:14">
      <c r="A1" s="1">
        <v>0</v>
      </c>
      <c r="B1">
        <v>0</v>
      </c>
      <c r="C1">
        <v>0</v>
      </c>
      <c r="D1">
        <v>1</v>
      </c>
      <c r="G1" s="1">
        <v>0</v>
      </c>
      <c r="H1">
        <v>1</v>
      </c>
      <c r="I1">
        <v>0</v>
      </c>
      <c r="L1" s="1">
        <v>0</v>
      </c>
      <c r="M1">
        <v>1</v>
      </c>
      <c r="N1">
        <v>0</v>
      </c>
    </row>
    <row r="2" ht="13" spans="1:14">
      <c r="A2" s="1">
        <v>1</v>
      </c>
      <c r="B2">
        <v>100</v>
      </c>
      <c r="C2">
        <v>75</v>
      </c>
      <c r="D2">
        <v>0</v>
      </c>
      <c r="G2" s="1">
        <v>1</v>
      </c>
      <c r="H2">
        <v>0</v>
      </c>
      <c r="I2">
        <v>100</v>
      </c>
      <c r="L2" s="1">
        <v>1</v>
      </c>
      <c r="M2">
        <v>0</v>
      </c>
      <c r="N2">
        <v>75</v>
      </c>
    </row>
    <row r="3" ht="13" spans="1:14">
      <c r="A3" s="1">
        <v>2</v>
      </c>
      <c r="B3">
        <v>33.3333333333333</v>
      </c>
      <c r="C3">
        <v>100</v>
      </c>
      <c r="D3">
        <v>1</v>
      </c>
      <c r="G3" s="1">
        <v>2</v>
      </c>
      <c r="H3">
        <v>1</v>
      </c>
      <c r="I3">
        <v>33.3333333333333</v>
      </c>
      <c r="L3" s="1">
        <v>2</v>
      </c>
      <c r="M3">
        <v>1</v>
      </c>
      <c r="N3">
        <v>100</v>
      </c>
    </row>
    <row r="4" ht="13" spans="1:14">
      <c r="A4" s="1">
        <v>3</v>
      </c>
      <c r="B4">
        <v>66.6666666666667</v>
      </c>
      <c r="C4">
        <v>100</v>
      </c>
      <c r="D4">
        <v>0</v>
      </c>
      <c r="G4" s="1">
        <v>3</v>
      </c>
      <c r="H4">
        <v>0</v>
      </c>
      <c r="I4">
        <v>66.6666666666667</v>
      </c>
      <c r="L4" s="1">
        <v>3</v>
      </c>
      <c r="M4">
        <v>0</v>
      </c>
      <c r="N4">
        <v>100</v>
      </c>
    </row>
    <row r="5" ht="13" spans="1:14">
      <c r="A5" s="1">
        <v>4</v>
      </c>
      <c r="B5">
        <v>100</v>
      </c>
      <c r="C5">
        <v>100</v>
      </c>
      <c r="D5">
        <v>0</v>
      </c>
      <c r="G5" s="1">
        <v>4</v>
      </c>
      <c r="H5">
        <v>0</v>
      </c>
      <c r="I5">
        <v>100</v>
      </c>
      <c r="L5" s="1">
        <v>4</v>
      </c>
      <c r="M5">
        <v>0</v>
      </c>
      <c r="N5">
        <v>100</v>
      </c>
    </row>
    <row r="6" ht="13" spans="1:14">
      <c r="A6" s="1">
        <v>5</v>
      </c>
      <c r="B6">
        <v>100</v>
      </c>
      <c r="C6">
        <v>100</v>
      </c>
      <c r="D6">
        <v>0</v>
      </c>
      <c r="G6" s="1">
        <v>5</v>
      </c>
      <c r="H6">
        <v>0</v>
      </c>
      <c r="I6">
        <v>100</v>
      </c>
      <c r="L6" s="1">
        <v>5</v>
      </c>
      <c r="M6">
        <v>0</v>
      </c>
      <c r="N6">
        <v>100</v>
      </c>
    </row>
    <row r="7" ht="13" spans="1:14">
      <c r="A7" s="1">
        <v>6</v>
      </c>
      <c r="B7">
        <v>100</v>
      </c>
      <c r="C7">
        <v>100</v>
      </c>
      <c r="D7">
        <v>0</v>
      </c>
      <c r="G7" s="1">
        <v>6</v>
      </c>
      <c r="H7">
        <v>0</v>
      </c>
      <c r="I7">
        <v>100</v>
      </c>
      <c r="L7" s="1">
        <v>6</v>
      </c>
      <c r="M7">
        <v>0</v>
      </c>
      <c r="N7">
        <v>100</v>
      </c>
    </row>
    <row r="8" ht="13" spans="1:14">
      <c r="A8" s="1">
        <v>7</v>
      </c>
      <c r="B8">
        <v>100</v>
      </c>
      <c r="C8">
        <v>100</v>
      </c>
      <c r="D8">
        <v>0</v>
      </c>
      <c r="G8" s="1">
        <v>7</v>
      </c>
      <c r="H8">
        <v>0</v>
      </c>
      <c r="I8">
        <v>100</v>
      </c>
      <c r="L8" s="1">
        <v>7</v>
      </c>
      <c r="M8">
        <v>0</v>
      </c>
      <c r="N8">
        <v>100</v>
      </c>
    </row>
    <row r="9" ht="13" spans="1:14">
      <c r="A9" s="1">
        <v>8</v>
      </c>
      <c r="B9">
        <v>100</v>
      </c>
      <c r="D9">
        <v>1</v>
      </c>
      <c r="G9" s="1">
        <v>8</v>
      </c>
      <c r="H9">
        <v>1</v>
      </c>
      <c r="I9">
        <v>100</v>
      </c>
      <c r="L9" s="1">
        <v>11</v>
      </c>
      <c r="M9">
        <v>0</v>
      </c>
      <c r="N9">
        <v>100</v>
      </c>
    </row>
    <row r="10" ht="13" spans="1:14">
      <c r="A10" s="1">
        <v>9</v>
      </c>
      <c r="D10">
        <v>0</v>
      </c>
      <c r="G10" s="1">
        <v>11</v>
      </c>
      <c r="H10">
        <v>0</v>
      </c>
      <c r="I10">
        <v>75</v>
      </c>
      <c r="L10" s="1">
        <v>12</v>
      </c>
      <c r="M10">
        <v>1</v>
      </c>
      <c r="N10">
        <v>0</v>
      </c>
    </row>
    <row r="11" ht="13" spans="1:14">
      <c r="A11" s="1">
        <v>10</v>
      </c>
      <c r="D11">
        <v>1</v>
      </c>
      <c r="G11" s="1">
        <v>12</v>
      </c>
      <c r="H11">
        <v>1</v>
      </c>
      <c r="I11">
        <v>50</v>
      </c>
      <c r="L11" s="1">
        <v>15</v>
      </c>
      <c r="M11">
        <v>0</v>
      </c>
      <c r="N11">
        <v>100</v>
      </c>
    </row>
    <row r="12" ht="13" spans="1:14">
      <c r="A12" s="1">
        <v>11</v>
      </c>
      <c r="B12">
        <v>75</v>
      </c>
      <c r="C12">
        <v>100</v>
      </c>
      <c r="D12">
        <v>0</v>
      </c>
      <c r="G12" s="1">
        <v>13</v>
      </c>
      <c r="H12">
        <v>0</v>
      </c>
      <c r="I12">
        <v>100</v>
      </c>
      <c r="L12" s="1">
        <v>16</v>
      </c>
      <c r="M12">
        <v>1</v>
      </c>
      <c r="N12">
        <v>33.3333333333333</v>
      </c>
    </row>
    <row r="13" ht="13" spans="1:14">
      <c r="A13" s="1">
        <v>12</v>
      </c>
      <c r="B13">
        <v>50</v>
      </c>
      <c r="C13">
        <v>0</v>
      </c>
      <c r="D13">
        <v>1</v>
      </c>
      <c r="G13" s="1">
        <v>14</v>
      </c>
      <c r="H13">
        <v>1</v>
      </c>
      <c r="I13">
        <v>0</v>
      </c>
      <c r="L13" s="1">
        <v>17</v>
      </c>
      <c r="M13">
        <v>1</v>
      </c>
      <c r="N13">
        <v>33.3333333333333</v>
      </c>
    </row>
    <row r="14" ht="13" spans="1:14">
      <c r="A14" s="1">
        <v>13</v>
      </c>
      <c r="B14">
        <v>100</v>
      </c>
      <c r="D14">
        <v>0</v>
      </c>
      <c r="G14" s="1">
        <v>15</v>
      </c>
      <c r="H14">
        <v>0</v>
      </c>
      <c r="I14">
        <v>100</v>
      </c>
      <c r="L14" s="1">
        <v>20</v>
      </c>
      <c r="M14">
        <v>0</v>
      </c>
      <c r="N14">
        <v>100</v>
      </c>
    </row>
    <row r="15" ht="13" spans="1:14">
      <c r="A15" s="1">
        <v>14</v>
      </c>
      <c r="B15">
        <v>0</v>
      </c>
      <c r="D15">
        <v>1</v>
      </c>
      <c r="G15" s="1">
        <v>16</v>
      </c>
      <c r="H15">
        <v>1</v>
      </c>
      <c r="I15">
        <v>50</v>
      </c>
      <c r="L15" s="1">
        <v>21</v>
      </c>
      <c r="M15">
        <v>1</v>
      </c>
      <c r="N15">
        <v>0</v>
      </c>
    </row>
    <row r="16" ht="13" spans="1:14">
      <c r="A16" s="1">
        <v>15</v>
      </c>
      <c r="B16">
        <v>100</v>
      </c>
      <c r="C16">
        <v>100</v>
      </c>
      <c r="D16">
        <v>0</v>
      </c>
      <c r="G16" s="1">
        <v>17</v>
      </c>
      <c r="H16">
        <v>1</v>
      </c>
      <c r="I16">
        <v>33.3333333333333</v>
      </c>
      <c r="L16" s="1">
        <v>24</v>
      </c>
      <c r="M16">
        <v>0</v>
      </c>
      <c r="N16">
        <v>100</v>
      </c>
    </row>
    <row r="17" ht="13" spans="1:14">
      <c r="A17" s="1">
        <v>16</v>
      </c>
      <c r="B17">
        <v>50</v>
      </c>
      <c r="C17">
        <v>33.3333333333333</v>
      </c>
      <c r="D17">
        <v>1</v>
      </c>
      <c r="G17" s="1">
        <v>20</v>
      </c>
      <c r="H17">
        <v>0</v>
      </c>
      <c r="I17">
        <v>100</v>
      </c>
      <c r="L17" s="1">
        <v>25</v>
      </c>
      <c r="M17">
        <v>0</v>
      </c>
      <c r="N17">
        <v>100</v>
      </c>
    </row>
    <row r="18" ht="13" spans="1:14">
      <c r="A18" s="1">
        <v>17</v>
      </c>
      <c r="B18">
        <v>33.3333333333333</v>
      </c>
      <c r="C18">
        <v>33.3333333333333</v>
      </c>
      <c r="D18">
        <v>1</v>
      </c>
      <c r="G18" s="1">
        <v>21</v>
      </c>
      <c r="H18">
        <v>1</v>
      </c>
      <c r="I18">
        <v>100</v>
      </c>
      <c r="L18" s="1">
        <v>26</v>
      </c>
      <c r="M18">
        <v>1</v>
      </c>
      <c r="N18">
        <v>0</v>
      </c>
    </row>
    <row r="19" ht="13" spans="1:14">
      <c r="A19" s="1">
        <v>18</v>
      </c>
      <c r="D19">
        <v>0</v>
      </c>
      <c r="G19" s="1">
        <v>24</v>
      </c>
      <c r="H19">
        <v>0</v>
      </c>
      <c r="I19">
        <v>75</v>
      </c>
      <c r="L19" s="1">
        <v>27</v>
      </c>
      <c r="M19">
        <v>1</v>
      </c>
      <c r="N19">
        <v>33.3333333333333</v>
      </c>
    </row>
    <row r="20" ht="13" spans="1:14">
      <c r="A20" s="1">
        <v>19</v>
      </c>
      <c r="D20">
        <v>0</v>
      </c>
      <c r="G20" s="1">
        <v>26</v>
      </c>
      <c r="H20">
        <v>1</v>
      </c>
      <c r="I20">
        <v>0</v>
      </c>
      <c r="L20" s="1">
        <v>28</v>
      </c>
      <c r="M20">
        <v>1</v>
      </c>
      <c r="N20">
        <v>25</v>
      </c>
    </row>
    <row r="21" ht="13" spans="1:14">
      <c r="A21" s="1">
        <v>20</v>
      </c>
      <c r="B21">
        <v>100</v>
      </c>
      <c r="C21">
        <v>100</v>
      </c>
      <c r="D21">
        <v>0</v>
      </c>
      <c r="G21" s="1">
        <v>27</v>
      </c>
      <c r="H21">
        <v>1</v>
      </c>
      <c r="I21">
        <v>100</v>
      </c>
      <c r="L21" s="1">
        <v>32</v>
      </c>
      <c r="M21">
        <v>1</v>
      </c>
      <c r="N21">
        <v>0</v>
      </c>
    </row>
    <row r="22" ht="13" spans="1:14">
      <c r="A22" s="1">
        <v>21</v>
      </c>
      <c r="B22">
        <v>100</v>
      </c>
      <c r="C22">
        <v>0</v>
      </c>
      <c r="D22">
        <v>1</v>
      </c>
      <c r="G22" s="1">
        <v>28</v>
      </c>
      <c r="H22">
        <v>1</v>
      </c>
      <c r="I22">
        <v>66.6666666666667</v>
      </c>
      <c r="L22" s="1">
        <v>34</v>
      </c>
      <c r="M22">
        <v>1</v>
      </c>
      <c r="N22">
        <v>33.3333333333333</v>
      </c>
    </row>
    <row r="23" ht="13" spans="1:14">
      <c r="A23" s="1">
        <v>22</v>
      </c>
      <c r="D23">
        <v>0</v>
      </c>
      <c r="G23" s="1">
        <v>29</v>
      </c>
      <c r="H23">
        <v>0</v>
      </c>
      <c r="I23">
        <v>100</v>
      </c>
      <c r="L23" s="1">
        <v>35</v>
      </c>
      <c r="M23">
        <v>1</v>
      </c>
      <c r="N23">
        <v>0</v>
      </c>
    </row>
    <row r="24" ht="13" spans="1:14">
      <c r="A24" s="1">
        <v>23</v>
      </c>
      <c r="D24">
        <v>0</v>
      </c>
      <c r="G24" s="1">
        <v>30</v>
      </c>
      <c r="H24">
        <v>0</v>
      </c>
      <c r="I24">
        <v>50</v>
      </c>
      <c r="L24" s="1">
        <v>38</v>
      </c>
      <c r="M24">
        <v>1</v>
      </c>
      <c r="N24">
        <v>33.3333333333333</v>
      </c>
    </row>
    <row r="25" ht="13" spans="1:14">
      <c r="A25" s="1">
        <v>24</v>
      </c>
      <c r="B25">
        <v>75</v>
      </c>
      <c r="C25">
        <v>100</v>
      </c>
      <c r="D25">
        <v>0</v>
      </c>
      <c r="G25" s="1">
        <v>32</v>
      </c>
      <c r="H25">
        <v>1</v>
      </c>
      <c r="I25">
        <v>0</v>
      </c>
      <c r="L25" s="1">
        <v>39</v>
      </c>
      <c r="M25">
        <v>0</v>
      </c>
      <c r="N25">
        <v>100</v>
      </c>
    </row>
    <row r="26" ht="13" spans="1:9">
      <c r="A26" s="1">
        <v>25</v>
      </c>
      <c r="C26">
        <v>100</v>
      </c>
      <c r="D26">
        <v>0</v>
      </c>
      <c r="G26" s="1">
        <v>34</v>
      </c>
      <c r="H26">
        <v>1</v>
      </c>
      <c r="I26">
        <v>75</v>
      </c>
    </row>
    <row r="27" ht="13" spans="1:9">
      <c r="A27" s="1">
        <v>26</v>
      </c>
      <c r="B27">
        <v>0</v>
      </c>
      <c r="C27">
        <v>0</v>
      </c>
      <c r="D27">
        <v>1</v>
      </c>
      <c r="G27" s="1">
        <v>35</v>
      </c>
      <c r="H27">
        <v>1</v>
      </c>
      <c r="I27">
        <v>0</v>
      </c>
    </row>
    <row r="28" ht="13" spans="1:9">
      <c r="A28" s="1">
        <v>27</v>
      </c>
      <c r="B28">
        <v>100</v>
      </c>
      <c r="C28">
        <v>33.3333333333333</v>
      </c>
      <c r="D28">
        <v>1</v>
      </c>
      <c r="G28" s="1">
        <v>36</v>
      </c>
      <c r="H28">
        <v>1</v>
      </c>
      <c r="I28">
        <v>0</v>
      </c>
    </row>
    <row r="29" ht="13" spans="1:9">
      <c r="A29" s="1">
        <v>28</v>
      </c>
      <c r="B29">
        <v>66.6666666666667</v>
      </c>
      <c r="C29">
        <v>25</v>
      </c>
      <c r="D29">
        <v>1</v>
      </c>
      <c r="G29" s="1">
        <v>38</v>
      </c>
      <c r="H29">
        <v>1</v>
      </c>
      <c r="I29">
        <v>0</v>
      </c>
    </row>
    <row r="30" ht="13" spans="1:9">
      <c r="A30" s="1">
        <v>29</v>
      </c>
      <c r="B30">
        <v>100</v>
      </c>
      <c r="D30">
        <v>0</v>
      </c>
      <c r="G30" s="1">
        <v>39</v>
      </c>
      <c r="H30">
        <v>0</v>
      </c>
      <c r="I30">
        <v>75</v>
      </c>
    </row>
    <row r="31" ht="13" spans="1:4">
      <c r="A31" s="1">
        <v>30</v>
      </c>
      <c r="B31">
        <v>50</v>
      </c>
      <c r="D31">
        <v>0</v>
      </c>
    </row>
    <row r="32" ht="13" spans="1:4">
      <c r="A32" s="1">
        <v>31</v>
      </c>
      <c r="D32">
        <v>1</v>
      </c>
    </row>
    <row r="33" ht="13" spans="1:4">
      <c r="A33" s="1">
        <v>32</v>
      </c>
      <c r="B33">
        <v>0</v>
      </c>
      <c r="C33">
        <v>0</v>
      </c>
      <c r="D33">
        <v>1</v>
      </c>
    </row>
    <row r="34" ht="13" spans="1:4">
      <c r="A34" s="1">
        <v>33</v>
      </c>
      <c r="D34">
        <v>0</v>
      </c>
    </row>
    <row r="35" ht="13" spans="1:4">
      <c r="A35" s="1">
        <v>34</v>
      </c>
      <c r="B35">
        <v>75</v>
      </c>
      <c r="C35">
        <v>33.3333333333333</v>
      </c>
      <c r="D35">
        <v>1</v>
      </c>
    </row>
    <row r="36" ht="13" spans="1:4">
      <c r="A36" s="1">
        <v>35</v>
      </c>
      <c r="B36">
        <v>0</v>
      </c>
      <c r="C36">
        <v>0</v>
      </c>
      <c r="D36">
        <v>1</v>
      </c>
    </row>
    <row r="37" ht="13" spans="1:4">
      <c r="A37" s="1">
        <v>36</v>
      </c>
      <c r="B37">
        <v>0</v>
      </c>
      <c r="D37">
        <v>1</v>
      </c>
    </row>
    <row r="38" ht="13" spans="1:4">
      <c r="A38" s="1">
        <v>37</v>
      </c>
      <c r="D38">
        <v>1</v>
      </c>
    </row>
    <row r="39" ht="13" spans="1:4">
      <c r="A39" s="1">
        <v>38</v>
      </c>
      <c r="B39">
        <v>0</v>
      </c>
      <c r="C39">
        <v>33.3333333333333</v>
      </c>
      <c r="D39">
        <v>1</v>
      </c>
    </row>
    <row r="40" ht="13" spans="1:4">
      <c r="A40" s="1">
        <v>39</v>
      </c>
      <c r="B40">
        <v>75</v>
      </c>
      <c r="C40">
        <v>100</v>
      </c>
      <c r="D4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music_copyright_voao</vt:lpstr>
      <vt:lpstr>VOinfringe</vt:lpstr>
      <vt:lpstr>AOinfringe</vt:lpstr>
      <vt:lpstr>by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YYC</cp:lastModifiedBy>
  <cp:revision>0</cp:revision>
  <dcterms:created xsi:type="dcterms:W3CDTF">2022-03-17T01:42:00Z</dcterms:created>
  <dcterms:modified xsi:type="dcterms:W3CDTF">2022-05-06T09:23:01Z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26A1D8A952194383A5E60735023448AB</vt:lpwstr>
  </property>
  <property fmtid="{D5CDD505-2E9C-101B-9397-08002B2CF9AE}" pid="3" name="KSOProductBuildVer">
    <vt:lpwstr>2052-11.1.0.11636</vt:lpwstr>
  </property>
</Properties>
</file>