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yyc/D盘/日本留学/慶應義塾大学/Academics/2021 Fall/41248修士研究会/PerceptualData/PerceptualData20220825/"/>
    </mc:Choice>
  </mc:AlternateContent>
  <bookViews>
    <workbookView xWindow="0" yWindow="460" windowWidth="28800" windowHeight="16540" tabRatio="212" activeTab="3"/>
  </bookViews>
  <sheets>
    <sheet name="music_copyright_molo" sheetId="1" r:id="rId1"/>
    <sheet name="LOsimilarity" sheetId="2" r:id="rId2"/>
    <sheet name="MOinfringe" sheetId="3" r:id="rId3"/>
    <sheet name="Loinfringe(34cases)" sheetId="4" r:id="rId4"/>
    <sheet name="Loinfringe(21cases)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5" l="1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3" i="5"/>
  <c r="X31" i="5"/>
  <c r="W51" i="5"/>
  <c r="W31" i="5"/>
  <c r="T36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7" i="5"/>
  <c r="U58" i="5"/>
  <c r="T31" i="5"/>
  <c r="T32" i="5"/>
  <c r="T33" i="5"/>
  <c r="T34" i="5"/>
  <c r="T35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7" i="5"/>
  <c r="T58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7" i="5"/>
  <c r="S58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7" i="5"/>
  <c r="R58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7" i="5"/>
  <c r="Q58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7" i="5"/>
  <c r="P58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7" i="5"/>
  <c r="O58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7" i="5"/>
  <c r="N58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7" i="5"/>
  <c r="M58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7" i="5"/>
  <c r="L58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7" i="5"/>
  <c r="K58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7" i="5"/>
  <c r="J58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7" i="5"/>
  <c r="I58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7" i="5"/>
  <c r="H58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7" i="5"/>
  <c r="G58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7" i="5"/>
  <c r="F58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7" i="5"/>
  <c r="E58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7" i="5"/>
  <c r="D58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7" i="5"/>
  <c r="C58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7" i="5"/>
  <c r="B58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7" i="5"/>
  <c r="A58" i="5"/>
  <c r="W53" i="5"/>
  <c r="W52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AK43" i="4"/>
  <c r="AK32" i="4"/>
  <c r="AK33" i="4"/>
  <c r="AK34" i="4"/>
  <c r="AK35" i="4"/>
  <c r="AK36" i="4"/>
  <c r="AK37" i="4"/>
  <c r="AK38" i="4"/>
  <c r="AK39" i="4"/>
  <c r="AK40" i="4"/>
  <c r="AK41" i="4"/>
  <c r="AK42" i="4"/>
  <c r="AK44" i="4"/>
  <c r="AK45" i="4"/>
  <c r="AK46" i="4"/>
  <c r="AK47" i="4"/>
  <c r="AK48" i="4"/>
  <c r="AK49" i="4"/>
  <c r="AK50" i="4"/>
  <c r="AK51" i="4"/>
  <c r="AK52" i="4"/>
  <c r="AK53" i="4"/>
  <c r="AK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31" i="4"/>
  <c r="AH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58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57" i="4"/>
  <c r="F47" i="4"/>
  <c r="AC48" i="4"/>
  <c r="AH48" i="4"/>
  <c r="AH47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E31" i="4"/>
  <c r="AG31" i="4"/>
  <c r="AH31" i="4"/>
  <c r="B31" i="4"/>
  <c r="C31" i="4"/>
  <c r="D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Y44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5" i="3"/>
  <c r="AY46" i="3"/>
  <c r="AY47" i="3"/>
  <c r="AY48" i="3"/>
  <c r="AY49" i="3"/>
  <c r="AY50" i="3"/>
  <c r="AY51" i="3"/>
  <c r="AY52" i="3"/>
  <c r="AY53" i="3"/>
  <c r="AY31" i="3"/>
  <c r="AX52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3" i="3"/>
  <c r="AX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31" i="3"/>
  <c r="AQ44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5" i="3"/>
  <c r="AQ46" i="3"/>
  <c r="AQ47" i="3"/>
  <c r="AQ48" i="3"/>
  <c r="AQ49" i="3"/>
  <c r="AQ50" i="3"/>
  <c r="AQ51" i="3"/>
  <c r="AQ52" i="3"/>
  <c r="AQ53" i="3"/>
  <c r="AQ31" i="3"/>
  <c r="AP50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1" i="3"/>
  <c r="AP52" i="3"/>
  <c r="AP53" i="3"/>
  <c r="AP31" i="3"/>
  <c r="D58" i="3"/>
  <c r="A58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7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7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7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7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7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7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7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7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7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7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7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7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7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7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7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7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7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7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7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7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7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7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7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7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7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7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7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7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7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7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7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7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7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7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7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7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7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7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7" i="3"/>
  <c r="AH31" i="2"/>
  <c r="Z31" i="2"/>
  <c r="O31" i="2"/>
  <c r="N31" i="2"/>
  <c r="M31" i="2"/>
  <c r="B31" i="2"/>
  <c r="C31" i="2"/>
  <c r="D31" i="2"/>
  <c r="E31" i="2"/>
  <c r="F31" i="2"/>
  <c r="G31" i="2"/>
  <c r="H31" i="2"/>
  <c r="I31" i="2"/>
  <c r="J31" i="2"/>
  <c r="K31" i="2"/>
  <c r="L31" i="2"/>
  <c r="P31" i="2"/>
  <c r="Q31" i="2"/>
  <c r="R31" i="2"/>
  <c r="S31" i="2"/>
  <c r="T31" i="2"/>
  <c r="U31" i="2"/>
  <c r="V31" i="2"/>
  <c r="W31" i="2"/>
  <c r="X31" i="2"/>
  <c r="Y31" i="2"/>
  <c r="AA31" i="2"/>
  <c r="AB31" i="2"/>
  <c r="AC31" i="2"/>
  <c r="AD31" i="2"/>
  <c r="AE31" i="2"/>
  <c r="AF31" i="2"/>
  <c r="AG31" i="2"/>
  <c r="A31" i="2"/>
  <c r="L31" i="1"/>
  <c r="C31" i="1"/>
  <c r="D31" i="1"/>
  <c r="E31" i="1"/>
  <c r="F31" i="1"/>
  <c r="G31" i="1"/>
  <c r="H31" i="1"/>
  <c r="I31" i="1"/>
  <c r="J31" i="1"/>
  <c r="K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B31" i="1"/>
  <c r="FX53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</calcChain>
</file>

<file path=xl/sharedStrings.xml><?xml version="1.0" encoding="utf-8"?>
<sst xmlns="http://schemas.openxmlformats.org/spreadsheetml/2006/main" count="736" uniqueCount="429">
  <si>
    <t>MC01</t>
  </si>
  <si>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</si>
  <si>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</si>
  <si>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</si>
  <si>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</si>
  <si>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</si>
  <si>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</si>
  <si>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</si>
  <si>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</si>
  <si>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</si>
  <si>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</si>
  <si>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</si>
  <si>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</si>
  <si>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</si>
  <si>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</si>
  <si>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</si>
  <si>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</si>
  <si>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</si>
  <si>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</si>
  <si>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</si>
  <si>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</si>
  <si>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</si>
  <si>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</si>
  <si>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</si>
  <si>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</si>
  <si>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</si>
  <si>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</si>
  <si>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</si>
  <si>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</si>
  <si>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</si>
  <si>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</si>
  <si>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</si>
  <si>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</si>
  <si>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</si>
  <si>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</si>
  <si>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</si>
  <si>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</si>
  <si>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</si>
  <si>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</si>
  <si>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SM39</t>
  </si>
  <si>
    <t>SM40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</si>
  <si>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</si>
  <si>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</si>
  <si>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</si>
  <si>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</si>
  <si>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</si>
  <si>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</si>
  <si>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</si>
  <si>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</si>
  <si>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</si>
  <si>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</si>
  <si>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</si>
  <si>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</si>
  <si>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</si>
  <si>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</si>
  <si>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</si>
  <si>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</si>
  <si>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</si>
  <si>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</si>
  <si>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</si>
  <si>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</si>
  <si>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</si>
  <si>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</si>
  <si>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</si>
  <si>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</si>
  <si>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</si>
  <si>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</si>
  <si>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</si>
  <si>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</si>
  <si>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IN29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</si>
  <si>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</si>
  <si>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</si>
  <si>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</si>
  <si>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</si>
  <si>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</si>
  <si>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</si>
  <si>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</si>
  <si>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</si>
  <si>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</si>
  <si>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</si>
  <si>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IN40</t>
  </si>
  <si>
    <t>LS01</t>
  </si>
  <si>
    <t>LS02</t>
  </si>
  <si>
    <t>LS03</t>
  </si>
  <si>
    <t>LS04</t>
  </si>
  <si>
    <t>LS05</t>
  </si>
  <si>
    <t>LS06</t>
  </si>
  <si>
    <t>LS07</t>
  </si>
  <si>
    <t>LS08</t>
  </si>
  <si>
    <t>LS10</t>
  </si>
  <si>
    <t>LS11</t>
  </si>
  <si>
    <t>LS12</t>
  </si>
  <si>
    <t>LS13</t>
  </si>
  <si>
    <t>LS13_06</t>
  </si>
  <si>
    <t>LS14</t>
  </si>
  <si>
    <t>LS16</t>
  </si>
  <si>
    <t>LS16_06</t>
  </si>
  <si>
    <t>LS17</t>
  </si>
  <si>
    <t>LS17_06</t>
  </si>
  <si>
    <t>LS18</t>
  </si>
  <si>
    <t>LS19</t>
  </si>
  <si>
    <t>LS20</t>
  </si>
  <si>
    <t>LS21</t>
  </si>
  <si>
    <t>LS22</t>
  </si>
  <si>
    <t>LS23</t>
  </si>
  <si>
    <t>LS24</t>
  </si>
  <si>
    <t>LS25</t>
  </si>
  <si>
    <t>LS27</t>
  </si>
  <si>
    <t>LS28</t>
  </si>
  <si>
    <t>LS29</t>
  </si>
  <si>
    <t>LS29_06</t>
  </si>
  <si>
    <t>LS31</t>
  </si>
  <si>
    <t>LS33</t>
  </si>
  <si>
    <t>LS35</t>
  </si>
  <si>
    <t>LS36</t>
  </si>
  <si>
    <t>LS37</t>
  </si>
  <si>
    <t>LS38</t>
  </si>
  <si>
    <t>LS38_06</t>
  </si>
  <si>
    <t>LS39</t>
  </si>
  <si>
    <t>LS39_06</t>
  </si>
  <si>
    <t>LS40</t>
  </si>
  <si>
    <t>LS40_06</t>
  </si>
  <si>
    <t>LI01</t>
  </si>
  <si>
    <t>LI01_03</t>
  </si>
  <si>
    <t>LI02</t>
  </si>
  <si>
    <t>LI03</t>
  </si>
  <si>
    <t>LI03_03</t>
  </si>
  <si>
    <t>LI04</t>
  </si>
  <si>
    <t>LI05</t>
  </si>
  <si>
    <t>LI05_03</t>
  </si>
  <si>
    <t>LI06</t>
  </si>
  <si>
    <t>LI06_03</t>
  </si>
  <si>
    <t>LI07</t>
  </si>
  <si>
    <t>LI08</t>
  </si>
  <si>
    <t>LI08_03</t>
  </si>
  <si>
    <t>LI10</t>
  </si>
  <si>
    <t>LI11</t>
  </si>
  <si>
    <t>LI11_03</t>
  </si>
  <si>
    <t>LI12</t>
  </si>
  <si>
    <t>LI13</t>
  </si>
  <si>
    <t>LI13_03</t>
  </si>
  <si>
    <t>LI14</t>
  </si>
  <si>
    <t>LI16</t>
  </si>
  <si>
    <t>LI16_03</t>
  </si>
  <si>
    <t>LI17</t>
  </si>
  <si>
    <t>LI17_03</t>
  </si>
  <si>
    <t>LI18</t>
  </si>
  <si>
    <t>LI19</t>
  </si>
  <si>
    <t>LI19_03</t>
  </si>
  <si>
    <t>LI20</t>
  </si>
  <si>
    <t>LI21</t>
  </si>
  <si>
    <t>LI22</t>
  </si>
  <si>
    <t>LI23</t>
  </si>
  <si>
    <t>LI24</t>
  </si>
  <si>
    <t>LI25</t>
  </si>
  <si>
    <t>LI25_03</t>
  </si>
  <si>
    <t>LI27</t>
  </si>
  <si>
    <t>LI28</t>
  </si>
  <si>
    <t>LI29</t>
  </si>
  <si>
    <t>LI29_03</t>
  </si>
  <si>
    <t>LI31</t>
  </si>
  <si>
    <t>LI31_03</t>
  </si>
  <si>
    <t>LI33</t>
  </si>
  <si>
    <t>LI33_03</t>
  </si>
  <si>
    <t>LI35</t>
  </si>
  <si>
    <t>LI36</t>
  </si>
  <si>
    <t>LI37</t>
  </si>
  <si>
    <t>LI37_03</t>
  </si>
  <si>
    <t>LI38</t>
  </si>
  <si>
    <t>LI38_03</t>
  </si>
  <si>
    <t>LI39</t>
  </si>
  <si>
    <t>LI39_03</t>
  </si>
  <si>
    <t>LI40</t>
  </si>
  <si>
    <t>LI40_03</t>
  </si>
  <si>
    <t>PI01_01</t>
  </si>
  <si>
    <t>PI02</t>
  </si>
  <si>
    <t>PI03_01</t>
  </si>
  <si>
    <t>PI04_01</t>
  </si>
  <si>
    <t>PI04_02</t>
  </si>
  <si>
    <t>PI05</t>
  </si>
  <si>
    <t>PI05_02</t>
  </si>
  <si>
    <t>PI05_03</t>
  </si>
  <si>
    <t>PI05_04</t>
  </si>
  <si>
    <t>PI05_05</t>
  </si>
  <si>
    <t>PI06</t>
  </si>
  <si>
    <t>consent</t>
  </si>
  <si>
    <t>similarity00</t>
  </si>
  <si>
    <t>similarity01</t>
  </si>
  <si>
    <t>similarity02</t>
  </si>
  <si>
    <t>similarity03</t>
  </si>
  <si>
    <t>similarity04</t>
  </si>
  <si>
    <t>similarity05</t>
  </si>
  <si>
    <t>similarity06</t>
  </si>
  <si>
    <t>similarity07</t>
  </si>
  <si>
    <t>similarity08</t>
  </si>
  <si>
    <t>similarity09</t>
  </si>
  <si>
    <t>similarity10</t>
  </si>
  <si>
    <t>similarity11</t>
  </si>
  <si>
    <t>similarity12</t>
  </si>
  <si>
    <t>similarity13</t>
  </si>
  <si>
    <t>similarity14</t>
  </si>
  <si>
    <t>similarity15</t>
  </si>
  <si>
    <t>similarity16</t>
  </si>
  <si>
    <t>similarity17</t>
  </si>
  <si>
    <t>similarity18</t>
  </si>
  <si>
    <t>similarity19</t>
  </si>
  <si>
    <t>similarity20</t>
  </si>
  <si>
    <t>similarity21</t>
  </si>
  <si>
    <t>similarity22</t>
  </si>
  <si>
    <t>similarity23</t>
  </si>
  <si>
    <t>similarity24</t>
  </si>
  <si>
    <t>similarity25</t>
  </si>
  <si>
    <t>similarity26</t>
  </si>
  <si>
    <t>similarity27</t>
  </si>
  <si>
    <t>similarity28</t>
  </si>
  <si>
    <t>similarity29</t>
  </si>
  <si>
    <t>similarity30</t>
  </si>
  <si>
    <t>similarity31</t>
  </si>
  <si>
    <t>similarity32</t>
  </si>
  <si>
    <t>similarity33</t>
  </si>
  <si>
    <t>similarity34</t>
  </si>
  <si>
    <t>similarity35</t>
  </si>
  <si>
    <t>similarity36</t>
  </si>
  <si>
    <t>similarity37</t>
  </si>
  <si>
    <t>similarity38</t>
  </si>
  <si>
    <t>similarity39</t>
  </si>
  <si>
    <t>infringe00</t>
  </si>
  <si>
    <t>infringe01</t>
  </si>
  <si>
    <t>infringe02</t>
  </si>
  <si>
    <t>infringe03</t>
  </si>
  <si>
    <t>infringe04</t>
  </si>
  <si>
    <t>infringe05</t>
  </si>
  <si>
    <t>infringe06</t>
  </si>
  <si>
    <t>infringe07</t>
  </si>
  <si>
    <t>infringe08</t>
  </si>
  <si>
    <t>infringe09</t>
  </si>
  <si>
    <t>infringe10</t>
  </si>
  <si>
    <t>infringe11</t>
  </si>
  <si>
    <t>infringe12</t>
  </si>
  <si>
    <t>infringe13</t>
  </si>
  <si>
    <t>infringe14</t>
  </si>
  <si>
    <t>infringe15</t>
  </si>
  <si>
    <t>infringe16</t>
  </si>
  <si>
    <t>infringe17</t>
  </si>
  <si>
    <t>infringe18</t>
  </si>
  <si>
    <t>infringe19</t>
  </si>
  <si>
    <t>infringe20</t>
  </si>
  <si>
    <t>infringe21</t>
  </si>
  <si>
    <t>infringe22</t>
  </si>
  <si>
    <t>infringe23</t>
  </si>
  <si>
    <t>infringe24</t>
  </si>
  <si>
    <t>infringe25</t>
  </si>
  <si>
    <t>infringe26</t>
  </si>
  <si>
    <t>infringe27</t>
  </si>
  <si>
    <t>infringe28</t>
  </si>
  <si>
    <t>infringe29</t>
  </si>
  <si>
    <t>infringe30</t>
  </si>
  <si>
    <t>infringe31</t>
  </si>
  <si>
    <t>infringe32</t>
  </si>
  <si>
    <t>infringe33</t>
  </si>
  <si>
    <t>infringe34</t>
  </si>
  <si>
    <t>infringe35</t>
  </si>
  <si>
    <t>infringe36</t>
  </si>
  <si>
    <t>infringe37</t>
  </si>
  <si>
    <t>infringe38</t>
  </si>
  <si>
    <t>infringe39</t>
  </si>
  <si>
    <t>LOsimilarity00</t>
  </si>
  <si>
    <t>LOsimilarity01</t>
  </si>
  <si>
    <t>LOsimilarity02</t>
  </si>
  <si>
    <t>LOsimilarity03</t>
  </si>
  <si>
    <t>LOsimilarity04</t>
  </si>
  <si>
    <t>LOsimilarity05</t>
  </si>
  <si>
    <t>LOsimilarity06</t>
  </si>
  <si>
    <t>LOsimilarity07</t>
  </si>
  <si>
    <t>LOsimilarity09</t>
  </si>
  <si>
    <t>LOsimilarity10</t>
  </si>
  <si>
    <t>LOsimilarity11</t>
  </si>
  <si>
    <t>LOsimilarity12</t>
  </si>
  <si>
    <t>LOsimilarity12: N/A</t>
  </si>
  <si>
    <t>LOsimilarity13</t>
  </si>
  <si>
    <t>LOsimilarity15</t>
  </si>
  <si>
    <t>LOsimilarity15: N/A</t>
  </si>
  <si>
    <t>LOsimilarity16</t>
  </si>
  <si>
    <t>LOsimilarity16: N/A</t>
  </si>
  <si>
    <t>LOsimilarity17</t>
  </si>
  <si>
    <t>LOsimilarity18</t>
  </si>
  <si>
    <t>LOsimilarity19</t>
  </si>
  <si>
    <t>LOsimilarity20</t>
  </si>
  <si>
    <t>LOsimilarity21</t>
  </si>
  <si>
    <t>LOsimilarity22</t>
  </si>
  <si>
    <t>LOsimilarity23</t>
  </si>
  <si>
    <t>LOsimilarity24</t>
  </si>
  <si>
    <t>LOsimilarity26</t>
  </si>
  <si>
    <t>LOsimilarity27</t>
  </si>
  <si>
    <t>LOsimilarity28</t>
  </si>
  <si>
    <t>LOsimilarity28: N/A</t>
  </si>
  <si>
    <t>LOsimilarity30</t>
  </si>
  <si>
    <t>LOsimilarity32</t>
  </si>
  <si>
    <t>LOsimilarity34</t>
  </si>
  <si>
    <t>LOsimilarity35</t>
  </si>
  <si>
    <t>LOsimilarity36</t>
  </si>
  <si>
    <t>LOsimilarity37</t>
  </si>
  <si>
    <t>LOsimilarity37: N/A</t>
  </si>
  <si>
    <t>LOsimilarity38</t>
  </si>
  <si>
    <t>LOsimilarity38: N/A</t>
  </si>
  <si>
    <t>LOsimilarity39</t>
  </si>
  <si>
    <t>LOsimilarity39: N/A</t>
  </si>
  <si>
    <t>LOinfringe00</t>
  </si>
  <si>
    <t>LOinfringe00: N/A</t>
  </si>
  <si>
    <t>LOinfringe01</t>
  </si>
  <si>
    <t>LOinfringe02</t>
  </si>
  <si>
    <t>LOinfringe02: N/A</t>
  </si>
  <si>
    <t>LOinfringe03</t>
  </si>
  <si>
    <t>LOinfringe04</t>
  </si>
  <si>
    <t>LOinfringe04: N/A</t>
  </si>
  <si>
    <t>LOinfringe05</t>
  </si>
  <si>
    <t>LOinfringe05: N/A</t>
  </si>
  <si>
    <t>LOinfringe06</t>
  </si>
  <si>
    <t>LOinfringe07</t>
  </si>
  <si>
    <t>LOinfringe07: N/A</t>
  </si>
  <si>
    <t>LOinfringe09</t>
  </si>
  <si>
    <t>LOinfringe10</t>
  </si>
  <si>
    <t>LOinfringe10: N/A</t>
  </si>
  <si>
    <t>LOinfringe11</t>
  </si>
  <si>
    <t>LOinfringe12</t>
  </si>
  <si>
    <t>LOinfringe12: N/A</t>
  </si>
  <si>
    <t>LOinfringe13</t>
  </si>
  <si>
    <t>LOinfringe15</t>
  </si>
  <si>
    <t>LOinfringe15: N/A</t>
  </si>
  <si>
    <t>LOinfringe16</t>
  </si>
  <si>
    <t>LOinfringe16: N/A</t>
  </si>
  <si>
    <t>LOinfringe17</t>
  </si>
  <si>
    <t>LOinfringe18</t>
  </si>
  <si>
    <t>LOinfringe18: N/A</t>
  </si>
  <si>
    <t>LOinfringe19</t>
  </si>
  <si>
    <t>LOinfringe20</t>
  </si>
  <si>
    <t>LOinfringe21</t>
  </si>
  <si>
    <t>LOinfringe22</t>
  </si>
  <si>
    <t>LOinfringe23</t>
  </si>
  <si>
    <t>LOinfringe24</t>
  </si>
  <si>
    <t>LOinfringe24: N/A</t>
  </si>
  <si>
    <t>LOinfringe26</t>
  </si>
  <si>
    <t>LOinfringe27</t>
  </si>
  <si>
    <t>LOinfringe28</t>
  </si>
  <si>
    <t>LOinfringe28: N/A</t>
  </si>
  <si>
    <t>LOinfringe30</t>
  </si>
  <si>
    <t>LOinfringe30: N/A</t>
  </si>
  <si>
    <t>LOinfringe32</t>
  </si>
  <si>
    <t>LOinfringe32: N/A</t>
  </si>
  <si>
    <t>LOinfringe34</t>
  </si>
  <si>
    <t>LOinfringe35</t>
  </si>
  <si>
    <t>LOinfringe36</t>
  </si>
  <si>
    <t>LOinfringe36: N/A</t>
  </si>
  <si>
    <t>LOinfringe37</t>
  </si>
  <si>
    <t>LOinfringe37: N/A</t>
  </si>
  <si>
    <t>LOinfringe38</t>
  </si>
  <si>
    <t>LOinfringe38: N/A</t>
  </si>
  <si>
    <t>LOinfringe39</t>
  </si>
  <si>
    <t>LOinfringe39: N/A</t>
  </si>
  <si>
    <t>ID: [01]</t>
  </si>
  <si>
    <t>Gender</t>
  </si>
  <si>
    <t>Age: [01]</t>
  </si>
  <si>
    <t>Lang: Native Tongue</t>
  </si>
  <si>
    <t>Lang: Other languages that you can use (please separate by semi colons)</t>
  </si>
  <si>
    <t>Experience</t>
  </si>
  <si>
    <t>Experience: Less than 2 years</t>
  </si>
  <si>
    <t>Experience: 2-5 years</t>
  </si>
  <si>
    <t>Experience: 6-9 years</t>
  </si>
  <si>
    <t>Experience: 10-15 years</t>
  </si>
  <si>
    <t>Listen</t>
  </si>
  <si>
    <t>Cathy Zhong</t>
  </si>
  <si>
    <t>Chinese</t>
  </si>
  <si>
    <t>YY</t>
  </si>
  <si>
    <t>Guzheng; Guqin; Recorder; Keyboard</t>
  </si>
  <si>
    <t>duzhong</t>
  </si>
  <si>
    <t>chinese</t>
  </si>
  <si>
    <t>english</t>
  </si>
  <si>
    <t>I do not understand Japnese.</t>
  </si>
  <si>
    <t>JohnSmith</t>
  </si>
  <si>
    <t>English</t>
  </si>
  <si>
    <t>39310052</t>
  </si>
  <si>
    <t>Cannot understand the presented language.</t>
  </si>
  <si>
    <t>Yuto</t>
  </si>
  <si>
    <t>Japanese</t>
  </si>
  <si>
    <t>Guitar, choir</t>
  </si>
  <si>
    <t>Nancy</t>
  </si>
  <si>
    <t>3 months</t>
  </si>
  <si>
    <t>jania zhou</t>
  </si>
  <si>
    <t>zgao15</t>
  </si>
  <si>
    <t>Mandarin</t>
  </si>
  <si>
    <t>English; Cantonese</t>
  </si>
  <si>
    <t>uu</t>
  </si>
  <si>
    <t>electronic organ</t>
  </si>
  <si>
    <t>Wenly</t>
  </si>
  <si>
    <t>qinghua</t>
  </si>
  <si>
    <t>cannot understand</t>
  </si>
  <si>
    <t>CANNOT UNDERSTAND LANGUAGE</t>
  </si>
  <si>
    <t>u784602</t>
  </si>
  <si>
    <t>chenjoan</t>
  </si>
  <si>
    <t>English,Japanese</t>
  </si>
  <si>
    <t>electrical piano</t>
  </si>
  <si>
    <t>Sara</t>
  </si>
  <si>
    <t>same as above</t>
  </si>
  <si>
    <t>cannot infer the meaning</t>
  </si>
  <si>
    <t>snez</t>
  </si>
  <si>
    <t>piano</t>
  </si>
  <si>
    <t>Song A is very subtle and introverted Song B is very spirited</t>
  </si>
  <si>
    <t>Neither song is about the same thing, Song A is about an individual, Song B is about a country</t>
  </si>
  <si>
    <t>Two songs with different meanings</t>
  </si>
  <si>
    <t>Both songs are about Judaism, but in different contexts, song A is negative and song B is positive</t>
  </si>
  <si>
    <t>Both songs depict my self-centered thoughts</t>
  </si>
  <si>
    <t>Both songs depict the same kind of attitude towards life.</t>
  </si>
  <si>
    <t>Song B is a simple repeat of song A</t>
  </si>
  <si>
    <t>Both songs are about hiding from the devil</t>
  </si>
  <si>
    <t>Song A is sensible Song B is very sensual</t>
  </si>
  <si>
    <t>Both songs are about girls, but while song A is self-centred, song B is about a kind of expectation</t>
  </si>
  <si>
    <t>Songs A and B are similar in meaning, both having a sense of longing for a return</t>
  </si>
  <si>
    <t>The original song means wait for him to come back The second song is about keeping me strong and giving up</t>
  </si>
  <si>
    <t>Song B is like a reductive summary of song A</t>
  </si>
  <si>
    <t>Jerry</t>
  </si>
  <si>
    <t>Fion Liu</t>
  </si>
  <si>
    <t>Caiyun Li</t>
  </si>
  <si>
    <t>Paul gong</t>
  </si>
  <si>
    <t>CHINESE</t>
  </si>
  <si>
    <t>doreen</t>
  </si>
  <si>
    <t>Ice Liu</t>
  </si>
  <si>
    <t>ENGLISH</t>
  </si>
  <si>
    <t>English; Japanese; Cantonese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</si>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</sst>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55"/>
  <sheetViews>
    <sheetView topLeftCell="FR1" workbookViewId="0">
      <pane ySplit="2" topLeftCell="A3" activePane="bottomLeft" state="frozen"/>
      <selection pane="bottomLeft" activeCell="FY31" sqref="FY31"/>
    </sheetView>
  </sheetViews>
  <sheetFormatPr baseColWidth="10" defaultRowHeight="13" x14ac:dyDescent="0.15"/>
  <cols>
    <col min="1" max="1" width="7" bestFit="1" customWidth="1"/>
    <col min="2" max="41" width="9.5" bestFit="1" customWidth="1"/>
    <col min="42" max="81" width="8.33203125" bestFit="1" customWidth="1"/>
    <col min="82" max="93" width="11.6640625" bestFit="1" customWidth="1"/>
    <col min="94" max="94" width="33.6640625" bestFit="1" customWidth="1"/>
    <col min="95" max="96" width="11.6640625" bestFit="1" customWidth="1"/>
    <col min="97" max="97" width="33.6640625" bestFit="1" customWidth="1"/>
    <col min="98" max="98" width="11.6640625" bestFit="1" customWidth="1"/>
    <col min="99" max="99" width="33.6640625" bestFit="1" customWidth="1"/>
    <col min="100" max="110" width="11.6640625" bestFit="1" customWidth="1"/>
    <col min="111" max="111" width="33.6640625" bestFit="1" customWidth="1"/>
    <col min="112" max="117" width="11.6640625" bestFit="1" customWidth="1"/>
    <col min="118" max="118" width="22.6640625" bestFit="1" customWidth="1"/>
    <col min="119" max="119" width="11.6640625" bestFit="1" customWidth="1"/>
    <col min="120" max="120" width="15.33203125" bestFit="1" customWidth="1"/>
    <col min="121" max="121" width="11.6640625" bestFit="1" customWidth="1"/>
    <col min="122" max="122" width="29.83203125" bestFit="1" customWidth="1"/>
    <col min="123" max="123" width="10.6640625" bestFit="1" customWidth="1"/>
    <col min="124" max="124" width="45.33203125" bestFit="1" customWidth="1"/>
    <col min="125" max="126" width="10.6640625" bestFit="1" customWidth="1"/>
    <col min="127" max="127" width="70.6640625" bestFit="1" customWidth="1"/>
    <col min="128" max="129" width="10.6640625" bestFit="1" customWidth="1"/>
    <col min="130" max="130" width="26.6640625" bestFit="1" customWidth="1"/>
    <col min="131" max="131" width="10.6640625" bestFit="1" customWidth="1"/>
    <col min="132" max="132" width="73" bestFit="1" customWidth="1"/>
    <col min="133" max="134" width="10.6640625" bestFit="1" customWidth="1"/>
    <col min="135" max="135" width="34" bestFit="1" customWidth="1"/>
    <col min="136" max="137" width="10.6640625" bestFit="1" customWidth="1"/>
    <col min="138" max="138" width="42.33203125" bestFit="1" customWidth="1"/>
    <col min="139" max="140" width="10.6640625" bestFit="1" customWidth="1"/>
    <col min="141" max="141" width="33.6640625" bestFit="1" customWidth="1"/>
    <col min="142" max="143" width="10.6640625" bestFit="1" customWidth="1"/>
    <col min="144" max="144" width="33.6640625" bestFit="1" customWidth="1"/>
    <col min="145" max="145" width="10.6640625" bestFit="1" customWidth="1"/>
    <col min="146" max="146" width="33.6640625" bestFit="1" customWidth="1"/>
    <col min="147" max="148" width="10.6640625" bestFit="1" customWidth="1"/>
    <col min="149" max="149" width="27.5" bestFit="1" customWidth="1"/>
    <col min="150" max="155" width="10.6640625" bestFit="1" customWidth="1"/>
    <col min="156" max="156" width="32.33203125" bestFit="1" customWidth="1"/>
    <col min="157" max="159" width="10.6640625" bestFit="1" customWidth="1"/>
    <col min="160" max="160" width="33.6640625" bestFit="1" customWidth="1"/>
    <col min="161" max="161" width="10.6640625" bestFit="1" customWidth="1"/>
    <col min="162" max="162" width="32.1640625" bestFit="1" customWidth="1"/>
    <col min="163" max="163" width="10.6640625" bestFit="1" customWidth="1"/>
    <col min="164" max="164" width="72.6640625" bestFit="1" customWidth="1"/>
    <col min="165" max="167" width="10.6640625" bestFit="1" customWidth="1"/>
    <col min="168" max="168" width="61.1640625" bestFit="1" customWidth="1"/>
    <col min="169" max="169" width="10.6640625" bestFit="1" customWidth="1"/>
    <col min="170" max="170" width="82.83203125" bestFit="1" customWidth="1"/>
    <col min="171" max="171" width="10.6640625" bestFit="1" customWidth="1"/>
    <col min="172" max="172" width="14.33203125" bestFit="1" customWidth="1"/>
    <col min="173" max="173" width="10.6640625" bestFit="1" customWidth="1"/>
    <col min="174" max="174" width="34.6640625" bestFit="1" customWidth="1"/>
    <col min="175" max="175" width="10.6640625" bestFit="1" customWidth="1"/>
    <col min="176" max="176" width="6.6640625" bestFit="1" customWidth="1"/>
    <col min="177" max="177" width="7.83203125" bestFit="1" customWidth="1"/>
    <col min="178" max="178" width="16.5" bestFit="1" customWidth="1"/>
    <col min="179" max="179" width="55.6640625" bestFit="1" customWidth="1"/>
    <col min="180" max="180" width="9.5" bestFit="1" customWidth="1"/>
    <col min="181" max="181" width="23.5" bestFit="1" customWidth="1"/>
    <col min="182" max="182" width="29" bestFit="1" customWidth="1"/>
    <col min="183" max="183" width="17.33203125" bestFit="1" customWidth="1"/>
    <col min="184" max="184" width="19.1640625" bestFit="1" customWidth="1"/>
    <col min="185" max="185" width="5.5" bestFit="1" customWidth="1"/>
  </cols>
  <sheetData>
    <row r="1" spans="1:18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</row>
    <row r="2" spans="1:185" x14ac:dyDescent="0.15">
      <c r="A2" s="1" t="s">
        <v>185</v>
      </c>
      <c r="B2" s="1" t="s">
        <v>186</v>
      </c>
      <c r="C2" s="1" t="s">
        <v>187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I2" s="1" t="s">
        <v>193</v>
      </c>
      <c r="J2" s="1" t="s">
        <v>194</v>
      </c>
      <c r="K2" s="1" t="s">
        <v>195</v>
      </c>
      <c r="L2" s="1" t="s">
        <v>196</v>
      </c>
      <c r="M2" s="1" t="s">
        <v>197</v>
      </c>
      <c r="N2" s="1" t="s">
        <v>198</v>
      </c>
      <c r="O2" s="1" t="s">
        <v>199</v>
      </c>
      <c r="P2" s="1" t="s">
        <v>200</v>
      </c>
      <c r="Q2" s="1" t="s">
        <v>201</v>
      </c>
      <c r="R2" s="1" t="s">
        <v>202</v>
      </c>
      <c r="S2" s="1" t="s">
        <v>203</v>
      </c>
      <c r="T2" s="1" t="s">
        <v>204</v>
      </c>
      <c r="U2" s="1" t="s">
        <v>205</v>
      </c>
      <c r="V2" s="1" t="s">
        <v>206</v>
      </c>
      <c r="W2" s="1" t="s">
        <v>207</v>
      </c>
      <c r="X2" s="1" t="s">
        <v>208</v>
      </c>
      <c r="Y2" s="1" t="s">
        <v>209</v>
      </c>
      <c r="Z2" s="1" t="s">
        <v>210</v>
      </c>
      <c r="AA2" s="1" t="s">
        <v>211</v>
      </c>
      <c r="AB2" s="1" t="s">
        <v>212</v>
      </c>
      <c r="AC2" s="1" t="s">
        <v>213</v>
      </c>
      <c r="AD2" s="1" t="s">
        <v>214</v>
      </c>
      <c r="AE2" s="1" t="s">
        <v>215</v>
      </c>
      <c r="AF2" s="1" t="s">
        <v>216</v>
      </c>
      <c r="AG2" s="1" t="s">
        <v>217</v>
      </c>
      <c r="AH2" s="1" t="s">
        <v>218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223</v>
      </c>
      <c r="AN2" s="1" t="s">
        <v>224</v>
      </c>
      <c r="AO2" s="1" t="s">
        <v>225</v>
      </c>
      <c r="AP2" s="1" t="s">
        <v>226</v>
      </c>
      <c r="AQ2" s="1" t="s">
        <v>227</v>
      </c>
      <c r="AR2" s="1" t="s">
        <v>228</v>
      </c>
      <c r="AS2" s="1" t="s">
        <v>229</v>
      </c>
      <c r="AT2" s="1" t="s">
        <v>230</v>
      </c>
      <c r="AU2" s="1" t="s">
        <v>231</v>
      </c>
      <c r="AV2" s="1" t="s">
        <v>232</v>
      </c>
      <c r="AW2" s="1" t="s">
        <v>233</v>
      </c>
      <c r="AX2" s="1" t="s">
        <v>234</v>
      </c>
      <c r="AY2" s="1" t="s">
        <v>235</v>
      </c>
      <c r="AZ2" s="1" t="s">
        <v>236</v>
      </c>
      <c r="BA2" s="1" t="s">
        <v>237</v>
      </c>
      <c r="BB2" s="1" t="s">
        <v>238</v>
      </c>
      <c r="BC2" s="1" t="s">
        <v>239</v>
      </c>
      <c r="BD2" s="1" t="s">
        <v>240</v>
      </c>
      <c r="BE2" s="1" t="s">
        <v>241</v>
      </c>
      <c r="BF2" s="1" t="s">
        <v>242</v>
      </c>
      <c r="BG2" s="1" t="s">
        <v>243</v>
      </c>
      <c r="BH2" s="1" t="s">
        <v>244</v>
      </c>
      <c r="BI2" s="1" t="s">
        <v>245</v>
      </c>
      <c r="BJ2" s="1" t="s">
        <v>246</v>
      </c>
      <c r="BK2" s="1" t="s">
        <v>247</v>
      </c>
      <c r="BL2" s="1" t="s">
        <v>248</v>
      </c>
      <c r="BM2" s="1" t="s">
        <v>249</v>
      </c>
      <c r="BN2" s="1" t="s">
        <v>250</v>
      </c>
      <c r="BO2" s="1" t="s">
        <v>251</v>
      </c>
      <c r="BP2" s="1" t="s">
        <v>252</v>
      </c>
      <c r="BQ2" s="1" t="s">
        <v>253</v>
      </c>
      <c r="BR2" s="1" t="s">
        <v>254</v>
      </c>
      <c r="BS2" s="1" t="s">
        <v>255</v>
      </c>
      <c r="BT2" s="1" t="s">
        <v>256</v>
      </c>
      <c r="BU2" s="1" t="s">
        <v>257</v>
      </c>
      <c r="BV2" s="1" t="s">
        <v>258</v>
      </c>
      <c r="BW2" s="1" t="s">
        <v>259</v>
      </c>
      <c r="BX2" s="1" t="s">
        <v>260</v>
      </c>
      <c r="BY2" s="1" t="s">
        <v>261</v>
      </c>
      <c r="BZ2" s="1" t="s">
        <v>262</v>
      </c>
      <c r="CA2" s="1" t="s">
        <v>263</v>
      </c>
      <c r="CB2" s="1" t="s">
        <v>264</v>
      </c>
      <c r="CC2" s="1" t="s">
        <v>265</v>
      </c>
      <c r="CD2" s="1" t="s">
        <v>266</v>
      </c>
      <c r="CE2" s="1" t="s">
        <v>267</v>
      </c>
      <c r="CF2" s="1" t="s">
        <v>268</v>
      </c>
      <c r="CG2" s="1" t="s">
        <v>269</v>
      </c>
      <c r="CH2" s="1" t="s">
        <v>270</v>
      </c>
      <c r="CI2" s="1" t="s">
        <v>271</v>
      </c>
      <c r="CJ2" s="1" t="s">
        <v>272</v>
      </c>
      <c r="CK2" s="1" t="s">
        <v>273</v>
      </c>
      <c r="CL2" s="1" t="s">
        <v>274</v>
      </c>
      <c r="CM2" s="1" t="s">
        <v>275</v>
      </c>
      <c r="CN2" s="1" t="s">
        <v>276</v>
      </c>
      <c r="CO2" s="1" t="s">
        <v>277</v>
      </c>
      <c r="CP2" s="2" t="s">
        <v>278</v>
      </c>
      <c r="CQ2" s="1" t="s">
        <v>279</v>
      </c>
      <c r="CR2" s="1" t="s">
        <v>280</v>
      </c>
      <c r="CS2" s="2" t="s">
        <v>281</v>
      </c>
      <c r="CT2" s="1" t="s">
        <v>282</v>
      </c>
      <c r="CU2" s="2" t="s">
        <v>283</v>
      </c>
      <c r="CV2" s="1" t="s">
        <v>284</v>
      </c>
      <c r="CW2" s="1" t="s">
        <v>285</v>
      </c>
      <c r="CX2" s="1" t="s">
        <v>286</v>
      </c>
      <c r="CY2" s="1" t="s">
        <v>287</v>
      </c>
      <c r="CZ2" s="1" t="s">
        <v>288</v>
      </c>
      <c r="DA2" s="1" t="s">
        <v>289</v>
      </c>
      <c r="DB2" s="1" t="s">
        <v>290</v>
      </c>
      <c r="DC2" s="1" t="s">
        <v>291</v>
      </c>
      <c r="DD2" s="1" t="s">
        <v>292</v>
      </c>
      <c r="DE2" s="1" t="s">
        <v>293</v>
      </c>
      <c r="DF2" s="1" t="s">
        <v>294</v>
      </c>
      <c r="DG2" s="2" t="s">
        <v>295</v>
      </c>
      <c r="DH2" s="1" t="s">
        <v>296</v>
      </c>
      <c r="DI2" s="1" t="s">
        <v>297</v>
      </c>
      <c r="DJ2" s="1" t="s">
        <v>298</v>
      </c>
      <c r="DK2" s="1" t="s">
        <v>299</v>
      </c>
      <c r="DL2" s="1" t="s">
        <v>300</v>
      </c>
      <c r="DM2" s="1" t="s">
        <v>301</v>
      </c>
      <c r="DN2" s="2" t="s">
        <v>302</v>
      </c>
      <c r="DO2" s="1" t="s">
        <v>303</v>
      </c>
      <c r="DP2" s="2" t="s">
        <v>304</v>
      </c>
      <c r="DQ2" s="1" t="s">
        <v>305</v>
      </c>
      <c r="DR2" s="2" t="s">
        <v>306</v>
      </c>
      <c r="DS2" s="1" t="s">
        <v>307</v>
      </c>
      <c r="DT2" s="2" t="s">
        <v>308</v>
      </c>
      <c r="DU2" s="1" t="s">
        <v>309</v>
      </c>
      <c r="DV2" s="1" t="s">
        <v>310</v>
      </c>
      <c r="DW2" s="2" t="s">
        <v>311</v>
      </c>
      <c r="DX2" s="1" t="s">
        <v>312</v>
      </c>
      <c r="DY2" s="1" t="s">
        <v>313</v>
      </c>
      <c r="DZ2" s="2" t="s">
        <v>314</v>
      </c>
      <c r="EA2" s="1" t="s">
        <v>315</v>
      </c>
      <c r="EB2" s="2" t="s">
        <v>316</v>
      </c>
      <c r="EC2" s="1" t="s">
        <v>317</v>
      </c>
      <c r="ED2" s="1" t="s">
        <v>318</v>
      </c>
      <c r="EE2" s="2" t="s">
        <v>319</v>
      </c>
      <c r="EF2" s="1" t="s">
        <v>320</v>
      </c>
      <c r="EG2" s="1" t="s">
        <v>321</v>
      </c>
      <c r="EH2" s="2" t="s">
        <v>322</v>
      </c>
      <c r="EI2" s="1" t="s">
        <v>323</v>
      </c>
      <c r="EJ2" s="1" t="s">
        <v>324</v>
      </c>
      <c r="EK2" s="2" t="s">
        <v>325</v>
      </c>
      <c r="EL2" s="1" t="s">
        <v>326</v>
      </c>
      <c r="EM2" s="1" t="s">
        <v>327</v>
      </c>
      <c r="EN2" s="2" t="s">
        <v>328</v>
      </c>
      <c r="EO2" s="1" t="s">
        <v>329</v>
      </c>
      <c r="EP2" s="2" t="s">
        <v>330</v>
      </c>
      <c r="EQ2" s="1" t="s">
        <v>331</v>
      </c>
      <c r="ER2" s="1" t="s">
        <v>332</v>
      </c>
      <c r="ES2" s="2" t="s">
        <v>333</v>
      </c>
      <c r="ET2" s="1" t="s">
        <v>334</v>
      </c>
      <c r="EU2" s="1" t="s">
        <v>335</v>
      </c>
      <c r="EV2" s="1" t="s">
        <v>336</v>
      </c>
      <c r="EW2" s="1" t="s">
        <v>337</v>
      </c>
      <c r="EX2" s="1" t="s">
        <v>338</v>
      </c>
      <c r="EY2" s="1" t="s">
        <v>339</v>
      </c>
      <c r="EZ2" s="2" t="s">
        <v>340</v>
      </c>
      <c r="FA2" s="1" t="s">
        <v>341</v>
      </c>
      <c r="FB2" s="1" t="s">
        <v>342</v>
      </c>
      <c r="FC2" s="1" t="s">
        <v>343</v>
      </c>
      <c r="FD2" s="2" t="s">
        <v>344</v>
      </c>
      <c r="FE2" s="1" t="s">
        <v>345</v>
      </c>
      <c r="FF2" s="2" t="s">
        <v>346</v>
      </c>
      <c r="FG2" s="1" t="s">
        <v>347</v>
      </c>
      <c r="FH2" s="2" t="s">
        <v>348</v>
      </c>
      <c r="FI2" s="1" t="s">
        <v>349</v>
      </c>
      <c r="FJ2" s="1" t="s">
        <v>350</v>
      </c>
      <c r="FK2" s="1" t="s">
        <v>351</v>
      </c>
      <c r="FL2" s="2" t="s">
        <v>352</v>
      </c>
      <c r="FM2" s="1" t="s">
        <v>353</v>
      </c>
      <c r="FN2" s="2" t="s">
        <v>354</v>
      </c>
      <c r="FO2" s="1" t="s">
        <v>355</v>
      </c>
      <c r="FP2" s="2" t="s">
        <v>356</v>
      </c>
      <c r="FQ2" s="1" t="s">
        <v>357</v>
      </c>
      <c r="FR2" s="2" t="s">
        <v>358</v>
      </c>
      <c r="FS2" s="2" t="s">
        <v>359</v>
      </c>
      <c r="FT2" s="1" t="s">
        <v>360</v>
      </c>
      <c r="FU2" s="1" t="s">
        <v>361</v>
      </c>
      <c r="FV2" s="2" t="s">
        <v>362</v>
      </c>
      <c r="FW2" s="2" t="s">
        <v>363</v>
      </c>
      <c r="FX2" s="1" t="s">
        <v>364</v>
      </c>
      <c r="FY2" s="2" t="s">
        <v>365</v>
      </c>
      <c r="FZ2" s="2" t="s">
        <v>366</v>
      </c>
      <c r="GA2" s="2" t="s">
        <v>367</v>
      </c>
      <c r="GB2" s="2" t="s">
        <v>368</v>
      </c>
      <c r="GC2" s="1" t="s">
        <v>369</v>
      </c>
    </row>
    <row r="3" spans="1:185" x14ac:dyDescent="0.15">
      <c r="A3" s="1">
        <v>1</v>
      </c>
      <c r="B3" s="1">
        <v>3</v>
      </c>
      <c r="C3" s="1">
        <v>4</v>
      </c>
      <c r="D3" s="1">
        <v>4</v>
      </c>
      <c r="E3" s="1">
        <v>3</v>
      </c>
      <c r="F3" s="1">
        <v>2</v>
      </c>
      <c r="G3" s="1">
        <v>2</v>
      </c>
      <c r="H3" s="1">
        <v>5</v>
      </c>
      <c r="I3" s="1">
        <v>3</v>
      </c>
      <c r="J3" s="1">
        <v>2</v>
      </c>
      <c r="K3" s="1">
        <v>3</v>
      </c>
      <c r="L3" s="1">
        <v>4</v>
      </c>
      <c r="M3" s="1">
        <v>5</v>
      </c>
      <c r="N3" s="1">
        <v>4</v>
      </c>
      <c r="O3" s="1">
        <v>5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4</v>
      </c>
      <c r="Y3" s="1">
        <v>4</v>
      </c>
      <c r="Z3" s="1">
        <v>4</v>
      </c>
      <c r="AA3" s="1">
        <v>5</v>
      </c>
      <c r="AB3" s="1">
        <v>4</v>
      </c>
      <c r="AC3" s="1">
        <v>3</v>
      </c>
      <c r="AD3" s="1">
        <v>3</v>
      </c>
      <c r="AE3" s="1">
        <v>3</v>
      </c>
      <c r="AF3" s="1">
        <v>4</v>
      </c>
      <c r="AG3" s="1">
        <v>4</v>
      </c>
      <c r="AH3" s="1">
        <v>3</v>
      </c>
      <c r="AI3" s="1">
        <v>3</v>
      </c>
      <c r="AJ3" s="1">
        <v>3</v>
      </c>
      <c r="AK3" s="1">
        <v>4</v>
      </c>
      <c r="AL3" s="1">
        <v>4</v>
      </c>
      <c r="AM3" s="1">
        <v>3</v>
      </c>
      <c r="AN3" s="1">
        <v>4</v>
      </c>
      <c r="AO3" s="1">
        <v>4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3</v>
      </c>
      <c r="CE3" s="1">
        <v>4</v>
      </c>
      <c r="CF3" s="1">
        <v>3</v>
      </c>
      <c r="CG3" s="1">
        <v>4</v>
      </c>
      <c r="CH3" s="1">
        <v>5</v>
      </c>
      <c r="CI3" s="1">
        <v>3</v>
      </c>
      <c r="CJ3" s="1">
        <v>3</v>
      </c>
      <c r="CK3" s="1">
        <v>3</v>
      </c>
      <c r="CL3" s="1">
        <v>5</v>
      </c>
      <c r="CM3" s="1">
        <v>3</v>
      </c>
      <c r="CN3" s="1">
        <v>3</v>
      </c>
      <c r="CO3" s="1">
        <v>5</v>
      </c>
      <c r="CP3" s="2"/>
      <c r="CQ3" s="1">
        <v>3</v>
      </c>
      <c r="CR3" s="1">
        <v>5</v>
      </c>
      <c r="CS3" s="2"/>
      <c r="CT3" s="1">
        <v>4</v>
      </c>
      <c r="CU3" s="2"/>
      <c r="CV3" s="1">
        <v>3</v>
      </c>
      <c r="CW3" s="1">
        <v>5</v>
      </c>
      <c r="CX3" s="1">
        <v>3</v>
      </c>
      <c r="CY3" s="1">
        <v>4</v>
      </c>
      <c r="CZ3" s="1">
        <v>4</v>
      </c>
      <c r="DA3" s="1">
        <v>4</v>
      </c>
      <c r="DB3" s="1">
        <v>4</v>
      </c>
      <c r="DC3" s="1">
        <v>3</v>
      </c>
      <c r="DD3" s="1">
        <v>3</v>
      </c>
      <c r="DE3" s="1">
        <v>3</v>
      </c>
      <c r="DF3" s="1">
        <v>4</v>
      </c>
      <c r="DG3" s="2"/>
      <c r="DH3" s="1">
        <v>4</v>
      </c>
      <c r="DI3" s="1">
        <v>3</v>
      </c>
      <c r="DJ3" s="1">
        <v>5</v>
      </c>
      <c r="DK3" s="1">
        <v>4</v>
      </c>
      <c r="DL3" s="1">
        <v>5</v>
      </c>
      <c r="DM3" s="1">
        <v>3</v>
      </c>
      <c r="DN3" s="2"/>
      <c r="DO3" s="1">
        <v>4</v>
      </c>
      <c r="DP3" s="2"/>
      <c r="DQ3" s="1">
        <v>5</v>
      </c>
      <c r="DR3" s="2"/>
      <c r="DS3" s="1">
        <v>2</v>
      </c>
      <c r="DT3" s="2"/>
      <c r="DU3" s="1">
        <v>2</v>
      </c>
      <c r="DV3" s="1">
        <v>2</v>
      </c>
      <c r="DW3" s="2"/>
      <c r="DX3" s="1">
        <v>2</v>
      </c>
      <c r="DY3" s="1">
        <v>2</v>
      </c>
      <c r="DZ3" s="2"/>
      <c r="EA3" s="1">
        <v>2</v>
      </c>
      <c r="EB3" s="2"/>
      <c r="EC3" s="1">
        <v>2</v>
      </c>
      <c r="ED3" s="1">
        <v>2</v>
      </c>
      <c r="EE3" s="2"/>
      <c r="EF3" s="1">
        <v>2</v>
      </c>
      <c r="EG3" s="1">
        <v>2</v>
      </c>
      <c r="EH3" s="2"/>
      <c r="EI3" s="1">
        <v>2</v>
      </c>
      <c r="EJ3" s="1">
        <v>2</v>
      </c>
      <c r="EK3" s="2"/>
      <c r="EL3" s="1">
        <v>2</v>
      </c>
      <c r="EM3" s="1">
        <v>2</v>
      </c>
      <c r="EN3" s="2"/>
      <c r="EO3" s="1">
        <v>2</v>
      </c>
      <c r="EP3" s="2"/>
      <c r="EQ3" s="1">
        <v>2</v>
      </c>
      <c r="ER3" s="1">
        <v>2</v>
      </c>
      <c r="ES3" s="2"/>
      <c r="ET3" s="1">
        <v>2</v>
      </c>
      <c r="EU3" s="1">
        <v>2</v>
      </c>
      <c r="EV3" s="1">
        <v>2</v>
      </c>
      <c r="EW3" s="1">
        <v>2</v>
      </c>
      <c r="EX3" s="1">
        <v>2</v>
      </c>
      <c r="EY3" s="1">
        <v>2</v>
      </c>
      <c r="EZ3" s="2"/>
      <c r="FA3" s="1">
        <v>2</v>
      </c>
      <c r="FB3" s="1">
        <v>2</v>
      </c>
      <c r="FC3" s="1">
        <v>2</v>
      </c>
      <c r="FD3" s="2"/>
      <c r="FE3" s="1">
        <v>2</v>
      </c>
      <c r="FF3" s="2"/>
      <c r="FG3" s="1">
        <v>2</v>
      </c>
      <c r="FH3" s="2"/>
      <c r="FI3" s="1">
        <v>2</v>
      </c>
      <c r="FJ3" s="1">
        <v>2</v>
      </c>
      <c r="FK3" s="1">
        <v>2</v>
      </c>
      <c r="FL3" s="2"/>
      <c r="FM3" s="1">
        <v>2</v>
      </c>
      <c r="FN3" s="2"/>
      <c r="FO3" s="1">
        <v>2</v>
      </c>
      <c r="FP3" s="2"/>
      <c r="FQ3" s="1">
        <v>2</v>
      </c>
      <c r="FR3" s="2"/>
      <c r="FS3" s="2" t="s">
        <v>370</v>
      </c>
      <c r="FT3" s="1">
        <v>2</v>
      </c>
      <c r="FU3" s="1">
        <v>56</v>
      </c>
      <c r="FV3" s="2" t="s">
        <v>371</v>
      </c>
      <c r="FW3" s="2" t="s">
        <v>379</v>
      </c>
      <c r="FX3" s="1">
        <v>1</v>
      </c>
      <c r="FY3" s="2"/>
      <c r="FZ3" s="2"/>
      <c r="GA3" s="2"/>
      <c r="GB3" s="2"/>
      <c r="GC3" s="1">
        <v>3</v>
      </c>
    </row>
    <row r="4" spans="1:185" x14ac:dyDescent="0.15">
      <c r="A4" s="1">
        <v>1</v>
      </c>
      <c r="B4" s="1">
        <v>1</v>
      </c>
      <c r="C4" s="1">
        <v>2</v>
      </c>
      <c r="D4" s="1">
        <v>4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1</v>
      </c>
      <c r="L4" s="1">
        <v>1</v>
      </c>
      <c r="M4" s="1">
        <v>1</v>
      </c>
      <c r="N4" s="1">
        <v>4</v>
      </c>
      <c r="O4" s="1">
        <v>1</v>
      </c>
      <c r="P4" s="1">
        <v>1</v>
      </c>
      <c r="Q4" s="1">
        <v>3</v>
      </c>
      <c r="R4" s="1">
        <v>4</v>
      </c>
      <c r="S4" s="1">
        <v>3</v>
      </c>
      <c r="T4" s="1">
        <v>1</v>
      </c>
      <c r="U4" s="1">
        <v>2</v>
      </c>
      <c r="V4" s="1">
        <v>1</v>
      </c>
      <c r="W4" s="1">
        <v>2</v>
      </c>
      <c r="X4" s="1">
        <v>2</v>
      </c>
      <c r="Y4" s="1">
        <v>1</v>
      </c>
      <c r="Z4" s="1">
        <v>4</v>
      </c>
      <c r="AA4" s="1">
        <v>2</v>
      </c>
      <c r="AB4" s="1">
        <v>3</v>
      </c>
      <c r="AC4" s="1">
        <v>4</v>
      </c>
      <c r="AD4" s="1">
        <v>3</v>
      </c>
      <c r="AE4" s="1">
        <v>1</v>
      </c>
      <c r="AF4" s="1">
        <v>3</v>
      </c>
      <c r="AG4" s="1">
        <v>3</v>
      </c>
      <c r="AH4" s="1">
        <v>4</v>
      </c>
      <c r="AI4" s="1">
        <v>3</v>
      </c>
      <c r="AJ4" s="1">
        <v>3</v>
      </c>
      <c r="AK4" s="1">
        <v>2</v>
      </c>
      <c r="AL4" s="1">
        <v>3</v>
      </c>
      <c r="AM4" s="1">
        <v>5</v>
      </c>
      <c r="AN4" s="1">
        <v>3</v>
      </c>
      <c r="AO4" s="1">
        <v>3</v>
      </c>
      <c r="AP4" s="1">
        <v>1</v>
      </c>
      <c r="AQ4" s="1">
        <v>1</v>
      </c>
      <c r="AR4" s="1">
        <v>2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2</v>
      </c>
      <c r="AY4" s="1">
        <v>1</v>
      </c>
      <c r="AZ4" s="1">
        <v>1</v>
      </c>
      <c r="BA4" s="1">
        <v>1</v>
      </c>
      <c r="BB4" s="1">
        <v>2</v>
      </c>
      <c r="BC4" s="1">
        <v>1</v>
      </c>
      <c r="BD4" s="1">
        <v>1</v>
      </c>
      <c r="BE4" s="1">
        <v>2</v>
      </c>
      <c r="BF4" s="1">
        <v>2</v>
      </c>
      <c r="BG4" s="1">
        <v>2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2</v>
      </c>
      <c r="BO4" s="1">
        <v>1</v>
      </c>
      <c r="BP4" s="1">
        <v>1</v>
      </c>
      <c r="BQ4" s="1">
        <v>2</v>
      </c>
      <c r="BR4" s="1">
        <v>2</v>
      </c>
      <c r="BS4" s="1">
        <v>1</v>
      </c>
      <c r="BT4" s="1">
        <v>2</v>
      </c>
      <c r="BU4" s="1">
        <v>2</v>
      </c>
      <c r="BV4" s="1">
        <v>2</v>
      </c>
      <c r="BW4" s="1">
        <v>2</v>
      </c>
      <c r="BX4" s="1">
        <v>2</v>
      </c>
      <c r="BY4" s="1">
        <v>1</v>
      </c>
      <c r="BZ4" s="1">
        <v>2</v>
      </c>
      <c r="CA4" s="1">
        <v>2</v>
      </c>
      <c r="CB4" s="1">
        <v>2</v>
      </c>
      <c r="CC4" s="1">
        <v>2</v>
      </c>
      <c r="CD4" s="1">
        <v>1</v>
      </c>
      <c r="CE4" s="1">
        <v>1</v>
      </c>
      <c r="CF4" s="1">
        <v>1</v>
      </c>
      <c r="CG4" s="1">
        <v>2</v>
      </c>
      <c r="CH4" s="1">
        <v>4</v>
      </c>
      <c r="CI4" s="1">
        <v>2</v>
      </c>
      <c r="CJ4" s="1">
        <v>3</v>
      </c>
      <c r="CK4" s="1">
        <v>2</v>
      </c>
      <c r="CL4" s="1">
        <v>1</v>
      </c>
      <c r="CM4" s="1">
        <v>1</v>
      </c>
      <c r="CN4" s="1">
        <v>3</v>
      </c>
      <c r="CO4" s="1">
        <v>5</v>
      </c>
      <c r="CP4" s="2"/>
      <c r="CQ4" s="1">
        <v>3</v>
      </c>
      <c r="CR4" s="1">
        <v>4</v>
      </c>
      <c r="CS4" s="2"/>
      <c r="CT4" s="1">
        <v>2</v>
      </c>
      <c r="CU4" s="2"/>
      <c r="CV4" s="1">
        <v>1</v>
      </c>
      <c r="CW4" s="1">
        <v>2</v>
      </c>
      <c r="CX4" s="1">
        <v>3</v>
      </c>
      <c r="CY4" s="1">
        <v>1</v>
      </c>
      <c r="CZ4" s="1">
        <v>2</v>
      </c>
      <c r="DA4" s="1">
        <v>1</v>
      </c>
      <c r="DB4" s="1">
        <v>2</v>
      </c>
      <c r="DC4" s="1">
        <v>1</v>
      </c>
      <c r="DD4" s="1">
        <v>4</v>
      </c>
      <c r="DE4" s="1">
        <v>1</v>
      </c>
      <c r="DF4" s="1">
        <v>1</v>
      </c>
      <c r="DG4" s="2"/>
      <c r="DH4" s="1">
        <v>1</v>
      </c>
      <c r="DI4" s="1">
        <v>1</v>
      </c>
      <c r="DJ4" s="1">
        <v>2</v>
      </c>
      <c r="DK4" s="1">
        <v>1</v>
      </c>
      <c r="DL4" s="1">
        <v>2</v>
      </c>
      <c r="DM4" s="1">
        <v>1</v>
      </c>
      <c r="DN4" s="2"/>
      <c r="DO4" s="1">
        <v>1</v>
      </c>
      <c r="DP4" s="2"/>
      <c r="DQ4" s="1">
        <v>1</v>
      </c>
      <c r="DR4" s="2"/>
      <c r="DS4" s="1">
        <v>1</v>
      </c>
      <c r="DT4" s="2"/>
      <c r="DU4" s="1">
        <v>1</v>
      </c>
      <c r="DV4" s="1">
        <v>1</v>
      </c>
      <c r="DW4" s="2"/>
      <c r="DX4" s="1">
        <v>1</v>
      </c>
      <c r="DY4" s="1">
        <v>2</v>
      </c>
      <c r="DZ4" s="2"/>
      <c r="EA4" s="1">
        <v>1</v>
      </c>
      <c r="EB4" s="2"/>
      <c r="EC4" s="1">
        <v>2</v>
      </c>
      <c r="ED4" s="1">
        <v>1</v>
      </c>
      <c r="EE4" s="2"/>
      <c r="EF4" s="1">
        <v>1</v>
      </c>
      <c r="EG4" s="1">
        <v>1</v>
      </c>
      <c r="EH4" s="2"/>
      <c r="EI4" s="1">
        <v>1</v>
      </c>
      <c r="EJ4" s="1">
        <v>2</v>
      </c>
      <c r="EK4" s="2"/>
      <c r="EL4" s="1">
        <v>1</v>
      </c>
      <c r="EM4" s="1">
        <v>2</v>
      </c>
      <c r="EN4" s="2"/>
      <c r="EO4" s="1">
        <v>1</v>
      </c>
      <c r="EP4" s="2"/>
      <c r="EQ4" s="1">
        <v>1</v>
      </c>
      <c r="ER4" s="1">
        <v>1</v>
      </c>
      <c r="ES4" s="2"/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2"/>
      <c r="FA4" s="1">
        <v>1</v>
      </c>
      <c r="FB4" s="1">
        <v>1</v>
      </c>
      <c r="FC4" s="1">
        <v>1</v>
      </c>
      <c r="FD4" s="2"/>
      <c r="FE4" s="1">
        <v>1</v>
      </c>
      <c r="FF4" s="2"/>
      <c r="FG4" s="1">
        <v>1</v>
      </c>
      <c r="FH4" s="2"/>
      <c r="FI4" s="1">
        <v>1</v>
      </c>
      <c r="FJ4" s="1">
        <v>1</v>
      </c>
      <c r="FK4" s="1">
        <v>1</v>
      </c>
      <c r="FL4" s="2"/>
      <c r="FM4" s="1">
        <v>1</v>
      </c>
      <c r="FN4" s="2"/>
      <c r="FO4" s="1">
        <v>1</v>
      </c>
      <c r="FP4" s="2"/>
      <c r="FQ4" s="1">
        <v>1</v>
      </c>
      <c r="FR4" s="2"/>
      <c r="FS4" s="2" t="s">
        <v>372</v>
      </c>
      <c r="FT4" s="1">
        <v>2</v>
      </c>
      <c r="FU4" s="1">
        <v>28</v>
      </c>
      <c r="FV4" s="2" t="s">
        <v>371</v>
      </c>
      <c r="FW4" s="2" t="s">
        <v>427</v>
      </c>
      <c r="FX4" s="1">
        <v>3</v>
      </c>
      <c r="FY4" s="2"/>
      <c r="FZ4" s="2" t="s">
        <v>373</v>
      </c>
      <c r="GA4" s="2"/>
      <c r="GB4" s="2"/>
      <c r="GC4" s="1">
        <v>4</v>
      </c>
    </row>
    <row r="5" spans="1:185" x14ac:dyDescent="0.15">
      <c r="A5" s="1">
        <v>1</v>
      </c>
      <c r="B5" s="1">
        <v>1</v>
      </c>
      <c r="C5" s="1">
        <v>4</v>
      </c>
      <c r="D5" s="1">
        <v>4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4</v>
      </c>
      <c r="K5" s="1">
        <v>2</v>
      </c>
      <c r="L5" s="1">
        <v>2</v>
      </c>
      <c r="M5" s="1">
        <v>2</v>
      </c>
      <c r="N5" s="1">
        <v>4</v>
      </c>
      <c r="O5" s="1">
        <v>2</v>
      </c>
      <c r="P5" s="1">
        <v>1</v>
      </c>
      <c r="Q5" s="1">
        <v>2</v>
      </c>
      <c r="R5" s="1">
        <v>4</v>
      </c>
      <c r="S5" s="1">
        <v>2</v>
      </c>
      <c r="T5" s="1">
        <v>2</v>
      </c>
      <c r="U5" s="1">
        <v>2</v>
      </c>
      <c r="V5" s="1">
        <v>2</v>
      </c>
      <c r="W5" s="1">
        <v>3</v>
      </c>
      <c r="X5" s="1">
        <v>5</v>
      </c>
      <c r="Y5" s="1">
        <v>2</v>
      </c>
      <c r="Z5" s="1">
        <v>4</v>
      </c>
      <c r="AA5" s="1">
        <v>2</v>
      </c>
      <c r="AB5" s="1">
        <v>4</v>
      </c>
      <c r="AC5" s="1">
        <v>5</v>
      </c>
      <c r="AD5" s="1">
        <v>3</v>
      </c>
      <c r="AE5" s="1">
        <v>1</v>
      </c>
      <c r="AF5" s="1">
        <v>4</v>
      </c>
      <c r="AG5" s="1">
        <v>4</v>
      </c>
      <c r="AH5" s="1">
        <v>4</v>
      </c>
      <c r="AI5" s="1">
        <v>2</v>
      </c>
      <c r="AJ5" s="1">
        <v>2</v>
      </c>
      <c r="AK5" s="1">
        <v>3</v>
      </c>
      <c r="AL5" s="1">
        <v>4</v>
      </c>
      <c r="AM5" s="1">
        <v>4</v>
      </c>
      <c r="AN5" s="1">
        <v>3</v>
      </c>
      <c r="AO5" s="1">
        <v>3</v>
      </c>
      <c r="AP5" s="1">
        <v>1</v>
      </c>
      <c r="AQ5" s="1">
        <v>2</v>
      </c>
      <c r="AR5" s="1">
        <v>2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2</v>
      </c>
      <c r="AY5" s="1">
        <v>1</v>
      </c>
      <c r="AZ5" s="1">
        <v>1</v>
      </c>
      <c r="BA5" s="1">
        <v>1</v>
      </c>
      <c r="BB5" s="1">
        <v>2</v>
      </c>
      <c r="BC5" s="1">
        <v>1</v>
      </c>
      <c r="BD5" s="1">
        <v>1</v>
      </c>
      <c r="BE5" s="1">
        <v>1</v>
      </c>
      <c r="BF5" s="1">
        <v>2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2</v>
      </c>
      <c r="BM5" s="1">
        <v>1</v>
      </c>
      <c r="BN5" s="1">
        <v>2</v>
      </c>
      <c r="BO5" s="1">
        <v>1</v>
      </c>
      <c r="BP5" s="1">
        <v>2</v>
      </c>
      <c r="BQ5" s="1">
        <v>2</v>
      </c>
      <c r="BR5" s="1">
        <v>1</v>
      </c>
      <c r="BS5" s="1">
        <v>1</v>
      </c>
      <c r="BT5" s="1">
        <v>2</v>
      </c>
      <c r="BU5" s="1">
        <v>2</v>
      </c>
      <c r="BV5" s="1">
        <v>2</v>
      </c>
      <c r="BW5" s="1">
        <v>1</v>
      </c>
      <c r="BX5" s="1">
        <v>1</v>
      </c>
      <c r="BY5" s="1">
        <v>1</v>
      </c>
      <c r="BZ5" s="1">
        <v>2</v>
      </c>
      <c r="CA5" s="1">
        <v>2</v>
      </c>
      <c r="CB5" s="1">
        <v>1</v>
      </c>
      <c r="CC5" s="1">
        <v>1</v>
      </c>
      <c r="CD5" s="1">
        <v>1</v>
      </c>
      <c r="CE5" s="1">
        <v>1</v>
      </c>
      <c r="CF5" s="1">
        <v>2</v>
      </c>
      <c r="CG5" s="1">
        <v>2</v>
      </c>
      <c r="CH5" s="1">
        <v>2</v>
      </c>
      <c r="CI5" s="1">
        <v>1</v>
      </c>
      <c r="CJ5" s="1">
        <v>3</v>
      </c>
      <c r="CK5" s="1">
        <v>1</v>
      </c>
      <c r="CL5" s="1">
        <v>1</v>
      </c>
      <c r="CM5" s="1">
        <v>1</v>
      </c>
      <c r="CN5" s="1">
        <v>1</v>
      </c>
      <c r="CO5" s="1">
        <v>5</v>
      </c>
      <c r="CP5" s="2"/>
      <c r="CQ5" s="1">
        <v>1</v>
      </c>
      <c r="CR5" s="1">
        <v>2</v>
      </c>
      <c r="CS5" s="2"/>
      <c r="CT5" s="1">
        <v>1</v>
      </c>
      <c r="CU5" s="2"/>
      <c r="CV5" s="1">
        <v>3</v>
      </c>
      <c r="CW5" s="1">
        <v>2</v>
      </c>
      <c r="CX5" s="1">
        <v>2</v>
      </c>
      <c r="CY5" s="1">
        <v>1</v>
      </c>
      <c r="CZ5" s="1">
        <v>1</v>
      </c>
      <c r="DA5" s="1">
        <v>1</v>
      </c>
      <c r="DB5" s="1">
        <v>2</v>
      </c>
      <c r="DC5" s="1">
        <v>1</v>
      </c>
      <c r="DD5" s="1">
        <v>5</v>
      </c>
      <c r="DE5" s="1">
        <v>2</v>
      </c>
      <c r="DF5" s="1">
        <v>1</v>
      </c>
      <c r="DG5" s="2"/>
      <c r="DH5" s="1">
        <v>2</v>
      </c>
      <c r="DI5" s="1">
        <v>2</v>
      </c>
      <c r="DJ5" s="1">
        <v>3</v>
      </c>
      <c r="DK5" s="1">
        <v>1</v>
      </c>
      <c r="DL5" s="1">
        <v>2</v>
      </c>
      <c r="DM5" s="1">
        <v>2</v>
      </c>
      <c r="DN5" s="2"/>
      <c r="DO5" s="1">
        <v>2</v>
      </c>
      <c r="DP5" s="2"/>
      <c r="DQ5" s="1">
        <v>1</v>
      </c>
      <c r="DR5" s="2"/>
      <c r="DS5" s="1">
        <v>1</v>
      </c>
      <c r="DT5" s="2"/>
      <c r="DU5" s="1">
        <v>1</v>
      </c>
      <c r="DV5" s="1">
        <v>1</v>
      </c>
      <c r="DW5" s="2"/>
      <c r="DX5" s="1">
        <v>1</v>
      </c>
      <c r="DY5" s="1">
        <v>1</v>
      </c>
      <c r="DZ5" s="2"/>
      <c r="EA5" s="1">
        <v>1</v>
      </c>
      <c r="EB5" s="2"/>
      <c r="EC5" s="1">
        <v>1</v>
      </c>
      <c r="ED5" s="1">
        <v>1</v>
      </c>
      <c r="EE5" s="2"/>
      <c r="EF5" s="1">
        <v>1</v>
      </c>
      <c r="EG5" s="1">
        <v>1</v>
      </c>
      <c r="EH5" s="2"/>
      <c r="EI5" s="1">
        <v>1</v>
      </c>
      <c r="EJ5" s="1">
        <v>2</v>
      </c>
      <c r="EK5" s="2"/>
      <c r="EL5" s="1">
        <v>1</v>
      </c>
      <c r="EM5" s="1">
        <v>1</v>
      </c>
      <c r="EN5" s="2"/>
      <c r="EO5" s="1">
        <v>1</v>
      </c>
      <c r="EP5" s="2"/>
      <c r="EQ5" s="1">
        <v>1</v>
      </c>
      <c r="ER5" s="1">
        <v>1</v>
      </c>
      <c r="ES5" s="2"/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2"/>
      <c r="FA5" s="1">
        <v>2</v>
      </c>
      <c r="FB5" s="1">
        <v>1</v>
      </c>
      <c r="FC5" s="1">
        <v>1</v>
      </c>
      <c r="FD5" s="2"/>
      <c r="FE5" s="1">
        <v>1</v>
      </c>
      <c r="FF5" s="2"/>
      <c r="FG5" s="1">
        <v>1</v>
      </c>
      <c r="FH5" s="2"/>
      <c r="FI5" s="1">
        <v>1</v>
      </c>
      <c r="FJ5" s="1">
        <v>1</v>
      </c>
      <c r="FK5" s="1">
        <v>1</v>
      </c>
      <c r="FL5" s="2"/>
      <c r="FM5" s="1">
        <v>1</v>
      </c>
      <c r="FN5" s="2"/>
      <c r="FO5" s="1">
        <v>1</v>
      </c>
      <c r="FP5" s="2"/>
      <c r="FQ5" s="1">
        <v>1</v>
      </c>
      <c r="FR5" s="2"/>
      <c r="FS5" s="2" t="s">
        <v>374</v>
      </c>
      <c r="FT5" s="1">
        <v>1</v>
      </c>
      <c r="FU5" s="1">
        <v>28</v>
      </c>
      <c r="FV5" s="2" t="s">
        <v>375</v>
      </c>
      <c r="FW5" s="2" t="s">
        <v>376</v>
      </c>
      <c r="FX5" s="1">
        <v>1</v>
      </c>
      <c r="FY5" s="2"/>
      <c r="FZ5" s="2"/>
      <c r="GA5" s="2"/>
      <c r="GB5" s="2"/>
      <c r="GC5" s="1">
        <v>3</v>
      </c>
    </row>
    <row r="6" spans="1:185" x14ac:dyDescent="0.15">
      <c r="A6" s="1">
        <v>1</v>
      </c>
      <c r="B6" s="1">
        <v>2</v>
      </c>
      <c r="C6" s="1">
        <v>4</v>
      </c>
      <c r="D6" s="1">
        <v>4</v>
      </c>
      <c r="E6" s="1">
        <v>2</v>
      </c>
      <c r="F6" s="1">
        <v>2</v>
      </c>
      <c r="G6" s="1">
        <v>2</v>
      </c>
      <c r="H6" s="1">
        <v>1</v>
      </c>
      <c r="I6" s="1">
        <v>1</v>
      </c>
      <c r="J6" s="1">
        <v>4</v>
      </c>
      <c r="K6" s="1">
        <v>2</v>
      </c>
      <c r="L6" s="1">
        <v>2</v>
      </c>
      <c r="M6" s="1">
        <v>2</v>
      </c>
      <c r="N6" s="1">
        <v>4</v>
      </c>
      <c r="O6" s="1">
        <v>2</v>
      </c>
      <c r="P6" s="1">
        <v>4</v>
      </c>
      <c r="Q6" s="1">
        <v>4</v>
      </c>
      <c r="R6" s="1">
        <v>5</v>
      </c>
      <c r="S6" s="1">
        <v>2</v>
      </c>
      <c r="T6" s="1">
        <v>2</v>
      </c>
      <c r="U6" s="1">
        <v>3</v>
      </c>
      <c r="V6" s="1">
        <v>2</v>
      </c>
      <c r="W6" s="1">
        <v>2</v>
      </c>
      <c r="X6" s="1">
        <v>5</v>
      </c>
      <c r="Y6" s="1">
        <v>1</v>
      </c>
      <c r="Z6" s="1">
        <v>2</v>
      </c>
      <c r="AA6" s="1">
        <v>2</v>
      </c>
      <c r="AB6" s="1">
        <v>5</v>
      </c>
      <c r="AC6" s="1">
        <v>4</v>
      </c>
      <c r="AD6" s="1">
        <v>4</v>
      </c>
      <c r="AE6" s="1">
        <v>1</v>
      </c>
      <c r="AF6" s="1">
        <v>3</v>
      </c>
      <c r="AG6" s="1">
        <v>3</v>
      </c>
      <c r="AH6" s="1">
        <v>4</v>
      </c>
      <c r="AI6" s="1">
        <v>2</v>
      </c>
      <c r="AJ6" s="1">
        <v>2</v>
      </c>
      <c r="AK6" s="1">
        <v>2</v>
      </c>
      <c r="AL6" s="1">
        <v>2</v>
      </c>
      <c r="AM6" s="1">
        <v>5</v>
      </c>
      <c r="AN6" s="1">
        <v>3</v>
      </c>
      <c r="AO6" s="1">
        <v>3</v>
      </c>
      <c r="AP6" s="1">
        <v>1</v>
      </c>
      <c r="AQ6" s="1">
        <v>2</v>
      </c>
      <c r="AR6" s="1">
        <v>2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2</v>
      </c>
      <c r="AY6" s="1">
        <v>1</v>
      </c>
      <c r="AZ6" s="1">
        <v>1</v>
      </c>
      <c r="BA6" s="1">
        <v>1</v>
      </c>
      <c r="BB6" s="1">
        <v>2</v>
      </c>
      <c r="BC6" s="1">
        <v>1</v>
      </c>
      <c r="BD6" s="1">
        <v>2</v>
      </c>
      <c r="BE6" s="1">
        <v>2</v>
      </c>
      <c r="BF6" s="1">
        <v>2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2</v>
      </c>
      <c r="BM6" s="1">
        <v>1</v>
      </c>
      <c r="BN6" s="1">
        <v>1</v>
      </c>
      <c r="BO6" s="1">
        <v>1</v>
      </c>
      <c r="BP6" s="1">
        <v>2</v>
      </c>
      <c r="BQ6" s="1">
        <v>2</v>
      </c>
      <c r="BR6" s="1">
        <v>2</v>
      </c>
      <c r="BS6" s="1">
        <v>1</v>
      </c>
      <c r="BT6" s="1">
        <v>1</v>
      </c>
      <c r="BU6" s="1">
        <v>1</v>
      </c>
      <c r="BV6" s="1">
        <v>2</v>
      </c>
      <c r="BW6" s="1">
        <v>1</v>
      </c>
      <c r="BX6" s="1">
        <v>1</v>
      </c>
      <c r="BY6" s="1">
        <v>1</v>
      </c>
      <c r="BZ6" s="1">
        <v>1</v>
      </c>
      <c r="CA6" s="1">
        <v>2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2</v>
      </c>
      <c r="CH6" s="1">
        <v>3</v>
      </c>
      <c r="CI6" s="1">
        <v>2</v>
      </c>
      <c r="CJ6" s="1">
        <v>2</v>
      </c>
      <c r="CK6" s="1">
        <v>2</v>
      </c>
      <c r="CL6" s="1">
        <v>1</v>
      </c>
      <c r="CM6" s="1">
        <v>2</v>
      </c>
      <c r="CN6" s="1">
        <v>2</v>
      </c>
      <c r="CO6" s="1">
        <v>5</v>
      </c>
      <c r="CP6" s="2"/>
      <c r="CQ6" s="1">
        <v>1</v>
      </c>
      <c r="CR6" s="1">
        <v>4</v>
      </c>
      <c r="CS6" s="2"/>
      <c r="CT6" s="1">
        <v>3</v>
      </c>
      <c r="CU6" s="2"/>
      <c r="CV6" s="1">
        <v>1</v>
      </c>
      <c r="CW6" s="1">
        <v>3</v>
      </c>
      <c r="CX6" s="1">
        <v>2</v>
      </c>
      <c r="CY6" s="1">
        <v>1</v>
      </c>
      <c r="CZ6" s="1">
        <v>3</v>
      </c>
      <c r="DA6" s="1">
        <v>1</v>
      </c>
      <c r="DB6" s="1">
        <v>2</v>
      </c>
      <c r="DC6" s="1">
        <v>1</v>
      </c>
      <c r="DD6" s="1">
        <v>4</v>
      </c>
      <c r="DE6" s="1">
        <v>2</v>
      </c>
      <c r="DF6" s="1">
        <v>1</v>
      </c>
      <c r="DG6" s="2"/>
      <c r="DH6" s="1">
        <v>1</v>
      </c>
      <c r="DI6" s="1">
        <v>1</v>
      </c>
      <c r="DJ6" s="1">
        <v>2</v>
      </c>
      <c r="DK6" s="1">
        <v>1</v>
      </c>
      <c r="DL6" s="1">
        <v>1</v>
      </c>
      <c r="DM6" s="1">
        <v>6</v>
      </c>
      <c r="DN6" s="2" t="s">
        <v>377</v>
      </c>
      <c r="DO6" s="1">
        <v>1</v>
      </c>
      <c r="DP6" s="2"/>
      <c r="DQ6" s="1">
        <v>1</v>
      </c>
      <c r="DR6" s="2"/>
      <c r="DS6" s="1">
        <v>1</v>
      </c>
      <c r="DT6" s="2"/>
      <c r="DU6" s="1">
        <v>1</v>
      </c>
      <c r="DV6" s="1">
        <v>1</v>
      </c>
      <c r="DW6" s="2"/>
      <c r="DX6" s="1">
        <v>1</v>
      </c>
      <c r="DY6" s="1">
        <v>1</v>
      </c>
      <c r="DZ6" s="2"/>
      <c r="EA6" s="1">
        <v>1</v>
      </c>
      <c r="EB6" s="2"/>
      <c r="EC6" s="1">
        <v>1</v>
      </c>
      <c r="ED6" s="1">
        <v>1</v>
      </c>
      <c r="EE6" s="2"/>
      <c r="EF6" s="1">
        <v>1</v>
      </c>
      <c r="EG6" s="1">
        <v>1</v>
      </c>
      <c r="EH6" s="2"/>
      <c r="EI6" s="1">
        <v>1</v>
      </c>
      <c r="EJ6" s="1">
        <v>2</v>
      </c>
      <c r="EK6" s="2"/>
      <c r="EL6" s="1">
        <v>1</v>
      </c>
      <c r="EM6" s="1">
        <v>2</v>
      </c>
      <c r="EN6" s="2"/>
      <c r="EO6" s="1">
        <v>1</v>
      </c>
      <c r="EP6" s="2"/>
      <c r="EQ6" s="1">
        <v>1</v>
      </c>
      <c r="ER6" s="1">
        <v>1</v>
      </c>
      <c r="ES6" s="2"/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2"/>
      <c r="FA6" s="1">
        <v>2</v>
      </c>
      <c r="FB6" s="1">
        <v>1</v>
      </c>
      <c r="FC6" s="1">
        <v>1</v>
      </c>
      <c r="FD6" s="2"/>
      <c r="FE6" s="1">
        <v>1</v>
      </c>
      <c r="FF6" s="2"/>
      <c r="FG6" s="1">
        <v>1</v>
      </c>
      <c r="FH6" s="2"/>
      <c r="FI6" s="1">
        <v>1</v>
      </c>
      <c r="FJ6" s="1">
        <v>1</v>
      </c>
      <c r="FK6" s="1">
        <v>1</v>
      </c>
      <c r="FL6" s="2"/>
      <c r="FM6" s="1">
        <v>3</v>
      </c>
      <c r="FN6" s="2" t="s">
        <v>377</v>
      </c>
      <c r="FO6" s="1">
        <v>1</v>
      </c>
      <c r="FP6" s="2"/>
      <c r="FQ6" s="1">
        <v>1</v>
      </c>
      <c r="FR6" s="2"/>
      <c r="FS6" s="2" t="s">
        <v>378</v>
      </c>
      <c r="FT6" s="1">
        <v>1</v>
      </c>
      <c r="FU6" s="1">
        <v>57</v>
      </c>
      <c r="FV6" s="2" t="s">
        <v>371</v>
      </c>
      <c r="FW6" s="2" t="s">
        <v>379</v>
      </c>
      <c r="FX6" s="1">
        <v>1</v>
      </c>
      <c r="FY6" s="2"/>
      <c r="FZ6" s="2"/>
      <c r="GA6" s="2"/>
      <c r="GB6" s="2"/>
      <c r="GC6" s="1">
        <v>3</v>
      </c>
    </row>
    <row r="7" spans="1:185" x14ac:dyDescent="0.15">
      <c r="A7" s="1">
        <v>1</v>
      </c>
      <c r="B7" s="1">
        <v>4</v>
      </c>
      <c r="C7" s="1">
        <v>2</v>
      </c>
      <c r="D7" s="1">
        <v>3</v>
      </c>
      <c r="E7" s="1">
        <v>2</v>
      </c>
      <c r="F7" s="1">
        <v>3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3</v>
      </c>
      <c r="N7" s="1">
        <v>3</v>
      </c>
      <c r="O7" s="1">
        <v>2</v>
      </c>
      <c r="P7" s="1">
        <v>3</v>
      </c>
      <c r="Q7" s="1">
        <v>2</v>
      </c>
      <c r="R7" s="1">
        <v>3</v>
      </c>
      <c r="S7" s="1">
        <v>3</v>
      </c>
      <c r="T7" s="1">
        <v>4</v>
      </c>
      <c r="U7" s="1">
        <v>2</v>
      </c>
      <c r="V7" s="1">
        <v>3</v>
      </c>
      <c r="W7" s="1">
        <v>2</v>
      </c>
      <c r="X7" s="1">
        <v>2</v>
      </c>
      <c r="Y7" s="1">
        <v>3</v>
      </c>
      <c r="Z7" s="1">
        <v>4</v>
      </c>
      <c r="AA7" s="1">
        <v>4</v>
      </c>
      <c r="AB7" s="1">
        <v>3</v>
      </c>
      <c r="AC7" s="1">
        <v>2</v>
      </c>
      <c r="AD7" s="1">
        <v>3</v>
      </c>
      <c r="AE7" s="1">
        <v>3</v>
      </c>
      <c r="AF7" s="1">
        <v>2</v>
      </c>
      <c r="AG7" s="1">
        <v>3</v>
      </c>
      <c r="AH7" s="1">
        <v>3</v>
      </c>
      <c r="AI7" s="1">
        <v>2</v>
      </c>
      <c r="AJ7" s="1">
        <v>2</v>
      </c>
      <c r="AK7" s="1">
        <v>2</v>
      </c>
      <c r="AL7" s="1">
        <v>3</v>
      </c>
      <c r="AM7" s="1">
        <v>3</v>
      </c>
      <c r="AN7" s="1">
        <v>4</v>
      </c>
      <c r="AO7" s="1">
        <v>3</v>
      </c>
      <c r="AP7" s="1">
        <v>2</v>
      </c>
      <c r="AQ7" s="1">
        <v>1</v>
      </c>
      <c r="AR7" s="1">
        <v>1</v>
      </c>
      <c r="AS7" s="1">
        <v>1</v>
      </c>
      <c r="AT7" s="1">
        <v>1</v>
      </c>
      <c r="AU7" s="1">
        <v>2</v>
      </c>
      <c r="AV7" s="1">
        <v>1</v>
      </c>
      <c r="AW7" s="1">
        <v>2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2</v>
      </c>
      <c r="BE7" s="1">
        <v>1</v>
      </c>
      <c r="BF7" s="1">
        <v>1</v>
      </c>
      <c r="BG7" s="1">
        <v>1</v>
      </c>
      <c r="BH7" s="1">
        <v>2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2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2</v>
      </c>
      <c r="CC7" s="1">
        <v>1</v>
      </c>
      <c r="CD7" s="1">
        <v>1</v>
      </c>
      <c r="CE7" s="1">
        <v>1</v>
      </c>
      <c r="CF7" s="1">
        <v>1</v>
      </c>
      <c r="CG7" s="1">
        <v>3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5</v>
      </c>
      <c r="CP7" s="2"/>
      <c r="CQ7" s="1">
        <v>1</v>
      </c>
      <c r="CR7" s="1">
        <v>1</v>
      </c>
      <c r="CS7" s="2"/>
      <c r="CT7" s="1">
        <v>2</v>
      </c>
      <c r="CU7" s="2"/>
      <c r="CV7" s="1">
        <v>1</v>
      </c>
      <c r="CW7" s="1">
        <v>2</v>
      </c>
      <c r="CX7" s="1">
        <v>2</v>
      </c>
      <c r="CY7" s="1">
        <v>1</v>
      </c>
      <c r="CZ7" s="1">
        <v>2</v>
      </c>
      <c r="DA7" s="1">
        <v>1</v>
      </c>
      <c r="DB7" s="1">
        <v>2</v>
      </c>
      <c r="DC7" s="1">
        <v>2</v>
      </c>
      <c r="DD7" s="1">
        <v>4</v>
      </c>
      <c r="DE7" s="1">
        <v>1</v>
      </c>
      <c r="DF7" s="1">
        <v>1</v>
      </c>
      <c r="DG7" s="2"/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2"/>
      <c r="DO7" s="1">
        <v>1</v>
      </c>
      <c r="DP7" s="2"/>
      <c r="DQ7" s="1">
        <v>1</v>
      </c>
      <c r="DR7" s="2"/>
      <c r="DS7" s="1">
        <v>1</v>
      </c>
      <c r="DT7" s="2"/>
      <c r="DU7" s="1">
        <v>1</v>
      </c>
      <c r="DV7" s="1">
        <v>1</v>
      </c>
      <c r="DW7" s="2"/>
      <c r="DX7" s="1">
        <v>1</v>
      </c>
      <c r="DY7" s="1">
        <v>1</v>
      </c>
      <c r="DZ7" s="2"/>
      <c r="EA7" s="1">
        <v>1</v>
      </c>
      <c r="EB7" s="2"/>
      <c r="EC7" s="1">
        <v>1</v>
      </c>
      <c r="ED7" s="1">
        <v>1</v>
      </c>
      <c r="EE7" s="2"/>
      <c r="EF7" s="1">
        <v>1</v>
      </c>
      <c r="EG7" s="1">
        <v>1</v>
      </c>
      <c r="EH7" s="2"/>
      <c r="EI7" s="1">
        <v>1</v>
      </c>
      <c r="EJ7" s="1">
        <v>2</v>
      </c>
      <c r="EK7" s="2"/>
      <c r="EL7" s="1">
        <v>1</v>
      </c>
      <c r="EM7" s="1">
        <v>1</v>
      </c>
      <c r="EN7" s="2"/>
      <c r="EO7" s="1">
        <v>1</v>
      </c>
      <c r="EP7" s="2"/>
      <c r="EQ7" s="1">
        <v>1</v>
      </c>
      <c r="ER7" s="1">
        <v>1</v>
      </c>
      <c r="ES7" s="2"/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2"/>
      <c r="FA7" s="1">
        <v>1</v>
      </c>
      <c r="FB7" s="1">
        <v>1</v>
      </c>
      <c r="FC7" s="1">
        <v>1</v>
      </c>
      <c r="FD7" s="2"/>
      <c r="FE7" s="1">
        <v>1</v>
      </c>
      <c r="FF7" s="2"/>
      <c r="FG7" s="1">
        <v>1</v>
      </c>
      <c r="FH7" s="2"/>
      <c r="FI7" s="1">
        <v>1</v>
      </c>
      <c r="FJ7" s="1">
        <v>1</v>
      </c>
      <c r="FK7" s="1">
        <v>1</v>
      </c>
      <c r="FL7" s="2"/>
      <c r="FM7" s="1">
        <v>1</v>
      </c>
      <c r="FN7" s="2"/>
      <c r="FO7" s="1">
        <v>1</v>
      </c>
      <c r="FP7" s="2"/>
      <c r="FQ7" s="1">
        <v>1</v>
      </c>
      <c r="FR7" s="2"/>
      <c r="FS7" s="2" t="s">
        <v>380</v>
      </c>
      <c r="FT7" s="1">
        <v>1</v>
      </c>
      <c r="FU7" s="1">
        <v>40</v>
      </c>
      <c r="FV7" s="2" t="s">
        <v>375</v>
      </c>
      <c r="FW7" s="2" t="s">
        <v>376</v>
      </c>
      <c r="FX7" s="1">
        <v>1</v>
      </c>
      <c r="FY7" s="2"/>
      <c r="FZ7" s="2"/>
      <c r="GA7" s="2"/>
      <c r="GB7" s="2"/>
      <c r="GC7" s="1">
        <v>3</v>
      </c>
    </row>
    <row r="8" spans="1:185" x14ac:dyDescent="0.15">
      <c r="A8" s="1">
        <v>1</v>
      </c>
      <c r="B8" s="1">
        <v>1</v>
      </c>
      <c r="C8" s="1">
        <v>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3</v>
      </c>
      <c r="S8" s="1">
        <v>1</v>
      </c>
      <c r="T8" s="1">
        <v>1</v>
      </c>
      <c r="U8" s="1">
        <v>3</v>
      </c>
      <c r="V8" s="1">
        <v>1</v>
      </c>
      <c r="W8" s="1">
        <v>3</v>
      </c>
      <c r="X8" s="1">
        <v>3</v>
      </c>
      <c r="Y8" s="1">
        <v>1</v>
      </c>
      <c r="Z8" s="1">
        <v>3</v>
      </c>
      <c r="AA8" s="1">
        <v>1</v>
      </c>
      <c r="AB8" s="1">
        <v>3</v>
      </c>
      <c r="AC8" s="1">
        <v>3</v>
      </c>
      <c r="AD8" s="1">
        <v>4</v>
      </c>
      <c r="AE8" s="1">
        <v>1</v>
      </c>
      <c r="AF8" s="1">
        <v>1</v>
      </c>
      <c r="AG8" s="1">
        <v>1</v>
      </c>
      <c r="AH8" s="1">
        <v>1</v>
      </c>
      <c r="AI8" s="1">
        <v>2</v>
      </c>
      <c r="AJ8" s="1">
        <v>1</v>
      </c>
      <c r="AK8" s="1">
        <v>1</v>
      </c>
      <c r="AL8" s="1">
        <v>1</v>
      </c>
      <c r="AM8" s="1">
        <v>4</v>
      </c>
      <c r="AN8" s="1">
        <v>2</v>
      </c>
      <c r="AO8" s="1">
        <v>3</v>
      </c>
      <c r="AP8" s="1">
        <v>1</v>
      </c>
      <c r="AQ8" s="1">
        <v>2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2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2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3</v>
      </c>
      <c r="CH8" s="1">
        <v>1</v>
      </c>
      <c r="CI8" s="1">
        <v>1</v>
      </c>
      <c r="CJ8" s="1">
        <v>4</v>
      </c>
      <c r="CK8" s="1">
        <v>1</v>
      </c>
      <c r="CL8" s="1">
        <v>1</v>
      </c>
      <c r="CM8" s="1">
        <v>3</v>
      </c>
      <c r="CN8" s="1">
        <v>3</v>
      </c>
      <c r="CO8" s="1">
        <v>6</v>
      </c>
      <c r="CP8" s="2" t="s">
        <v>381</v>
      </c>
      <c r="CQ8" s="1">
        <v>3</v>
      </c>
      <c r="CR8" s="1">
        <v>6</v>
      </c>
      <c r="CS8" s="2" t="s">
        <v>381</v>
      </c>
      <c r="CT8" s="1">
        <v>6</v>
      </c>
      <c r="CU8" s="2" t="s">
        <v>381</v>
      </c>
      <c r="CV8" s="1">
        <v>1</v>
      </c>
      <c r="CW8" s="1">
        <v>3</v>
      </c>
      <c r="CX8" s="1">
        <v>3</v>
      </c>
      <c r="CY8" s="1">
        <v>1</v>
      </c>
      <c r="CZ8" s="1">
        <v>3</v>
      </c>
      <c r="DA8" s="1">
        <v>1</v>
      </c>
      <c r="DB8" s="1">
        <v>1</v>
      </c>
      <c r="DC8" s="1">
        <v>1</v>
      </c>
      <c r="DD8" s="1">
        <v>4</v>
      </c>
      <c r="DE8" s="1">
        <v>1</v>
      </c>
      <c r="DF8" s="1">
        <v>6</v>
      </c>
      <c r="DG8" s="2" t="s">
        <v>381</v>
      </c>
      <c r="DH8" s="1">
        <v>1</v>
      </c>
      <c r="DI8" s="1">
        <v>1</v>
      </c>
      <c r="DJ8" s="1">
        <v>1</v>
      </c>
      <c r="DK8" s="1">
        <v>1</v>
      </c>
      <c r="DL8" s="1">
        <v>3</v>
      </c>
      <c r="DM8" s="1">
        <v>4</v>
      </c>
      <c r="DN8" s="2"/>
      <c r="DO8" s="1">
        <v>1</v>
      </c>
      <c r="DP8" s="2"/>
      <c r="DQ8" s="1">
        <v>1</v>
      </c>
      <c r="DR8" s="2"/>
      <c r="DS8" s="1">
        <v>1</v>
      </c>
      <c r="DT8" s="2"/>
      <c r="DU8" s="1">
        <v>1</v>
      </c>
      <c r="DV8" s="1">
        <v>1</v>
      </c>
      <c r="DW8" s="2"/>
      <c r="DX8" s="1">
        <v>1</v>
      </c>
      <c r="DY8" s="1">
        <v>1</v>
      </c>
      <c r="DZ8" s="2"/>
      <c r="EA8" s="1">
        <v>1</v>
      </c>
      <c r="EB8" s="2"/>
      <c r="EC8" s="1">
        <v>2</v>
      </c>
      <c r="ED8" s="1">
        <v>1</v>
      </c>
      <c r="EE8" s="2"/>
      <c r="EF8" s="1">
        <v>1</v>
      </c>
      <c r="EG8" s="1">
        <v>1</v>
      </c>
      <c r="EH8" s="2"/>
      <c r="EI8" s="1">
        <v>1</v>
      </c>
      <c r="EJ8" s="1">
        <v>3</v>
      </c>
      <c r="EK8" s="2" t="s">
        <v>381</v>
      </c>
      <c r="EL8" s="1">
        <v>1</v>
      </c>
      <c r="EM8" s="1">
        <v>3</v>
      </c>
      <c r="EN8" s="2" t="s">
        <v>381</v>
      </c>
      <c r="EO8" s="1">
        <v>3</v>
      </c>
      <c r="EP8" s="2" t="s">
        <v>381</v>
      </c>
      <c r="EQ8" s="1">
        <v>1</v>
      </c>
      <c r="ER8" s="1">
        <v>1</v>
      </c>
      <c r="ES8" s="2"/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2"/>
      <c r="FA8" s="1">
        <v>1</v>
      </c>
      <c r="FB8" s="1">
        <v>1</v>
      </c>
      <c r="FC8" s="1">
        <v>3</v>
      </c>
      <c r="FD8" s="2" t="s">
        <v>381</v>
      </c>
      <c r="FE8" s="1">
        <v>1</v>
      </c>
      <c r="FF8" s="2"/>
      <c r="FG8" s="1">
        <v>1</v>
      </c>
      <c r="FH8" s="2"/>
      <c r="FI8" s="1">
        <v>1</v>
      </c>
      <c r="FJ8" s="1">
        <v>1</v>
      </c>
      <c r="FK8" s="1">
        <v>1</v>
      </c>
      <c r="FL8" s="2"/>
      <c r="FM8" s="1">
        <v>2</v>
      </c>
      <c r="FN8" s="2"/>
      <c r="FO8" s="1">
        <v>1</v>
      </c>
      <c r="FP8" s="2"/>
      <c r="FQ8" s="1">
        <v>1</v>
      </c>
      <c r="FR8" s="2"/>
      <c r="FS8" s="2" t="s">
        <v>382</v>
      </c>
      <c r="FT8" s="1">
        <v>1</v>
      </c>
      <c r="FU8" s="1">
        <v>32</v>
      </c>
      <c r="FV8" s="2" t="s">
        <v>383</v>
      </c>
      <c r="FW8" s="2" t="s">
        <v>379</v>
      </c>
      <c r="FX8" s="1">
        <v>5</v>
      </c>
      <c r="FY8" s="2"/>
      <c r="FZ8" s="2"/>
      <c r="GA8" s="2"/>
      <c r="GB8" s="2" t="s">
        <v>384</v>
      </c>
      <c r="GC8" s="1">
        <v>5</v>
      </c>
    </row>
    <row r="9" spans="1:185" x14ac:dyDescent="0.15">
      <c r="A9" s="1">
        <v>1</v>
      </c>
      <c r="B9" s="1">
        <v>1</v>
      </c>
      <c r="C9" s="1">
        <v>5</v>
      </c>
      <c r="D9" s="1">
        <v>5</v>
      </c>
      <c r="E9" s="1">
        <v>4</v>
      </c>
      <c r="F9" s="1">
        <v>2</v>
      </c>
      <c r="G9" s="1">
        <v>2</v>
      </c>
      <c r="H9" s="1">
        <v>4</v>
      </c>
      <c r="I9" s="1">
        <v>3</v>
      </c>
      <c r="J9" s="1">
        <v>5</v>
      </c>
      <c r="K9" s="1">
        <v>3</v>
      </c>
      <c r="L9" s="1">
        <v>4</v>
      </c>
      <c r="M9" s="1">
        <v>4</v>
      </c>
      <c r="N9" s="1">
        <v>5</v>
      </c>
      <c r="O9" s="1">
        <v>1</v>
      </c>
      <c r="P9" s="1">
        <v>1</v>
      </c>
      <c r="Q9" s="1">
        <v>1</v>
      </c>
      <c r="R9" s="1">
        <v>5</v>
      </c>
      <c r="S9" s="1">
        <v>4</v>
      </c>
      <c r="T9" s="1">
        <v>3</v>
      </c>
      <c r="U9" s="1">
        <v>3</v>
      </c>
      <c r="V9" s="1">
        <v>4</v>
      </c>
      <c r="W9" s="1">
        <v>4</v>
      </c>
      <c r="X9" s="1">
        <v>5</v>
      </c>
      <c r="Y9" s="1">
        <v>2</v>
      </c>
      <c r="Z9" s="1">
        <v>5</v>
      </c>
      <c r="AA9" s="1">
        <v>4</v>
      </c>
      <c r="AB9" s="1">
        <v>5</v>
      </c>
      <c r="AC9" s="1">
        <v>4</v>
      </c>
      <c r="AD9" s="1">
        <v>5</v>
      </c>
      <c r="AE9" s="1">
        <v>2</v>
      </c>
      <c r="AF9" s="1">
        <v>5</v>
      </c>
      <c r="AG9" s="1">
        <v>4</v>
      </c>
      <c r="AH9" s="1">
        <v>5</v>
      </c>
      <c r="AI9" s="1">
        <v>4</v>
      </c>
      <c r="AJ9" s="1">
        <v>4</v>
      </c>
      <c r="AK9" s="1">
        <v>4</v>
      </c>
      <c r="AL9" s="1">
        <v>4</v>
      </c>
      <c r="AM9" s="1">
        <v>5</v>
      </c>
      <c r="AN9" s="1">
        <v>4</v>
      </c>
      <c r="AO9" s="1">
        <v>3</v>
      </c>
      <c r="AP9" s="1">
        <v>1</v>
      </c>
      <c r="AQ9" s="1">
        <v>2</v>
      </c>
      <c r="AR9" s="1">
        <v>2</v>
      </c>
      <c r="AS9" s="1">
        <v>2</v>
      </c>
      <c r="AT9" s="1">
        <v>1</v>
      </c>
      <c r="AU9" s="1">
        <v>1</v>
      </c>
      <c r="AV9" s="1">
        <v>2</v>
      </c>
      <c r="AW9" s="1">
        <v>1</v>
      </c>
      <c r="AX9" s="1">
        <v>2</v>
      </c>
      <c r="AY9" s="1">
        <v>1</v>
      </c>
      <c r="AZ9" s="1">
        <v>2</v>
      </c>
      <c r="BA9" s="1">
        <v>2</v>
      </c>
      <c r="BB9" s="1">
        <v>2</v>
      </c>
      <c r="BC9" s="1">
        <v>1</v>
      </c>
      <c r="BD9" s="1">
        <v>1</v>
      </c>
      <c r="BE9" s="1">
        <v>1</v>
      </c>
      <c r="BF9" s="1">
        <v>2</v>
      </c>
      <c r="BG9" s="1">
        <v>2</v>
      </c>
      <c r="BH9" s="1">
        <v>2</v>
      </c>
      <c r="BI9" s="1">
        <v>1</v>
      </c>
      <c r="BJ9" s="1">
        <v>2</v>
      </c>
      <c r="BK9" s="1">
        <v>2</v>
      </c>
      <c r="BL9" s="1">
        <v>2</v>
      </c>
      <c r="BM9" s="1">
        <v>1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1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1</v>
      </c>
      <c r="CD9" s="1">
        <v>1</v>
      </c>
      <c r="CE9" s="1">
        <v>1</v>
      </c>
      <c r="CF9" s="1">
        <v>1</v>
      </c>
      <c r="CG9" s="1">
        <v>3</v>
      </c>
      <c r="CH9" s="1">
        <v>2</v>
      </c>
      <c r="CI9" s="1">
        <v>1</v>
      </c>
      <c r="CJ9" s="1">
        <v>2</v>
      </c>
      <c r="CK9" s="1">
        <v>1</v>
      </c>
      <c r="CL9" s="1">
        <v>1</v>
      </c>
      <c r="CM9" s="1">
        <v>1</v>
      </c>
      <c r="CN9" s="1">
        <v>2</v>
      </c>
      <c r="CO9" s="1">
        <v>5</v>
      </c>
      <c r="CP9" s="2"/>
      <c r="CQ9" s="1">
        <v>2</v>
      </c>
      <c r="CR9" s="1">
        <v>3</v>
      </c>
      <c r="CS9" s="2"/>
      <c r="CT9" s="1">
        <v>4</v>
      </c>
      <c r="CU9" s="2"/>
      <c r="CV9" s="1">
        <v>1</v>
      </c>
      <c r="CW9" s="1">
        <v>3</v>
      </c>
      <c r="CX9" s="1">
        <v>2</v>
      </c>
      <c r="CY9" s="1">
        <v>1</v>
      </c>
      <c r="CZ9" s="1">
        <v>3</v>
      </c>
      <c r="DA9" s="1">
        <v>1</v>
      </c>
      <c r="DB9" s="1">
        <v>1</v>
      </c>
      <c r="DC9" s="1">
        <v>1</v>
      </c>
      <c r="DD9" s="1">
        <v>4</v>
      </c>
      <c r="DE9" s="1">
        <v>1</v>
      </c>
      <c r="DF9" s="1">
        <v>1</v>
      </c>
      <c r="DG9" s="2"/>
      <c r="DH9" s="1">
        <v>2</v>
      </c>
      <c r="DI9" s="1">
        <v>1</v>
      </c>
      <c r="DJ9" s="1">
        <v>1</v>
      </c>
      <c r="DK9" s="1">
        <v>1</v>
      </c>
      <c r="DL9" s="1">
        <v>3</v>
      </c>
      <c r="DM9" s="1">
        <v>1</v>
      </c>
      <c r="DN9" s="2"/>
      <c r="DO9" s="1">
        <v>1</v>
      </c>
      <c r="DP9" s="2"/>
      <c r="DQ9" s="1">
        <v>1</v>
      </c>
      <c r="DR9" s="2"/>
      <c r="DS9" s="1">
        <v>1</v>
      </c>
      <c r="DT9" s="2"/>
      <c r="DU9" s="1">
        <v>1</v>
      </c>
      <c r="DV9" s="1">
        <v>1</v>
      </c>
      <c r="DW9" s="2"/>
      <c r="DX9" s="1">
        <v>1</v>
      </c>
      <c r="DY9" s="1">
        <v>1</v>
      </c>
      <c r="DZ9" s="2"/>
      <c r="EA9" s="1">
        <v>1</v>
      </c>
      <c r="EB9" s="2"/>
      <c r="EC9" s="1">
        <v>1</v>
      </c>
      <c r="ED9" s="1">
        <v>1</v>
      </c>
      <c r="EE9" s="2"/>
      <c r="EF9" s="1">
        <v>1</v>
      </c>
      <c r="EG9" s="1">
        <v>1</v>
      </c>
      <c r="EH9" s="2"/>
      <c r="EI9" s="1">
        <v>1</v>
      </c>
      <c r="EJ9" s="1">
        <v>2</v>
      </c>
      <c r="EK9" s="2"/>
      <c r="EL9" s="1">
        <v>1</v>
      </c>
      <c r="EM9" s="1">
        <v>2</v>
      </c>
      <c r="EN9" s="2"/>
      <c r="EO9" s="1">
        <v>2</v>
      </c>
      <c r="EP9" s="2"/>
      <c r="EQ9" s="1">
        <v>1</v>
      </c>
      <c r="ER9" s="1">
        <v>2</v>
      </c>
      <c r="ES9" s="2"/>
      <c r="ET9" s="1">
        <v>1</v>
      </c>
      <c r="EU9" s="1">
        <v>1</v>
      </c>
      <c r="EV9" s="1">
        <v>2</v>
      </c>
      <c r="EW9" s="1">
        <v>1</v>
      </c>
      <c r="EX9" s="1">
        <v>1</v>
      </c>
      <c r="EY9" s="1">
        <v>1</v>
      </c>
      <c r="EZ9" s="2"/>
      <c r="FA9" s="1">
        <v>1</v>
      </c>
      <c r="FB9" s="1">
        <v>1</v>
      </c>
      <c r="FC9" s="1">
        <v>1</v>
      </c>
      <c r="FD9" s="2"/>
      <c r="FE9" s="1">
        <v>1</v>
      </c>
      <c r="FF9" s="2"/>
      <c r="FG9" s="1">
        <v>1</v>
      </c>
      <c r="FH9" s="2"/>
      <c r="FI9" s="1">
        <v>1</v>
      </c>
      <c r="FJ9" s="1">
        <v>1</v>
      </c>
      <c r="FK9" s="1">
        <v>2</v>
      </c>
      <c r="FL9" s="2"/>
      <c r="FM9" s="1">
        <v>1</v>
      </c>
      <c r="FN9" s="2"/>
      <c r="FO9" s="1">
        <v>1</v>
      </c>
      <c r="FP9" s="2"/>
      <c r="FQ9" s="1">
        <v>1</v>
      </c>
      <c r="FR9" s="2"/>
      <c r="FS9" s="2" t="s">
        <v>385</v>
      </c>
      <c r="FT9" s="1">
        <v>2</v>
      </c>
      <c r="FU9" s="1">
        <v>51</v>
      </c>
      <c r="FV9" s="2" t="s">
        <v>371</v>
      </c>
      <c r="FW9" s="2" t="s">
        <v>379</v>
      </c>
      <c r="FX9" s="1">
        <v>2</v>
      </c>
      <c r="FY9" s="2" t="s">
        <v>386</v>
      </c>
      <c r="FZ9" s="2"/>
      <c r="GA9" s="2"/>
      <c r="GB9" s="2"/>
      <c r="GC9" s="1">
        <v>4</v>
      </c>
    </row>
    <row r="10" spans="1:185" x14ac:dyDescent="0.15">
      <c r="A10" s="1">
        <v>1</v>
      </c>
      <c r="B10" s="1">
        <v>2</v>
      </c>
      <c r="C10" s="1">
        <v>4</v>
      </c>
      <c r="D10" s="1">
        <v>4</v>
      </c>
      <c r="E10" s="1">
        <v>2</v>
      </c>
      <c r="F10" s="1">
        <v>2</v>
      </c>
      <c r="G10" s="1">
        <v>4</v>
      </c>
      <c r="H10" s="1">
        <v>2</v>
      </c>
      <c r="I10" s="1">
        <v>2</v>
      </c>
      <c r="J10" s="1">
        <v>4</v>
      </c>
      <c r="K10" s="1">
        <v>3</v>
      </c>
      <c r="L10" s="1">
        <v>2</v>
      </c>
      <c r="M10" s="1">
        <v>2</v>
      </c>
      <c r="N10" s="1">
        <v>4</v>
      </c>
      <c r="O10" s="1">
        <v>2</v>
      </c>
      <c r="P10" s="1">
        <v>1</v>
      </c>
      <c r="Q10" s="1">
        <v>2</v>
      </c>
      <c r="R10" s="1">
        <v>4</v>
      </c>
      <c r="S10" s="1">
        <v>2</v>
      </c>
      <c r="T10" s="1">
        <v>2</v>
      </c>
      <c r="U10" s="1">
        <v>2</v>
      </c>
      <c r="V10" s="1">
        <v>2</v>
      </c>
      <c r="W10" s="1">
        <v>4</v>
      </c>
      <c r="X10" s="1">
        <v>4</v>
      </c>
      <c r="Y10" s="1">
        <v>1</v>
      </c>
      <c r="Z10" s="1">
        <v>4</v>
      </c>
      <c r="AA10" s="1">
        <v>3</v>
      </c>
      <c r="AB10" s="1">
        <v>4</v>
      </c>
      <c r="AC10" s="1">
        <v>4</v>
      </c>
      <c r="AD10" s="1">
        <v>3</v>
      </c>
      <c r="AE10" s="1">
        <v>1</v>
      </c>
      <c r="AF10" s="1">
        <v>4</v>
      </c>
      <c r="AG10" s="1">
        <v>2</v>
      </c>
      <c r="AH10" s="1">
        <v>2</v>
      </c>
      <c r="AI10" s="1">
        <v>3</v>
      </c>
      <c r="AJ10" s="1">
        <v>1</v>
      </c>
      <c r="AK10" s="1">
        <v>2</v>
      </c>
      <c r="AL10" s="1">
        <v>3</v>
      </c>
      <c r="AM10" s="1">
        <v>4</v>
      </c>
      <c r="AN10" s="1">
        <v>2</v>
      </c>
      <c r="AO10" s="1">
        <v>4</v>
      </c>
      <c r="AP10" s="1">
        <v>1</v>
      </c>
      <c r="AQ10" s="1">
        <v>2</v>
      </c>
      <c r="AR10" s="1">
        <v>2</v>
      </c>
      <c r="AS10" s="1">
        <v>1</v>
      </c>
      <c r="AT10" s="1">
        <v>1</v>
      </c>
      <c r="AU10" s="1">
        <v>2</v>
      </c>
      <c r="AV10" s="1">
        <v>1</v>
      </c>
      <c r="AW10" s="1">
        <v>1</v>
      </c>
      <c r="AX10" s="1">
        <v>2</v>
      </c>
      <c r="AY10" s="1">
        <v>1</v>
      </c>
      <c r="AZ10" s="1">
        <v>1</v>
      </c>
      <c r="BA10" s="1">
        <v>1</v>
      </c>
      <c r="BB10" s="1">
        <v>2</v>
      </c>
      <c r="BC10" s="1">
        <v>1</v>
      </c>
      <c r="BD10" s="1">
        <v>1</v>
      </c>
      <c r="BE10" s="1">
        <v>1</v>
      </c>
      <c r="BF10" s="1">
        <v>2</v>
      </c>
      <c r="BG10" s="1">
        <v>1</v>
      </c>
      <c r="BH10" s="1">
        <v>1</v>
      </c>
      <c r="BI10" s="1">
        <v>1</v>
      </c>
      <c r="BJ10" s="1">
        <v>1</v>
      </c>
      <c r="BK10" s="1">
        <v>2</v>
      </c>
      <c r="BL10" s="1">
        <v>2</v>
      </c>
      <c r="BM10" s="1">
        <v>1</v>
      </c>
      <c r="BN10" s="1">
        <v>2</v>
      </c>
      <c r="BO10" s="1">
        <v>1</v>
      </c>
      <c r="BP10" s="1">
        <v>2</v>
      </c>
      <c r="BQ10" s="1">
        <v>2</v>
      </c>
      <c r="BR10" s="1">
        <v>1</v>
      </c>
      <c r="BS10" s="1">
        <v>1</v>
      </c>
      <c r="BT10" s="1">
        <v>2</v>
      </c>
      <c r="BU10" s="1">
        <v>1</v>
      </c>
      <c r="BV10" s="1">
        <v>1</v>
      </c>
      <c r="BW10" s="1">
        <v>2</v>
      </c>
      <c r="BX10" s="1">
        <v>1</v>
      </c>
      <c r="BY10" s="1">
        <v>1</v>
      </c>
      <c r="BZ10" s="1">
        <v>1</v>
      </c>
      <c r="CA10" s="1">
        <v>2</v>
      </c>
      <c r="CB10" s="1">
        <v>1</v>
      </c>
      <c r="CC10" s="1">
        <v>2</v>
      </c>
      <c r="CD10" s="1">
        <v>2</v>
      </c>
      <c r="CE10" s="1">
        <v>2</v>
      </c>
      <c r="CF10" s="1">
        <v>2</v>
      </c>
      <c r="CG10" s="1">
        <v>4</v>
      </c>
      <c r="CH10" s="1">
        <v>3</v>
      </c>
      <c r="CI10" s="1">
        <v>2</v>
      </c>
      <c r="CJ10" s="1">
        <v>4</v>
      </c>
      <c r="CK10" s="1">
        <v>3</v>
      </c>
      <c r="CL10" s="1">
        <v>2</v>
      </c>
      <c r="CM10" s="1">
        <v>3</v>
      </c>
      <c r="CN10" s="1">
        <v>4</v>
      </c>
      <c r="CO10" s="1">
        <v>4</v>
      </c>
      <c r="CP10" s="2"/>
      <c r="CQ10" s="1">
        <v>2</v>
      </c>
      <c r="CR10" s="1">
        <v>3</v>
      </c>
      <c r="CS10" s="2"/>
      <c r="CT10" s="1">
        <v>1</v>
      </c>
      <c r="CU10" s="2"/>
      <c r="CV10" s="1">
        <v>2</v>
      </c>
      <c r="CW10" s="1">
        <v>4</v>
      </c>
      <c r="CX10" s="1">
        <v>4</v>
      </c>
      <c r="CY10" s="1">
        <v>2</v>
      </c>
      <c r="CZ10" s="1">
        <v>4</v>
      </c>
      <c r="DA10" s="1">
        <v>2</v>
      </c>
      <c r="DB10" s="1">
        <v>2</v>
      </c>
      <c r="DC10" s="1">
        <v>2</v>
      </c>
      <c r="DD10" s="1">
        <v>4</v>
      </c>
      <c r="DE10" s="1">
        <v>2</v>
      </c>
      <c r="DF10" s="1">
        <v>2</v>
      </c>
      <c r="DG10" s="2"/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2"/>
      <c r="DO10" s="1">
        <v>2</v>
      </c>
      <c r="DP10" s="2"/>
      <c r="DQ10" s="1">
        <v>2</v>
      </c>
      <c r="DR10" s="2"/>
      <c r="DS10" s="1">
        <v>1</v>
      </c>
      <c r="DT10" s="2"/>
      <c r="DU10" s="1">
        <v>1</v>
      </c>
      <c r="DV10" s="1">
        <v>1</v>
      </c>
      <c r="DW10" s="2"/>
      <c r="DX10" s="1">
        <v>2</v>
      </c>
      <c r="DY10" s="1">
        <v>2</v>
      </c>
      <c r="DZ10" s="2"/>
      <c r="EA10" s="1">
        <v>1</v>
      </c>
      <c r="EB10" s="2"/>
      <c r="EC10" s="1">
        <v>2</v>
      </c>
      <c r="ED10" s="1">
        <v>1</v>
      </c>
      <c r="EE10" s="2"/>
      <c r="EF10" s="1">
        <v>1</v>
      </c>
      <c r="EG10" s="1">
        <v>1</v>
      </c>
      <c r="EH10" s="2"/>
      <c r="EI10" s="1">
        <v>2</v>
      </c>
      <c r="EJ10" s="1">
        <v>2</v>
      </c>
      <c r="EK10" s="2"/>
      <c r="EL10" s="1">
        <v>1</v>
      </c>
      <c r="EM10" s="1">
        <v>2</v>
      </c>
      <c r="EN10" s="2"/>
      <c r="EO10" s="1">
        <v>1</v>
      </c>
      <c r="EP10" s="2"/>
      <c r="EQ10" s="1">
        <v>1</v>
      </c>
      <c r="ER10" s="1">
        <v>2</v>
      </c>
      <c r="ES10" s="2"/>
      <c r="ET10" s="1">
        <v>2</v>
      </c>
      <c r="EU10" s="1">
        <v>1</v>
      </c>
      <c r="EV10" s="1">
        <v>2</v>
      </c>
      <c r="EW10" s="1">
        <v>1</v>
      </c>
      <c r="EX10" s="1">
        <v>1</v>
      </c>
      <c r="EY10" s="1">
        <v>1</v>
      </c>
      <c r="EZ10" s="2"/>
      <c r="FA10" s="1">
        <v>2</v>
      </c>
      <c r="FB10" s="1">
        <v>1</v>
      </c>
      <c r="FC10" s="1">
        <v>2</v>
      </c>
      <c r="FD10" s="2"/>
      <c r="FE10" s="1">
        <v>1</v>
      </c>
      <c r="FF10" s="2"/>
      <c r="FG10" s="1">
        <v>1</v>
      </c>
      <c r="FH10" s="2"/>
      <c r="FI10" s="1">
        <v>1</v>
      </c>
      <c r="FJ10" s="1">
        <v>1</v>
      </c>
      <c r="FK10" s="1">
        <v>1</v>
      </c>
      <c r="FL10" s="2"/>
      <c r="FM10" s="1">
        <v>1</v>
      </c>
      <c r="FN10" s="2"/>
      <c r="FO10" s="1">
        <v>1</v>
      </c>
      <c r="FP10" s="2"/>
      <c r="FQ10" s="1">
        <v>1</v>
      </c>
      <c r="FR10" s="2"/>
      <c r="FS10" s="2" t="s">
        <v>387</v>
      </c>
      <c r="FT10" s="1">
        <v>2</v>
      </c>
      <c r="FU10" s="1">
        <v>42</v>
      </c>
      <c r="FV10" s="2" t="s">
        <v>375</v>
      </c>
      <c r="FW10" s="2" t="s">
        <v>379</v>
      </c>
      <c r="FX10" s="1">
        <v>1</v>
      </c>
      <c r="FY10" s="2"/>
      <c r="FZ10" s="2"/>
      <c r="GA10" s="2"/>
      <c r="GB10" s="2"/>
      <c r="GC10" s="1">
        <v>4</v>
      </c>
    </row>
    <row r="11" spans="1:185" x14ac:dyDescent="0.15">
      <c r="A11" s="1">
        <v>1</v>
      </c>
      <c r="B11" s="1">
        <v>2</v>
      </c>
      <c r="C11" s="1">
        <v>5</v>
      </c>
      <c r="D11" s="1">
        <v>5</v>
      </c>
      <c r="E11" s="1">
        <v>2</v>
      </c>
      <c r="F11" s="1">
        <v>4</v>
      </c>
      <c r="G11" s="1">
        <v>3</v>
      </c>
      <c r="H11" s="1">
        <v>2</v>
      </c>
      <c r="I11" s="1">
        <v>1</v>
      </c>
      <c r="J11" s="1">
        <v>5</v>
      </c>
      <c r="K11" s="1">
        <v>4</v>
      </c>
      <c r="L11" s="1">
        <v>2</v>
      </c>
      <c r="M11" s="1">
        <v>1</v>
      </c>
      <c r="N11" s="1">
        <v>5</v>
      </c>
      <c r="O11" s="1">
        <v>2</v>
      </c>
      <c r="P11" s="1">
        <v>1</v>
      </c>
      <c r="Q11" s="1">
        <v>4</v>
      </c>
      <c r="R11" s="1">
        <v>5</v>
      </c>
      <c r="S11" s="1">
        <v>4</v>
      </c>
      <c r="T11" s="1">
        <v>3</v>
      </c>
      <c r="U11" s="1">
        <v>2</v>
      </c>
      <c r="V11" s="1">
        <v>2</v>
      </c>
      <c r="W11" s="1">
        <v>2</v>
      </c>
      <c r="X11" s="1">
        <v>5</v>
      </c>
      <c r="Y11" s="1">
        <v>1</v>
      </c>
      <c r="Z11" s="1">
        <v>5</v>
      </c>
      <c r="AA11" s="1">
        <v>1</v>
      </c>
      <c r="AB11" s="1">
        <v>3</v>
      </c>
      <c r="AC11" s="1">
        <v>4</v>
      </c>
      <c r="AD11" s="1">
        <v>3</v>
      </c>
      <c r="AE11" s="1">
        <v>1</v>
      </c>
      <c r="AF11" s="1">
        <v>4</v>
      </c>
      <c r="AG11" s="1">
        <v>2</v>
      </c>
      <c r="AH11" s="1">
        <v>4</v>
      </c>
      <c r="AI11" s="1">
        <v>3</v>
      </c>
      <c r="AJ11" s="1">
        <v>1</v>
      </c>
      <c r="AK11" s="1">
        <v>2</v>
      </c>
      <c r="AL11" s="1">
        <v>3</v>
      </c>
      <c r="AM11" s="1">
        <v>5</v>
      </c>
      <c r="AN11" s="1">
        <v>3</v>
      </c>
      <c r="AO11" s="1">
        <v>3</v>
      </c>
      <c r="AP11" s="1">
        <v>1</v>
      </c>
      <c r="AQ11" s="1">
        <v>2</v>
      </c>
      <c r="AR11" s="1">
        <v>2</v>
      </c>
      <c r="AS11" s="1">
        <v>1</v>
      </c>
      <c r="AT11" s="1">
        <v>2</v>
      </c>
      <c r="AU11" s="1">
        <v>2</v>
      </c>
      <c r="AV11" s="1">
        <v>1</v>
      </c>
      <c r="AW11" s="1">
        <v>1</v>
      </c>
      <c r="AX11" s="1">
        <v>2</v>
      </c>
      <c r="AY11" s="1">
        <v>2</v>
      </c>
      <c r="AZ11" s="1">
        <v>1</v>
      </c>
      <c r="BA11" s="1">
        <v>1</v>
      </c>
      <c r="BB11" s="1">
        <v>2</v>
      </c>
      <c r="BC11" s="1">
        <v>1</v>
      </c>
      <c r="BD11" s="1">
        <v>1</v>
      </c>
      <c r="BE11" s="1">
        <v>2</v>
      </c>
      <c r="BF11" s="1">
        <v>2</v>
      </c>
      <c r="BG11" s="1">
        <v>2</v>
      </c>
      <c r="BH11" s="1">
        <v>2</v>
      </c>
      <c r="BI11" s="1">
        <v>1</v>
      </c>
      <c r="BJ11" s="1">
        <v>1</v>
      </c>
      <c r="BK11" s="1">
        <v>1</v>
      </c>
      <c r="BL11" s="1">
        <v>2</v>
      </c>
      <c r="BM11" s="1">
        <v>1</v>
      </c>
      <c r="BN11" s="1">
        <v>2</v>
      </c>
      <c r="BO11" s="1">
        <v>1</v>
      </c>
      <c r="BP11" s="1">
        <v>2</v>
      </c>
      <c r="BQ11" s="1">
        <v>2</v>
      </c>
      <c r="BR11" s="1">
        <v>2</v>
      </c>
      <c r="BS11" s="1">
        <v>1</v>
      </c>
      <c r="BT11" s="1">
        <v>2</v>
      </c>
      <c r="BU11" s="1">
        <v>1</v>
      </c>
      <c r="BV11" s="1">
        <v>2</v>
      </c>
      <c r="BW11" s="1">
        <v>2</v>
      </c>
      <c r="BX11" s="1">
        <v>1</v>
      </c>
      <c r="BY11" s="1">
        <v>1</v>
      </c>
      <c r="BZ11" s="1">
        <v>2</v>
      </c>
      <c r="CA11" s="1">
        <v>2</v>
      </c>
      <c r="CB11" s="1">
        <v>2</v>
      </c>
      <c r="CC11" s="1">
        <v>1</v>
      </c>
      <c r="CD11" s="1">
        <v>1</v>
      </c>
      <c r="CE11" s="1">
        <v>2</v>
      </c>
      <c r="CF11" s="1">
        <v>1</v>
      </c>
      <c r="CG11" s="1">
        <v>4</v>
      </c>
      <c r="CH11" s="1">
        <v>2</v>
      </c>
      <c r="CI11" s="1">
        <v>2</v>
      </c>
      <c r="CJ11" s="1">
        <v>4</v>
      </c>
      <c r="CK11" s="1">
        <v>2</v>
      </c>
      <c r="CL11" s="1">
        <v>1</v>
      </c>
      <c r="CM11" s="1">
        <v>1</v>
      </c>
      <c r="CN11" s="1">
        <v>2</v>
      </c>
      <c r="CO11" s="1">
        <v>5</v>
      </c>
      <c r="CP11" s="2"/>
      <c r="CQ11" s="1">
        <v>2</v>
      </c>
      <c r="CR11" s="1">
        <v>4</v>
      </c>
      <c r="CS11" s="2"/>
      <c r="CT11" s="1">
        <v>1</v>
      </c>
      <c r="CU11" s="2"/>
      <c r="CV11" s="1">
        <v>1</v>
      </c>
      <c r="CW11" s="1">
        <v>2</v>
      </c>
      <c r="CX11" s="1">
        <v>3</v>
      </c>
      <c r="CY11" s="1">
        <v>1</v>
      </c>
      <c r="CZ11" s="1">
        <v>2</v>
      </c>
      <c r="DA11" s="1">
        <v>1</v>
      </c>
      <c r="DB11" s="1">
        <v>2</v>
      </c>
      <c r="DC11" s="1">
        <v>2</v>
      </c>
      <c r="DD11" s="1">
        <v>5</v>
      </c>
      <c r="DE11" s="1">
        <v>2</v>
      </c>
      <c r="DF11" s="1">
        <v>1</v>
      </c>
      <c r="DG11" s="2"/>
      <c r="DH11" s="1">
        <v>1</v>
      </c>
      <c r="DI11" s="1">
        <v>1</v>
      </c>
      <c r="DJ11" s="1">
        <v>1</v>
      </c>
      <c r="DK11" s="1">
        <v>4</v>
      </c>
      <c r="DL11" s="1">
        <v>2</v>
      </c>
      <c r="DM11" s="1">
        <v>2</v>
      </c>
      <c r="DN11" s="2"/>
      <c r="DO11" s="1">
        <v>1</v>
      </c>
      <c r="DP11" s="2"/>
      <c r="DQ11" s="1">
        <v>1</v>
      </c>
      <c r="DR11" s="2"/>
      <c r="DS11" s="1">
        <v>1</v>
      </c>
      <c r="DT11" s="2"/>
      <c r="DU11" s="1">
        <v>1</v>
      </c>
      <c r="DV11" s="1">
        <v>1</v>
      </c>
      <c r="DW11" s="2"/>
      <c r="DX11" s="1">
        <v>2</v>
      </c>
      <c r="DY11" s="1">
        <v>1</v>
      </c>
      <c r="DZ11" s="2"/>
      <c r="EA11" s="1">
        <v>1</v>
      </c>
      <c r="EB11" s="2"/>
      <c r="EC11" s="1">
        <v>2</v>
      </c>
      <c r="ED11" s="1">
        <v>1</v>
      </c>
      <c r="EE11" s="2"/>
      <c r="EF11" s="1">
        <v>1</v>
      </c>
      <c r="EG11" s="1">
        <v>1</v>
      </c>
      <c r="EH11" s="2"/>
      <c r="EI11" s="1">
        <v>1</v>
      </c>
      <c r="EJ11" s="1">
        <v>2</v>
      </c>
      <c r="EK11" s="2"/>
      <c r="EL11" s="1">
        <v>1</v>
      </c>
      <c r="EM11" s="1">
        <v>2</v>
      </c>
      <c r="EN11" s="2"/>
      <c r="EO11" s="1">
        <v>1</v>
      </c>
      <c r="EP11" s="2"/>
      <c r="EQ11" s="1">
        <v>1</v>
      </c>
      <c r="ER11" s="1">
        <v>1</v>
      </c>
      <c r="ES11" s="2"/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2"/>
      <c r="FA11" s="1">
        <v>2</v>
      </c>
      <c r="FB11" s="1">
        <v>1</v>
      </c>
      <c r="FC11" s="1">
        <v>1</v>
      </c>
      <c r="FD11" s="2"/>
      <c r="FE11" s="1">
        <v>1</v>
      </c>
      <c r="FF11" s="2"/>
      <c r="FG11" s="1">
        <v>1</v>
      </c>
      <c r="FH11" s="2"/>
      <c r="FI11" s="1">
        <v>1</v>
      </c>
      <c r="FJ11" s="1">
        <v>2</v>
      </c>
      <c r="FK11" s="1">
        <v>1</v>
      </c>
      <c r="FL11" s="2"/>
      <c r="FM11" s="1">
        <v>1</v>
      </c>
      <c r="FN11" s="2"/>
      <c r="FO11" s="1">
        <v>1</v>
      </c>
      <c r="FP11" s="2"/>
      <c r="FQ11" s="1">
        <v>1</v>
      </c>
      <c r="FR11" s="2"/>
      <c r="FS11" s="2" t="s">
        <v>388</v>
      </c>
      <c r="FT11" s="1">
        <v>1</v>
      </c>
      <c r="FU11" s="1">
        <v>29</v>
      </c>
      <c r="FV11" s="2" t="s">
        <v>389</v>
      </c>
      <c r="FW11" s="2" t="s">
        <v>390</v>
      </c>
      <c r="FX11" s="1">
        <v>1</v>
      </c>
      <c r="FY11" s="2"/>
      <c r="FZ11" s="2"/>
      <c r="GA11" s="2"/>
      <c r="GB11" s="2"/>
      <c r="GC11" s="1">
        <v>4</v>
      </c>
    </row>
    <row r="12" spans="1:185" x14ac:dyDescent="0.15">
      <c r="A12" s="1">
        <v>1</v>
      </c>
      <c r="B12" s="1">
        <v>3</v>
      </c>
      <c r="C12" s="1">
        <v>2</v>
      </c>
      <c r="D12" s="1">
        <v>3</v>
      </c>
      <c r="E12" s="1">
        <v>2</v>
      </c>
      <c r="F12" s="1">
        <v>2</v>
      </c>
      <c r="G12" s="1">
        <v>3</v>
      </c>
      <c r="H12" s="1">
        <v>3</v>
      </c>
      <c r="I12" s="1">
        <v>3</v>
      </c>
      <c r="J12" s="1">
        <v>4</v>
      </c>
      <c r="K12" s="1">
        <v>4</v>
      </c>
      <c r="L12" s="1">
        <v>3</v>
      </c>
      <c r="M12" s="1">
        <v>2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4</v>
      </c>
      <c r="U12" s="1">
        <v>3</v>
      </c>
      <c r="V12" s="1">
        <v>4</v>
      </c>
      <c r="W12" s="1">
        <v>3</v>
      </c>
      <c r="X12" s="1">
        <v>3</v>
      </c>
      <c r="Y12" s="1">
        <v>2</v>
      </c>
      <c r="Z12" s="1">
        <v>3</v>
      </c>
      <c r="AA12" s="1">
        <v>3</v>
      </c>
      <c r="AB12" s="1">
        <v>3</v>
      </c>
      <c r="AC12" s="1">
        <v>3</v>
      </c>
      <c r="AD12" s="1">
        <v>2</v>
      </c>
      <c r="AE12" s="1">
        <v>2</v>
      </c>
      <c r="AF12" s="1">
        <v>2</v>
      </c>
      <c r="AG12" s="1">
        <v>3</v>
      </c>
      <c r="AH12" s="1">
        <v>2</v>
      </c>
      <c r="AI12" s="1">
        <v>3</v>
      </c>
      <c r="AJ12" s="1">
        <v>3</v>
      </c>
      <c r="AK12" s="1">
        <v>4</v>
      </c>
      <c r="AL12" s="1">
        <v>3</v>
      </c>
      <c r="AM12" s="1">
        <v>3</v>
      </c>
      <c r="AN12" s="1">
        <v>2</v>
      </c>
      <c r="AO12" s="1">
        <v>2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3</v>
      </c>
      <c r="CE12" s="1">
        <v>3</v>
      </c>
      <c r="CF12" s="1">
        <v>2</v>
      </c>
      <c r="CG12" s="1">
        <v>3</v>
      </c>
      <c r="CH12" s="1">
        <v>3</v>
      </c>
      <c r="CI12" s="1">
        <v>3</v>
      </c>
      <c r="CJ12" s="1">
        <v>3</v>
      </c>
      <c r="CK12" s="1">
        <v>3</v>
      </c>
      <c r="CL12" s="1">
        <v>3</v>
      </c>
      <c r="CM12" s="1">
        <v>3</v>
      </c>
      <c r="CN12" s="1">
        <v>3</v>
      </c>
      <c r="CO12" s="1">
        <v>4</v>
      </c>
      <c r="CP12" s="2"/>
      <c r="CQ12" s="1">
        <v>3</v>
      </c>
      <c r="CR12" s="1">
        <v>4</v>
      </c>
      <c r="CS12" s="2"/>
      <c r="CT12" s="1">
        <v>4</v>
      </c>
      <c r="CU12" s="2"/>
      <c r="CV12" s="1">
        <v>1</v>
      </c>
      <c r="CW12" s="1">
        <v>3</v>
      </c>
      <c r="CX12" s="1">
        <v>3</v>
      </c>
      <c r="CY12" s="1">
        <v>4</v>
      </c>
      <c r="CZ12" s="1">
        <v>3</v>
      </c>
      <c r="DA12" s="1">
        <v>3</v>
      </c>
      <c r="DB12" s="1">
        <v>3</v>
      </c>
      <c r="DC12" s="1">
        <v>2</v>
      </c>
      <c r="DD12" s="1">
        <v>4</v>
      </c>
      <c r="DE12" s="1">
        <v>3</v>
      </c>
      <c r="DF12" s="1">
        <v>3</v>
      </c>
      <c r="DG12" s="2"/>
      <c r="DH12" s="1">
        <v>3</v>
      </c>
      <c r="DI12" s="1">
        <v>3</v>
      </c>
      <c r="DJ12" s="1">
        <v>3</v>
      </c>
      <c r="DK12" s="1">
        <v>3</v>
      </c>
      <c r="DL12" s="1">
        <v>3</v>
      </c>
      <c r="DM12" s="1">
        <v>3</v>
      </c>
      <c r="DN12" s="2"/>
      <c r="DO12" s="1">
        <v>3</v>
      </c>
      <c r="DP12" s="2"/>
      <c r="DQ12" s="1">
        <v>2</v>
      </c>
      <c r="DR12" s="2"/>
      <c r="DS12" s="1">
        <v>1</v>
      </c>
      <c r="DT12" s="2"/>
      <c r="DU12" s="1">
        <v>1</v>
      </c>
      <c r="DV12" s="1">
        <v>1</v>
      </c>
      <c r="DW12" s="2"/>
      <c r="DX12" s="1">
        <v>1</v>
      </c>
      <c r="DY12" s="1">
        <v>1</v>
      </c>
      <c r="DZ12" s="2"/>
      <c r="EA12" s="1">
        <v>1</v>
      </c>
      <c r="EB12" s="2"/>
      <c r="EC12" s="1">
        <v>1</v>
      </c>
      <c r="ED12" s="1">
        <v>1</v>
      </c>
      <c r="EE12" s="2"/>
      <c r="EF12" s="1">
        <v>1</v>
      </c>
      <c r="EG12" s="1">
        <v>1</v>
      </c>
      <c r="EH12" s="2"/>
      <c r="EI12" s="1">
        <v>1</v>
      </c>
      <c r="EJ12" s="1">
        <v>2</v>
      </c>
      <c r="EK12" s="2"/>
      <c r="EL12" s="1">
        <v>1</v>
      </c>
      <c r="EM12" s="1">
        <v>1</v>
      </c>
      <c r="EN12" s="2"/>
      <c r="EO12" s="1">
        <v>1</v>
      </c>
      <c r="EP12" s="2"/>
      <c r="EQ12" s="1">
        <v>1</v>
      </c>
      <c r="ER12" s="1">
        <v>1</v>
      </c>
      <c r="ES12" s="2"/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2"/>
      <c r="FA12" s="1">
        <v>1</v>
      </c>
      <c r="FB12" s="1">
        <v>1</v>
      </c>
      <c r="FC12" s="1">
        <v>1</v>
      </c>
      <c r="FD12" s="2"/>
      <c r="FE12" s="1">
        <v>1</v>
      </c>
      <c r="FF12" s="2"/>
      <c r="FG12" s="1">
        <v>1</v>
      </c>
      <c r="FH12" s="2"/>
      <c r="FI12" s="1">
        <v>1</v>
      </c>
      <c r="FJ12" s="1">
        <v>1</v>
      </c>
      <c r="FK12" s="1">
        <v>1</v>
      </c>
      <c r="FL12" s="2"/>
      <c r="FM12" s="1">
        <v>1</v>
      </c>
      <c r="FN12" s="2"/>
      <c r="FO12" s="1">
        <v>1</v>
      </c>
      <c r="FP12" s="2"/>
      <c r="FQ12" s="1">
        <v>1</v>
      </c>
      <c r="FR12" s="2"/>
      <c r="FS12" s="2" t="s">
        <v>391</v>
      </c>
      <c r="FT12" s="1">
        <v>2</v>
      </c>
      <c r="FU12" s="1">
        <v>30</v>
      </c>
      <c r="FV12" s="2" t="s">
        <v>371</v>
      </c>
      <c r="FW12" s="2" t="s">
        <v>379</v>
      </c>
      <c r="FX12" s="1">
        <v>2</v>
      </c>
      <c r="FY12" s="2" t="s">
        <v>392</v>
      </c>
      <c r="FZ12" s="2"/>
      <c r="GA12" s="2"/>
      <c r="GB12" s="2"/>
      <c r="GC12" s="1">
        <v>3</v>
      </c>
    </row>
    <row r="13" spans="1:185" x14ac:dyDescent="0.15">
      <c r="A13" s="1">
        <v>1</v>
      </c>
      <c r="B13" s="1">
        <v>4</v>
      </c>
      <c r="C13" s="1">
        <v>2</v>
      </c>
      <c r="D13" s="1">
        <v>1</v>
      </c>
      <c r="E13" s="1">
        <v>3</v>
      </c>
      <c r="F13" s="1">
        <v>1</v>
      </c>
      <c r="G13" s="1">
        <v>1</v>
      </c>
      <c r="H13" s="1">
        <v>4</v>
      </c>
      <c r="I13" s="1">
        <v>1</v>
      </c>
      <c r="J13" s="1">
        <v>4</v>
      </c>
      <c r="K13" s="1">
        <v>2</v>
      </c>
      <c r="L13" s="1">
        <v>2</v>
      </c>
      <c r="M13" s="1">
        <v>1</v>
      </c>
      <c r="N13" s="1">
        <v>4</v>
      </c>
      <c r="O13" s="1">
        <v>2</v>
      </c>
      <c r="P13" s="1">
        <v>2</v>
      </c>
      <c r="Q13" s="1">
        <v>1</v>
      </c>
      <c r="R13" s="1">
        <v>1</v>
      </c>
      <c r="S13" s="1">
        <v>2</v>
      </c>
      <c r="T13" s="1">
        <v>1</v>
      </c>
      <c r="U13" s="1">
        <v>2</v>
      </c>
      <c r="V13" s="1">
        <v>2</v>
      </c>
      <c r="W13" s="1">
        <v>4</v>
      </c>
      <c r="X13" s="1">
        <v>2</v>
      </c>
      <c r="Y13" s="1">
        <v>1</v>
      </c>
      <c r="Z13" s="1">
        <v>1</v>
      </c>
      <c r="AA13" s="1">
        <v>4</v>
      </c>
      <c r="AB13" s="1">
        <v>4</v>
      </c>
      <c r="AC13" s="1">
        <v>1</v>
      </c>
      <c r="AD13" s="1">
        <v>4</v>
      </c>
      <c r="AE13" s="1">
        <v>4</v>
      </c>
      <c r="AF13" s="1">
        <v>4</v>
      </c>
      <c r="AG13" s="1">
        <v>4</v>
      </c>
      <c r="AH13" s="1">
        <v>2</v>
      </c>
      <c r="AI13" s="1">
        <v>4</v>
      </c>
      <c r="AJ13" s="1">
        <v>2</v>
      </c>
      <c r="AK13" s="1">
        <v>2</v>
      </c>
      <c r="AL13" s="1">
        <v>1</v>
      </c>
      <c r="AM13" s="1">
        <v>2</v>
      </c>
      <c r="AN13" s="1">
        <v>1</v>
      </c>
      <c r="AO13" s="1">
        <v>4</v>
      </c>
      <c r="AP13" s="1">
        <v>2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2</v>
      </c>
      <c r="AW13" s="1">
        <v>1</v>
      </c>
      <c r="AX13" s="1">
        <v>2</v>
      </c>
      <c r="AY13" s="1">
        <v>1</v>
      </c>
      <c r="AZ13" s="1">
        <v>1</v>
      </c>
      <c r="BA13" s="1">
        <v>1</v>
      </c>
      <c r="BB13" s="1">
        <v>2</v>
      </c>
      <c r="BC13" s="1">
        <v>1</v>
      </c>
      <c r="BD13" s="1">
        <v>1</v>
      </c>
      <c r="BE13" s="1">
        <v>2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2</v>
      </c>
      <c r="BL13" s="1">
        <v>1</v>
      </c>
      <c r="BM13" s="1">
        <v>1</v>
      </c>
      <c r="BN13" s="1">
        <v>1</v>
      </c>
      <c r="BO13" s="1">
        <v>1</v>
      </c>
      <c r="BP13" s="1">
        <v>2</v>
      </c>
      <c r="BQ13" s="1">
        <v>1</v>
      </c>
      <c r="BR13" s="1">
        <v>2</v>
      </c>
      <c r="BS13" s="1">
        <v>2</v>
      </c>
      <c r="BT13" s="1">
        <v>2</v>
      </c>
      <c r="BU13" s="1">
        <v>2</v>
      </c>
      <c r="BV13" s="1">
        <v>2</v>
      </c>
      <c r="BW13" s="1">
        <v>2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2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2</v>
      </c>
      <c r="CO13" s="1">
        <v>5</v>
      </c>
      <c r="CP13" s="2"/>
      <c r="CQ13" s="1">
        <v>2</v>
      </c>
      <c r="CR13" s="1">
        <v>2</v>
      </c>
      <c r="CS13" s="2"/>
      <c r="CT13" s="1">
        <v>2</v>
      </c>
      <c r="CU13" s="2"/>
      <c r="CV13" s="1">
        <v>1</v>
      </c>
      <c r="CW13" s="1">
        <v>2</v>
      </c>
      <c r="CX13" s="1">
        <v>2</v>
      </c>
      <c r="CY13" s="1">
        <v>1</v>
      </c>
      <c r="CZ13" s="1">
        <v>3</v>
      </c>
      <c r="DA13" s="1">
        <v>1</v>
      </c>
      <c r="DB13" s="1">
        <v>1</v>
      </c>
      <c r="DC13" s="1">
        <v>2</v>
      </c>
      <c r="DD13" s="1">
        <v>2</v>
      </c>
      <c r="DE13" s="1">
        <v>2</v>
      </c>
      <c r="DF13" s="1">
        <v>2</v>
      </c>
      <c r="DG13" s="2"/>
      <c r="DH13" s="1">
        <v>1</v>
      </c>
      <c r="DI13" s="1">
        <v>1</v>
      </c>
      <c r="DJ13" s="1">
        <v>4</v>
      </c>
      <c r="DK13" s="1">
        <v>1</v>
      </c>
      <c r="DL13" s="1">
        <v>2</v>
      </c>
      <c r="DM13" s="1">
        <v>2</v>
      </c>
      <c r="DN13" s="2"/>
      <c r="DO13" s="1">
        <v>1</v>
      </c>
      <c r="DP13" s="2"/>
      <c r="DQ13" s="1">
        <v>4</v>
      </c>
      <c r="DR13" s="2"/>
      <c r="DS13" s="1">
        <v>1</v>
      </c>
      <c r="DT13" s="2"/>
      <c r="DU13" s="1">
        <v>1</v>
      </c>
      <c r="DV13" s="1">
        <v>1</v>
      </c>
      <c r="DW13" s="2"/>
      <c r="DX13" s="1">
        <v>1</v>
      </c>
      <c r="DY13" s="1">
        <v>1</v>
      </c>
      <c r="DZ13" s="2"/>
      <c r="EA13" s="1">
        <v>1</v>
      </c>
      <c r="EB13" s="2"/>
      <c r="EC13" s="1">
        <v>1</v>
      </c>
      <c r="ED13" s="1">
        <v>2</v>
      </c>
      <c r="EE13" s="2"/>
      <c r="EF13" s="1">
        <v>1</v>
      </c>
      <c r="EG13" s="1">
        <v>1</v>
      </c>
      <c r="EH13" s="2"/>
      <c r="EI13" s="1">
        <v>1</v>
      </c>
      <c r="EJ13" s="1">
        <v>2</v>
      </c>
      <c r="EK13" s="2"/>
      <c r="EL13" s="1">
        <v>1</v>
      </c>
      <c r="EM13" s="1">
        <v>1</v>
      </c>
      <c r="EN13" s="2"/>
      <c r="EO13" s="1">
        <v>1</v>
      </c>
      <c r="EP13" s="2"/>
      <c r="EQ13" s="1">
        <v>1</v>
      </c>
      <c r="ER13" s="1">
        <v>2</v>
      </c>
      <c r="ES13" s="2"/>
      <c r="ET13" s="1">
        <v>1</v>
      </c>
      <c r="EU13" s="1">
        <v>1</v>
      </c>
      <c r="EV13" s="1">
        <v>2</v>
      </c>
      <c r="EW13" s="1">
        <v>1</v>
      </c>
      <c r="EX13" s="1">
        <v>1</v>
      </c>
      <c r="EY13" s="1">
        <v>1</v>
      </c>
      <c r="EZ13" s="2"/>
      <c r="FA13" s="1">
        <v>2</v>
      </c>
      <c r="FB13" s="1">
        <v>1</v>
      </c>
      <c r="FC13" s="1">
        <v>1</v>
      </c>
      <c r="FD13" s="2"/>
      <c r="FE13" s="1">
        <v>1</v>
      </c>
      <c r="FF13" s="2"/>
      <c r="FG13" s="1">
        <v>1</v>
      </c>
      <c r="FH13" s="2"/>
      <c r="FI13" s="1">
        <v>2</v>
      </c>
      <c r="FJ13" s="1">
        <v>1</v>
      </c>
      <c r="FK13" s="1">
        <v>1</v>
      </c>
      <c r="FL13" s="2"/>
      <c r="FM13" s="1">
        <v>1</v>
      </c>
      <c r="FN13" s="2"/>
      <c r="FO13" s="1">
        <v>1</v>
      </c>
      <c r="FP13" s="2"/>
      <c r="FQ13" s="1">
        <v>1</v>
      </c>
      <c r="FR13" s="2"/>
      <c r="FS13" s="2" t="s">
        <v>393</v>
      </c>
      <c r="FT13" s="1">
        <v>2</v>
      </c>
      <c r="FU13" s="1">
        <v>35</v>
      </c>
      <c r="FV13" s="2" t="s">
        <v>371</v>
      </c>
      <c r="FW13" s="2" t="s">
        <v>379</v>
      </c>
      <c r="FX13" s="1">
        <v>1</v>
      </c>
      <c r="FY13" s="2"/>
      <c r="FZ13" s="2"/>
      <c r="GA13" s="2"/>
      <c r="GB13" s="2"/>
      <c r="GC13" s="1">
        <v>3</v>
      </c>
    </row>
    <row r="14" spans="1:185" x14ac:dyDescent="0.15">
      <c r="A14" s="1">
        <v>1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3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3</v>
      </c>
      <c r="R14" s="1">
        <v>2</v>
      </c>
      <c r="S14" s="1">
        <v>1</v>
      </c>
      <c r="T14" s="1">
        <v>1</v>
      </c>
      <c r="U14" s="1">
        <v>1</v>
      </c>
      <c r="V14" s="1">
        <v>1</v>
      </c>
      <c r="W14" s="1">
        <v>2</v>
      </c>
      <c r="X14" s="1">
        <v>2</v>
      </c>
      <c r="Y14" s="1">
        <v>1</v>
      </c>
      <c r="Z14" s="1">
        <v>2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2</v>
      </c>
      <c r="AJ14" s="1">
        <v>2</v>
      </c>
      <c r="AK14" s="1">
        <v>1</v>
      </c>
      <c r="AL14" s="1">
        <v>3</v>
      </c>
      <c r="AM14" s="1">
        <v>2</v>
      </c>
      <c r="AN14" s="1">
        <v>1</v>
      </c>
      <c r="AO14" s="1">
        <v>2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2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2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2</v>
      </c>
      <c r="CF14" s="1">
        <v>3</v>
      </c>
      <c r="CG14" s="1">
        <v>2</v>
      </c>
      <c r="CH14" s="1">
        <v>1</v>
      </c>
      <c r="CI14" s="1">
        <v>1</v>
      </c>
      <c r="CJ14" s="1">
        <v>4</v>
      </c>
      <c r="CK14" s="1">
        <v>3</v>
      </c>
      <c r="CL14" s="1">
        <v>3</v>
      </c>
      <c r="CM14" s="1">
        <v>3</v>
      </c>
      <c r="CN14" s="1">
        <v>3</v>
      </c>
      <c r="CO14" s="1">
        <v>4</v>
      </c>
      <c r="CP14" s="2"/>
      <c r="CQ14" s="1">
        <v>2</v>
      </c>
      <c r="CR14" s="1">
        <v>4</v>
      </c>
      <c r="CS14" s="2"/>
      <c r="CT14" s="1">
        <v>2</v>
      </c>
      <c r="CU14" s="2"/>
      <c r="CV14" s="1">
        <v>1</v>
      </c>
      <c r="CW14" s="1">
        <v>4</v>
      </c>
      <c r="CX14" s="1">
        <v>5</v>
      </c>
      <c r="CY14" s="1">
        <v>1</v>
      </c>
      <c r="CZ14" s="1">
        <v>1</v>
      </c>
      <c r="DA14" s="1">
        <v>2</v>
      </c>
      <c r="DB14" s="1">
        <v>3</v>
      </c>
      <c r="DC14" s="1">
        <v>1</v>
      </c>
      <c r="DD14" s="1">
        <v>1</v>
      </c>
      <c r="DE14" s="1">
        <v>3</v>
      </c>
      <c r="DF14" s="1">
        <v>1</v>
      </c>
      <c r="DG14" s="2"/>
      <c r="DH14" s="1">
        <v>2</v>
      </c>
      <c r="DI14" s="1">
        <v>1</v>
      </c>
      <c r="DJ14" s="1">
        <v>3</v>
      </c>
      <c r="DK14" s="1">
        <v>1</v>
      </c>
      <c r="DL14" s="1">
        <v>3</v>
      </c>
      <c r="DM14" s="1">
        <v>1</v>
      </c>
      <c r="DN14" s="2"/>
      <c r="DO14" s="1">
        <v>2</v>
      </c>
      <c r="DP14" s="2"/>
      <c r="DQ14" s="1">
        <v>1</v>
      </c>
      <c r="DR14" s="2"/>
      <c r="DS14" s="1">
        <v>1</v>
      </c>
      <c r="DT14" s="2"/>
      <c r="DU14" s="1">
        <v>2</v>
      </c>
      <c r="DV14" s="1">
        <v>1</v>
      </c>
      <c r="DW14" s="2"/>
      <c r="DX14" s="1">
        <v>2</v>
      </c>
      <c r="DY14" s="1">
        <v>1</v>
      </c>
      <c r="DZ14" s="2"/>
      <c r="EA14" s="1">
        <v>1</v>
      </c>
      <c r="EB14" s="2"/>
      <c r="EC14" s="1">
        <v>2</v>
      </c>
      <c r="ED14" s="1">
        <v>1</v>
      </c>
      <c r="EE14" s="2"/>
      <c r="EF14" s="1">
        <v>2</v>
      </c>
      <c r="EG14" s="1">
        <v>2</v>
      </c>
      <c r="EH14" s="2"/>
      <c r="EI14" s="1">
        <v>2</v>
      </c>
      <c r="EJ14" s="1">
        <v>2</v>
      </c>
      <c r="EK14" s="2"/>
      <c r="EL14" s="1">
        <v>1</v>
      </c>
      <c r="EM14" s="1">
        <v>2</v>
      </c>
      <c r="EN14" s="2"/>
      <c r="EO14" s="1">
        <v>2</v>
      </c>
      <c r="EP14" s="2"/>
      <c r="EQ14" s="1">
        <v>1</v>
      </c>
      <c r="ER14" s="1">
        <v>2</v>
      </c>
      <c r="ES14" s="2"/>
      <c r="ET14" s="1">
        <v>2</v>
      </c>
      <c r="EU14" s="1">
        <v>1</v>
      </c>
      <c r="EV14" s="1">
        <v>1</v>
      </c>
      <c r="EW14" s="1">
        <v>2</v>
      </c>
      <c r="EX14" s="1">
        <v>2</v>
      </c>
      <c r="EY14" s="1">
        <v>1</v>
      </c>
      <c r="EZ14" s="2"/>
      <c r="FA14" s="1">
        <v>1</v>
      </c>
      <c r="FB14" s="1">
        <v>2</v>
      </c>
      <c r="FC14" s="1">
        <v>1</v>
      </c>
      <c r="FD14" s="2"/>
      <c r="FE14" s="1">
        <v>1</v>
      </c>
      <c r="FF14" s="2"/>
      <c r="FG14" s="1">
        <v>1</v>
      </c>
      <c r="FH14" s="2"/>
      <c r="FI14" s="1">
        <v>2</v>
      </c>
      <c r="FJ14" s="1">
        <v>1</v>
      </c>
      <c r="FK14" s="1">
        <v>2</v>
      </c>
      <c r="FL14" s="2"/>
      <c r="FM14" s="1">
        <v>1</v>
      </c>
      <c r="FN14" s="2"/>
      <c r="FO14" s="1">
        <v>1</v>
      </c>
      <c r="FP14" s="2"/>
      <c r="FQ14" s="1">
        <v>1</v>
      </c>
      <c r="FR14" s="2"/>
      <c r="FS14" s="2" t="s">
        <v>394</v>
      </c>
      <c r="FT14" s="1">
        <v>1</v>
      </c>
      <c r="FU14" s="1">
        <v>45</v>
      </c>
      <c r="FV14" s="2" t="s">
        <v>371</v>
      </c>
      <c r="FW14" s="2" t="s">
        <v>379</v>
      </c>
      <c r="FX14" s="1">
        <v>1</v>
      </c>
      <c r="FY14" s="2"/>
      <c r="FZ14" s="2"/>
      <c r="GA14" s="2"/>
      <c r="GB14" s="2"/>
      <c r="GC14" s="1">
        <v>4</v>
      </c>
    </row>
    <row r="15" spans="1:185" x14ac:dyDescent="0.15">
      <c r="A15" s="1">
        <v>1</v>
      </c>
      <c r="B15" s="1">
        <v>3</v>
      </c>
      <c r="C15" s="1">
        <v>4</v>
      </c>
      <c r="D15" s="1">
        <v>4</v>
      </c>
      <c r="E15" s="1">
        <v>4</v>
      </c>
      <c r="F15" s="1">
        <v>3</v>
      </c>
      <c r="G15" s="1">
        <v>1</v>
      </c>
      <c r="H15" s="1">
        <v>2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5</v>
      </c>
      <c r="O15" s="1">
        <v>1</v>
      </c>
      <c r="P15" s="1">
        <v>1</v>
      </c>
      <c r="Q15" s="1">
        <v>5</v>
      </c>
      <c r="R15" s="1">
        <v>4</v>
      </c>
      <c r="S15" s="1">
        <v>3</v>
      </c>
      <c r="T15" s="1">
        <v>2</v>
      </c>
      <c r="U15" s="1">
        <v>2</v>
      </c>
      <c r="V15" s="1">
        <v>3</v>
      </c>
      <c r="W15" s="1">
        <v>2</v>
      </c>
      <c r="X15" s="1">
        <v>5</v>
      </c>
      <c r="Y15" s="1">
        <v>1</v>
      </c>
      <c r="Z15" s="1">
        <v>3</v>
      </c>
      <c r="AA15" s="1">
        <v>2</v>
      </c>
      <c r="AB15" s="1">
        <v>4</v>
      </c>
      <c r="AC15" s="1">
        <v>4</v>
      </c>
      <c r="AD15" s="1">
        <v>4</v>
      </c>
      <c r="AE15" s="1">
        <v>2</v>
      </c>
      <c r="AF15" s="1">
        <v>4</v>
      </c>
      <c r="AG15" s="1">
        <v>4</v>
      </c>
      <c r="AH15" s="1">
        <v>4</v>
      </c>
      <c r="AI15" s="1">
        <v>4</v>
      </c>
      <c r="AJ15" s="1">
        <v>3</v>
      </c>
      <c r="AK15" s="1">
        <v>2</v>
      </c>
      <c r="AL15" s="1">
        <v>2</v>
      </c>
      <c r="AM15" s="1">
        <v>4</v>
      </c>
      <c r="AN15" s="1">
        <v>4</v>
      </c>
      <c r="AO15" s="1">
        <v>4</v>
      </c>
      <c r="AP15" s="1">
        <v>1</v>
      </c>
      <c r="AQ15" s="1">
        <v>2</v>
      </c>
      <c r="AR15" s="1">
        <v>2</v>
      </c>
      <c r="AS15" s="1">
        <v>2</v>
      </c>
      <c r="AT15" s="1">
        <v>1</v>
      </c>
      <c r="AU15" s="1">
        <v>1</v>
      </c>
      <c r="AV15" s="1">
        <v>1</v>
      </c>
      <c r="AW15" s="1">
        <v>1</v>
      </c>
      <c r="AX15" s="1">
        <v>2</v>
      </c>
      <c r="AY15" s="1">
        <v>1</v>
      </c>
      <c r="AZ15" s="1">
        <v>1</v>
      </c>
      <c r="BA15" s="1">
        <v>1</v>
      </c>
      <c r="BB15" s="1">
        <v>2</v>
      </c>
      <c r="BC15" s="1">
        <v>1</v>
      </c>
      <c r="BD15" s="1">
        <v>1</v>
      </c>
      <c r="BE15" s="1">
        <v>2</v>
      </c>
      <c r="BF15" s="1">
        <v>2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2</v>
      </c>
      <c r="BM15" s="1">
        <v>1</v>
      </c>
      <c r="BN15" s="1">
        <v>1</v>
      </c>
      <c r="BO15" s="1">
        <v>1</v>
      </c>
      <c r="BP15" s="1">
        <v>2</v>
      </c>
      <c r="BQ15" s="1">
        <v>1</v>
      </c>
      <c r="BR15" s="1">
        <v>2</v>
      </c>
      <c r="BS15" s="1">
        <v>1</v>
      </c>
      <c r="BT15" s="1">
        <v>2</v>
      </c>
      <c r="BU15" s="1">
        <v>2</v>
      </c>
      <c r="BV15" s="1">
        <v>2</v>
      </c>
      <c r="BW15" s="1">
        <v>2</v>
      </c>
      <c r="BX15" s="1">
        <v>1</v>
      </c>
      <c r="BY15" s="1">
        <v>1</v>
      </c>
      <c r="BZ15" s="1">
        <v>1</v>
      </c>
      <c r="CA15" s="1">
        <v>2</v>
      </c>
      <c r="CB15" s="1">
        <v>2</v>
      </c>
      <c r="CC15" s="1">
        <v>2</v>
      </c>
      <c r="CD15" s="1">
        <v>1</v>
      </c>
      <c r="CE15" s="1">
        <v>2</v>
      </c>
      <c r="CF15" s="1">
        <v>1</v>
      </c>
      <c r="CG15" s="1">
        <v>2</v>
      </c>
      <c r="CH15" s="1">
        <v>4</v>
      </c>
      <c r="CI15" s="1">
        <v>2</v>
      </c>
      <c r="CJ15" s="1">
        <v>4</v>
      </c>
      <c r="CK15" s="1">
        <v>1</v>
      </c>
      <c r="CL15" s="1">
        <v>1</v>
      </c>
      <c r="CM15" s="1">
        <v>2</v>
      </c>
      <c r="CN15" s="1">
        <v>2</v>
      </c>
      <c r="CO15" s="1">
        <v>5</v>
      </c>
      <c r="CP15" s="2"/>
      <c r="CQ15" s="1">
        <v>4</v>
      </c>
      <c r="CR15" s="1">
        <v>4</v>
      </c>
      <c r="CS15" s="2"/>
      <c r="CT15" s="1">
        <v>2</v>
      </c>
      <c r="CU15" s="2"/>
      <c r="CV15" s="1">
        <v>2</v>
      </c>
      <c r="CW15" s="1">
        <v>3</v>
      </c>
      <c r="CX15" s="1">
        <v>3</v>
      </c>
      <c r="CY15" s="1">
        <v>1</v>
      </c>
      <c r="CZ15" s="1">
        <v>4</v>
      </c>
      <c r="DA15" s="1">
        <v>1</v>
      </c>
      <c r="DB15" s="1">
        <v>1</v>
      </c>
      <c r="DC15" s="1">
        <v>1</v>
      </c>
      <c r="DD15" s="1">
        <v>5</v>
      </c>
      <c r="DE15" s="1">
        <v>3</v>
      </c>
      <c r="DF15" s="1">
        <v>6</v>
      </c>
      <c r="DG15" s="2" t="s">
        <v>395</v>
      </c>
      <c r="DH15" s="1">
        <v>1</v>
      </c>
      <c r="DI15" s="1">
        <v>1</v>
      </c>
      <c r="DJ15" s="1">
        <v>1</v>
      </c>
      <c r="DK15" s="1">
        <v>2</v>
      </c>
      <c r="DL15" s="1">
        <v>3</v>
      </c>
      <c r="DM15" s="1">
        <v>1</v>
      </c>
      <c r="DN15" s="2"/>
      <c r="DO15" s="1">
        <v>6</v>
      </c>
      <c r="DP15" s="2" t="s">
        <v>395</v>
      </c>
      <c r="DQ15" s="1">
        <v>6</v>
      </c>
      <c r="DR15" s="2" t="s">
        <v>396</v>
      </c>
      <c r="DS15" s="1">
        <v>1</v>
      </c>
      <c r="DT15" s="2"/>
      <c r="DU15" s="1">
        <v>1</v>
      </c>
      <c r="DV15" s="1">
        <v>1</v>
      </c>
      <c r="DW15" s="2"/>
      <c r="DX15" s="1">
        <v>1</v>
      </c>
      <c r="DY15" s="1">
        <v>2</v>
      </c>
      <c r="DZ15" s="2"/>
      <c r="EA15" s="1">
        <v>1</v>
      </c>
      <c r="EB15" s="2"/>
      <c r="EC15" s="1">
        <v>2</v>
      </c>
      <c r="ED15" s="1">
        <v>2</v>
      </c>
      <c r="EE15" s="2"/>
      <c r="EF15" s="1">
        <v>1</v>
      </c>
      <c r="EG15" s="1">
        <v>1</v>
      </c>
      <c r="EH15" s="2"/>
      <c r="EI15" s="1">
        <v>1</v>
      </c>
      <c r="EJ15" s="1">
        <v>2</v>
      </c>
      <c r="EK15" s="2"/>
      <c r="EL15" s="1">
        <v>2</v>
      </c>
      <c r="EM15" s="1">
        <v>2</v>
      </c>
      <c r="EN15" s="2"/>
      <c r="EO15" s="1">
        <v>1</v>
      </c>
      <c r="EP15" s="2"/>
      <c r="EQ15" s="1">
        <v>1</v>
      </c>
      <c r="ER15" s="1">
        <v>1</v>
      </c>
      <c r="ES15" s="2"/>
      <c r="ET15" s="1">
        <v>1</v>
      </c>
      <c r="EU15" s="1">
        <v>1</v>
      </c>
      <c r="EV15" s="1">
        <v>2</v>
      </c>
      <c r="EW15" s="1">
        <v>1</v>
      </c>
      <c r="EX15" s="1">
        <v>1</v>
      </c>
      <c r="EY15" s="1">
        <v>1</v>
      </c>
      <c r="EZ15" s="2"/>
      <c r="FA15" s="1">
        <v>2</v>
      </c>
      <c r="FB15" s="1">
        <v>2</v>
      </c>
      <c r="FC15" s="1">
        <v>3</v>
      </c>
      <c r="FD15" s="2" t="s">
        <v>395</v>
      </c>
      <c r="FE15" s="1">
        <v>1</v>
      </c>
      <c r="FF15" s="2"/>
      <c r="FG15" s="1">
        <v>1</v>
      </c>
      <c r="FH15" s="2"/>
      <c r="FI15" s="1">
        <v>1</v>
      </c>
      <c r="FJ15" s="1">
        <v>1</v>
      </c>
      <c r="FK15" s="1">
        <v>1</v>
      </c>
      <c r="FL15" s="2"/>
      <c r="FM15" s="1">
        <v>1</v>
      </c>
      <c r="FN15" s="2"/>
      <c r="FO15" s="1">
        <v>1</v>
      </c>
      <c r="FP15" s="2"/>
      <c r="FQ15" s="1">
        <v>1</v>
      </c>
      <c r="FR15" s="2"/>
      <c r="FS15" s="2" t="s">
        <v>397</v>
      </c>
      <c r="FT15" s="1">
        <v>2</v>
      </c>
      <c r="FU15" s="1">
        <v>33</v>
      </c>
      <c r="FV15" s="2" t="s">
        <v>371</v>
      </c>
      <c r="FW15" s="2" t="s">
        <v>379</v>
      </c>
      <c r="FX15" s="1">
        <v>1</v>
      </c>
      <c r="FY15" s="2"/>
      <c r="FZ15" s="2"/>
      <c r="GA15" s="2"/>
      <c r="GB15" s="2"/>
      <c r="GC15" s="1">
        <v>3</v>
      </c>
    </row>
    <row r="16" spans="1:185" x14ac:dyDescent="0.15">
      <c r="A16" s="1">
        <v>1</v>
      </c>
      <c r="B16" s="1">
        <v>1</v>
      </c>
      <c r="C16" s="1">
        <v>5</v>
      </c>
      <c r="D16" s="1">
        <v>4</v>
      </c>
      <c r="E16" s="1">
        <v>1</v>
      </c>
      <c r="F16" s="1">
        <v>4</v>
      </c>
      <c r="G16" s="1">
        <v>2</v>
      </c>
      <c r="H16" s="1">
        <v>2</v>
      </c>
      <c r="I16" s="1">
        <v>2</v>
      </c>
      <c r="J16" s="1">
        <v>4</v>
      </c>
      <c r="K16" s="1">
        <v>2</v>
      </c>
      <c r="L16" s="1">
        <v>3</v>
      </c>
      <c r="M16" s="1">
        <v>3</v>
      </c>
      <c r="N16" s="1">
        <v>4</v>
      </c>
      <c r="O16" s="1">
        <v>1</v>
      </c>
      <c r="P16" s="1">
        <v>1</v>
      </c>
      <c r="Q16" s="1">
        <v>2</v>
      </c>
      <c r="R16" s="1">
        <v>4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4</v>
      </c>
      <c r="Y16" s="1">
        <v>1</v>
      </c>
      <c r="Z16" s="1">
        <v>2</v>
      </c>
      <c r="AA16" s="1">
        <v>2</v>
      </c>
      <c r="AB16" s="1">
        <v>3</v>
      </c>
      <c r="AC16" s="1">
        <v>4</v>
      </c>
      <c r="AD16" s="1">
        <v>3</v>
      </c>
      <c r="AE16" s="1">
        <v>2</v>
      </c>
      <c r="AF16" s="1">
        <v>4</v>
      </c>
      <c r="AG16" s="1">
        <v>2</v>
      </c>
      <c r="AH16" s="1">
        <v>2</v>
      </c>
      <c r="AI16" s="1">
        <v>4</v>
      </c>
      <c r="AJ16" s="1">
        <v>2</v>
      </c>
      <c r="AK16" s="1">
        <v>2</v>
      </c>
      <c r="AL16" s="1">
        <v>2</v>
      </c>
      <c r="AM16" s="1">
        <v>5</v>
      </c>
      <c r="AN16" s="1">
        <v>2</v>
      </c>
      <c r="AO16" s="1">
        <v>4</v>
      </c>
      <c r="AP16" s="1">
        <v>1</v>
      </c>
      <c r="AQ16" s="1">
        <v>2</v>
      </c>
      <c r="AR16" s="1">
        <v>2</v>
      </c>
      <c r="AS16" s="1">
        <v>1</v>
      </c>
      <c r="AT16" s="1">
        <v>2</v>
      </c>
      <c r="AU16" s="1">
        <v>1</v>
      </c>
      <c r="AV16" s="1">
        <v>1</v>
      </c>
      <c r="AW16" s="1">
        <v>1</v>
      </c>
      <c r="AX16" s="1">
        <v>2</v>
      </c>
      <c r="AY16" s="1">
        <v>1</v>
      </c>
      <c r="AZ16" s="1">
        <v>1</v>
      </c>
      <c r="BA16" s="1">
        <v>1</v>
      </c>
      <c r="BB16" s="1">
        <v>2</v>
      </c>
      <c r="BC16" s="1">
        <v>1</v>
      </c>
      <c r="BD16" s="1">
        <v>2</v>
      </c>
      <c r="BE16" s="1">
        <v>1</v>
      </c>
      <c r="BF16" s="1">
        <v>2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2</v>
      </c>
      <c r="BM16" s="1">
        <v>1</v>
      </c>
      <c r="BN16" s="1">
        <v>1</v>
      </c>
      <c r="BO16" s="1">
        <v>1</v>
      </c>
      <c r="BP16" s="1">
        <v>2</v>
      </c>
      <c r="BQ16" s="1">
        <v>1</v>
      </c>
      <c r="BR16" s="1">
        <v>2</v>
      </c>
      <c r="BS16" s="1">
        <v>1</v>
      </c>
      <c r="BT16" s="1">
        <v>2</v>
      </c>
      <c r="BU16" s="1">
        <v>1</v>
      </c>
      <c r="BV16" s="1">
        <v>1</v>
      </c>
      <c r="BW16" s="1">
        <v>2</v>
      </c>
      <c r="BX16" s="1">
        <v>1</v>
      </c>
      <c r="BY16" s="1">
        <v>1</v>
      </c>
      <c r="BZ16" s="1">
        <v>1</v>
      </c>
      <c r="CA16" s="1">
        <v>2</v>
      </c>
      <c r="CB16" s="1">
        <v>1</v>
      </c>
      <c r="CC16" s="1">
        <v>2</v>
      </c>
      <c r="CD16" s="1">
        <v>1</v>
      </c>
      <c r="CE16" s="1">
        <v>1</v>
      </c>
      <c r="CF16" s="1">
        <v>1</v>
      </c>
      <c r="CG16" s="1">
        <v>2</v>
      </c>
      <c r="CH16" s="1">
        <v>3</v>
      </c>
      <c r="CI16" s="1">
        <v>2</v>
      </c>
      <c r="CJ16" s="1">
        <v>4</v>
      </c>
      <c r="CK16" s="1">
        <v>2</v>
      </c>
      <c r="CL16" s="1">
        <v>1</v>
      </c>
      <c r="CM16" s="1">
        <v>1</v>
      </c>
      <c r="CN16" s="1">
        <v>3</v>
      </c>
      <c r="CO16" s="1">
        <v>5</v>
      </c>
      <c r="CP16" s="2"/>
      <c r="CQ16" s="1">
        <v>2</v>
      </c>
      <c r="CR16" s="1">
        <v>4</v>
      </c>
      <c r="CS16" s="2"/>
      <c r="CT16" s="1">
        <v>3</v>
      </c>
      <c r="CU16" s="2"/>
      <c r="CV16" s="1">
        <v>2</v>
      </c>
      <c r="CW16" s="1">
        <v>1</v>
      </c>
      <c r="CX16" s="1">
        <v>2</v>
      </c>
      <c r="CY16" s="1">
        <v>1</v>
      </c>
      <c r="CZ16" s="1">
        <v>3</v>
      </c>
      <c r="DA16" s="1">
        <v>1</v>
      </c>
      <c r="DB16" s="1">
        <v>2</v>
      </c>
      <c r="DC16" s="1">
        <v>1</v>
      </c>
      <c r="DD16" s="1">
        <v>5</v>
      </c>
      <c r="DE16" s="1">
        <v>1</v>
      </c>
      <c r="DF16" s="1">
        <v>2</v>
      </c>
      <c r="DG16" s="2"/>
      <c r="DH16" s="1">
        <v>2</v>
      </c>
      <c r="DI16" s="1">
        <v>1</v>
      </c>
      <c r="DJ16" s="1">
        <v>2</v>
      </c>
      <c r="DK16" s="1">
        <v>1</v>
      </c>
      <c r="DL16" s="1">
        <v>1</v>
      </c>
      <c r="DM16" s="1">
        <v>1</v>
      </c>
      <c r="DN16" s="2"/>
      <c r="DO16" s="1">
        <v>1</v>
      </c>
      <c r="DP16" s="2"/>
      <c r="DQ16" s="1">
        <v>1</v>
      </c>
      <c r="DR16" s="2"/>
      <c r="DS16" s="1">
        <v>1</v>
      </c>
      <c r="DT16" s="2"/>
      <c r="DU16" s="1">
        <v>1</v>
      </c>
      <c r="DV16" s="1">
        <v>1</v>
      </c>
      <c r="DW16" s="2"/>
      <c r="DX16" s="1">
        <v>1</v>
      </c>
      <c r="DY16" s="1">
        <v>1</v>
      </c>
      <c r="DZ16" s="2"/>
      <c r="EA16" s="1">
        <v>1</v>
      </c>
      <c r="EB16" s="2"/>
      <c r="EC16" s="1">
        <v>2</v>
      </c>
      <c r="ED16" s="1">
        <v>1</v>
      </c>
      <c r="EE16" s="2"/>
      <c r="EF16" s="1">
        <v>1</v>
      </c>
      <c r="EG16" s="1">
        <v>1</v>
      </c>
      <c r="EH16" s="2"/>
      <c r="EI16" s="1">
        <v>1</v>
      </c>
      <c r="EJ16" s="1">
        <v>2</v>
      </c>
      <c r="EK16" s="2"/>
      <c r="EL16" s="1">
        <v>1</v>
      </c>
      <c r="EM16" s="1">
        <v>1</v>
      </c>
      <c r="EN16" s="2"/>
      <c r="EO16" s="1">
        <v>1</v>
      </c>
      <c r="EP16" s="2"/>
      <c r="EQ16" s="1">
        <v>1</v>
      </c>
      <c r="ER16" s="1">
        <v>1</v>
      </c>
      <c r="ES16" s="2"/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2"/>
      <c r="FA16" s="1">
        <v>2</v>
      </c>
      <c r="FB16" s="1">
        <v>1</v>
      </c>
      <c r="FC16" s="1">
        <v>1</v>
      </c>
      <c r="FD16" s="2"/>
      <c r="FE16" s="1">
        <v>1</v>
      </c>
      <c r="FF16" s="2"/>
      <c r="FG16" s="1">
        <v>1</v>
      </c>
      <c r="FH16" s="2"/>
      <c r="FI16" s="1">
        <v>1</v>
      </c>
      <c r="FJ16" s="1">
        <v>1</v>
      </c>
      <c r="FK16" s="1">
        <v>1</v>
      </c>
      <c r="FL16" s="2"/>
      <c r="FM16" s="1">
        <v>1</v>
      </c>
      <c r="FN16" s="2"/>
      <c r="FO16" s="1">
        <v>1</v>
      </c>
      <c r="FP16" s="2"/>
      <c r="FQ16" s="1">
        <v>1</v>
      </c>
      <c r="FR16" s="2"/>
      <c r="FS16" s="2" t="s">
        <v>398</v>
      </c>
      <c r="FT16" s="1">
        <v>2</v>
      </c>
      <c r="FU16" s="1">
        <v>26</v>
      </c>
      <c r="FV16" s="2" t="s">
        <v>371</v>
      </c>
      <c r="FW16" s="2" t="s">
        <v>399</v>
      </c>
      <c r="FX16" s="1">
        <v>3</v>
      </c>
      <c r="FY16" s="2"/>
      <c r="FZ16" s="2" t="s">
        <v>400</v>
      </c>
      <c r="GA16" s="2"/>
      <c r="GB16" s="2"/>
      <c r="GC16" s="1">
        <v>3</v>
      </c>
    </row>
    <row r="17" spans="1:185" x14ac:dyDescent="0.15">
      <c r="A17" s="1">
        <v>1</v>
      </c>
      <c r="B17" s="1">
        <v>3</v>
      </c>
      <c r="C17" s="1">
        <v>4</v>
      </c>
      <c r="D17" s="1">
        <v>5</v>
      </c>
      <c r="E17" s="1">
        <v>1</v>
      </c>
      <c r="F17" s="1">
        <v>1</v>
      </c>
      <c r="G17" s="1">
        <v>1</v>
      </c>
      <c r="H17" s="1">
        <v>2</v>
      </c>
      <c r="I17" s="1">
        <v>3</v>
      </c>
      <c r="J17" s="1">
        <v>5</v>
      </c>
      <c r="K17" s="1">
        <v>3</v>
      </c>
      <c r="L17" s="1">
        <v>3</v>
      </c>
      <c r="M17" s="1">
        <v>1</v>
      </c>
      <c r="N17" s="1">
        <v>5</v>
      </c>
      <c r="O17" s="1">
        <v>3</v>
      </c>
      <c r="P17" s="1">
        <v>3</v>
      </c>
      <c r="Q17" s="1">
        <v>2</v>
      </c>
      <c r="R17" s="1">
        <v>5</v>
      </c>
      <c r="S17" s="1">
        <v>4</v>
      </c>
      <c r="T17" s="1">
        <v>3</v>
      </c>
      <c r="U17" s="1">
        <v>3</v>
      </c>
      <c r="V17" s="1">
        <v>4</v>
      </c>
      <c r="W17" s="1">
        <v>5</v>
      </c>
      <c r="X17" s="1">
        <v>5</v>
      </c>
      <c r="Y17" s="1">
        <v>1</v>
      </c>
      <c r="Z17" s="1">
        <v>3</v>
      </c>
      <c r="AA17" s="1">
        <v>2</v>
      </c>
      <c r="AB17" s="1">
        <v>5</v>
      </c>
      <c r="AC17" s="1">
        <v>5</v>
      </c>
      <c r="AD17" s="1">
        <v>3</v>
      </c>
      <c r="AE17" s="1">
        <v>4</v>
      </c>
      <c r="AF17" s="1">
        <v>5</v>
      </c>
      <c r="AG17" s="1">
        <v>2</v>
      </c>
      <c r="AH17" s="1">
        <v>1</v>
      </c>
      <c r="AI17" s="1">
        <v>2</v>
      </c>
      <c r="AJ17" s="1">
        <v>3</v>
      </c>
      <c r="AK17" s="1">
        <v>2</v>
      </c>
      <c r="AL17" s="1">
        <v>1</v>
      </c>
      <c r="AM17" s="1">
        <v>5</v>
      </c>
      <c r="AN17" s="1">
        <v>2</v>
      </c>
      <c r="AO17" s="1">
        <v>2</v>
      </c>
      <c r="AP17" s="1">
        <v>1</v>
      </c>
      <c r="AQ17" s="1">
        <v>2</v>
      </c>
      <c r="AR17" s="1">
        <v>2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2</v>
      </c>
      <c r="AY17" s="1">
        <v>2</v>
      </c>
      <c r="AZ17" s="1">
        <v>1</v>
      </c>
      <c r="BA17" s="1">
        <v>1</v>
      </c>
      <c r="BB17" s="1">
        <v>2</v>
      </c>
      <c r="BC17" s="1">
        <v>1</v>
      </c>
      <c r="BD17" s="1">
        <v>1</v>
      </c>
      <c r="BE17" s="1">
        <v>1</v>
      </c>
      <c r="BF17" s="1">
        <v>2</v>
      </c>
      <c r="BG17" s="1">
        <v>1</v>
      </c>
      <c r="BH17" s="1">
        <v>1</v>
      </c>
      <c r="BI17" s="1">
        <v>1</v>
      </c>
      <c r="BJ17" s="1">
        <v>2</v>
      </c>
      <c r="BK17" s="1">
        <v>2</v>
      </c>
      <c r="BL17" s="1">
        <v>2</v>
      </c>
      <c r="BM17" s="1">
        <v>1</v>
      </c>
      <c r="BN17" s="1">
        <v>2</v>
      </c>
      <c r="BO17" s="1">
        <v>1</v>
      </c>
      <c r="BP17" s="1">
        <v>2</v>
      </c>
      <c r="BQ17" s="1">
        <v>2</v>
      </c>
      <c r="BR17" s="1">
        <v>1</v>
      </c>
      <c r="BS17" s="1">
        <v>2</v>
      </c>
      <c r="BT17" s="1">
        <v>2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2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3</v>
      </c>
      <c r="CH17" s="1">
        <v>1</v>
      </c>
      <c r="CI17" s="1">
        <v>3</v>
      </c>
      <c r="CJ17" s="1">
        <v>5</v>
      </c>
      <c r="CK17" s="1">
        <v>1</v>
      </c>
      <c r="CL17" s="1">
        <v>1</v>
      </c>
      <c r="CM17" s="1">
        <v>1</v>
      </c>
      <c r="CN17" s="1">
        <v>2</v>
      </c>
      <c r="CO17" s="1">
        <v>5</v>
      </c>
      <c r="CP17" s="2"/>
      <c r="CQ17" s="1">
        <v>3</v>
      </c>
      <c r="CR17" s="1">
        <v>5</v>
      </c>
      <c r="CS17" s="2"/>
      <c r="CT17" s="1">
        <v>2</v>
      </c>
      <c r="CU17" s="2"/>
      <c r="CV17" s="1">
        <v>1</v>
      </c>
      <c r="CW17" s="1">
        <v>5</v>
      </c>
      <c r="CX17" s="1">
        <v>3</v>
      </c>
      <c r="CY17" s="1">
        <v>1</v>
      </c>
      <c r="CZ17" s="1">
        <v>5</v>
      </c>
      <c r="DA17" s="1">
        <v>2</v>
      </c>
      <c r="DB17" s="1">
        <v>1</v>
      </c>
      <c r="DC17" s="1">
        <v>1</v>
      </c>
      <c r="DD17" s="1">
        <v>5</v>
      </c>
      <c r="DE17" s="1">
        <v>5</v>
      </c>
      <c r="DF17" s="1">
        <v>1</v>
      </c>
      <c r="DG17" s="2"/>
      <c r="DH17" s="1">
        <v>1</v>
      </c>
      <c r="DI17" s="1">
        <v>1</v>
      </c>
      <c r="DJ17" s="1">
        <v>5</v>
      </c>
      <c r="DK17" s="1">
        <v>1</v>
      </c>
      <c r="DL17" s="1">
        <v>4</v>
      </c>
      <c r="DM17" s="1">
        <v>1</v>
      </c>
      <c r="DN17" s="2"/>
      <c r="DO17" s="1">
        <v>2</v>
      </c>
      <c r="DP17" s="2"/>
      <c r="DQ17" s="1">
        <v>1</v>
      </c>
      <c r="DR17" s="2"/>
      <c r="DS17" s="1">
        <v>1</v>
      </c>
      <c r="DT17" s="2"/>
      <c r="DU17" s="1">
        <v>1</v>
      </c>
      <c r="DV17" s="1">
        <v>1</v>
      </c>
      <c r="DW17" s="2"/>
      <c r="DX17" s="1">
        <v>2</v>
      </c>
      <c r="DY17" s="1">
        <v>1</v>
      </c>
      <c r="DZ17" s="2"/>
      <c r="EA17" s="1">
        <v>1</v>
      </c>
      <c r="EB17" s="2"/>
      <c r="EC17" s="1">
        <v>2</v>
      </c>
      <c r="ED17" s="1">
        <v>1</v>
      </c>
      <c r="EE17" s="2"/>
      <c r="EF17" s="1">
        <v>1</v>
      </c>
      <c r="EG17" s="1">
        <v>1</v>
      </c>
      <c r="EH17" s="2"/>
      <c r="EI17" s="1">
        <v>1</v>
      </c>
      <c r="EJ17" s="1">
        <v>2</v>
      </c>
      <c r="EK17" s="2"/>
      <c r="EL17" s="1">
        <v>1</v>
      </c>
      <c r="EM17" s="1">
        <v>2</v>
      </c>
      <c r="EN17" s="2"/>
      <c r="EO17" s="1">
        <v>1</v>
      </c>
      <c r="EP17" s="2"/>
      <c r="EQ17" s="1">
        <v>1</v>
      </c>
      <c r="ER17" s="1">
        <v>2</v>
      </c>
      <c r="ES17" s="2"/>
      <c r="ET17" s="1">
        <v>1</v>
      </c>
      <c r="EU17" s="1">
        <v>1</v>
      </c>
      <c r="EV17" s="1">
        <v>2</v>
      </c>
      <c r="EW17" s="1">
        <v>1</v>
      </c>
      <c r="EX17" s="1">
        <v>1</v>
      </c>
      <c r="EY17" s="1">
        <v>1</v>
      </c>
      <c r="EZ17" s="2"/>
      <c r="FA17" s="1">
        <v>2</v>
      </c>
      <c r="FB17" s="1">
        <v>2</v>
      </c>
      <c r="FC17" s="1">
        <v>1</v>
      </c>
      <c r="FD17" s="2"/>
      <c r="FE17" s="1">
        <v>1</v>
      </c>
      <c r="FF17" s="2"/>
      <c r="FG17" s="1">
        <v>1</v>
      </c>
      <c r="FH17" s="2"/>
      <c r="FI17" s="1">
        <v>2</v>
      </c>
      <c r="FJ17" s="1">
        <v>1</v>
      </c>
      <c r="FK17" s="1">
        <v>2</v>
      </c>
      <c r="FL17" s="2"/>
      <c r="FM17" s="1">
        <v>1</v>
      </c>
      <c r="FN17" s="2"/>
      <c r="FO17" s="1">
        <v>1</v>
      </c>
      <c r="FP17" s="2"/>
      <c r="FQ17" s="1">
        <v>1</v>
      </c>
      <c r="FR17" s="2"/>
      <c r="FS17" s="2" t="s">
        <v>401</v>
      </c>
      <c r="FT17" s="1">
        <v>2</v>
      </c>
      <c r="FU17" s="1">
        <v>28</v>
      </c>
      <c r="FV17" s="2" t="s">
        <v>371</v>
      </c>
      <c r="FW17" s="2" t="s">
        <v>379</v>
      </c>
      <c r="FX17" s="1">
        <v>1</v>
      </c>
      <c r="FY17" s="2"/>
      <c r="FZ17" s="2"/>
      <c r="GA17" s="2"/>
      <c r="GB17" s="2"/>
      <c r="GC17" s="1">
        <v>3</v>
      </c>
    </row>
    <row r="18" spans="1:185" x14ac:dyDescent="0.15">
      <c r="A18" s="1">
        <v>1</v>
      </c>
      <c r="B18" s="1">
        <v>3</v>
      </c>
      <c r="C18" s="1">
        <v>2</v>
      </c>
      <c r="D18" s="1">
        <v>3</v>
      </c>
      <c r="E18" s="1">
        <v>3</v>
      </c>
      <c r="F18" s="1">
        <v>2</v>
      </c>
      <c r="G18" s="1">
        <v>1</v>
      </c>
      <c r="H18" s="1">
        <v>2</v>
      </c>
      <c r="I18" s="1">
        <v>4</v>
      </c>
      <c r="J18" s="1">
        <v>5</v>
      </c>
      <c r="K18" s="1">
        <v>3</v>
      </c>
      <c r="L18" s="1">
        <v>1</v>
      </c>
      <c r="M18" s="1">
        <v>2</v>
      </c>
      <c r="N18" s="1">
        <v>4</v>
      </c>
      <c r="O18" s="1">
        <v>3</v>
      </c>
      <c r="P18" s="1">
        <v>1</v>
      </c>
      <c r="Q18" s="1">
        <v>4</v>
      </c>
      <c r="R18" s="1">
        <v>4</v>
      </c>
      <c r="S18" s="1">
        <v>1</v>
      </c>
      <c r="T18" s="1">
        <v>4</v>
      </c>
      <c r="U18" s="1">
        <v>4</v>
      </c>
      <c r="V18" s="1">
        <v>4</v>
      </c>
      <c r="W18" s="1">
        <v>4</v>
      </c>
      <c r="X18" s="1">
        <v>5</v>
      </c>
      <c r="Y18" s="1">
        <v>1</v>
      </c>
      <c r="Z18" s="1">
        <v>4</v>
      </c>
      <c r="AA18" s="1">
        <v>3</v>
      </c>
      <c r="AB18" s="1">
        <v>2</v>
      </c>
      <c r="AC18" s="1">
        <v>3</v>
      </c>
      <c r="AD18" s="1">
        <v>1</v>
      </c>
      <c r="AE18" s="1">
        <v>1</v>
      </c>
      <c r="AF18" s="1">
        <v>3</v>
      </c>
      <c r="AG18" s="1">
        <v>2</v>
      </c>
      <c r="AH18" s="1">
        <v>4</v>
      </c>
      <c r="AI18" s="1">
        <v>4</v>
      </c>
      <c r="AJ18" s="1">
        <v>2</v>
      </c>
      <c r="AK18" s="1">
        <v>1</v>
      </c>
      <c r="AL18" s="1">
        <v>2</v>
      </c>
      <c r="AM18" s="1">
        <v>5</v>
      </c>
      <c r="AN18" s="1">
        <v>4</v>
      </c>
      <c r="AO18" s="1">
        <v>3</v>
      </c>
      <c r="AP18" s="1">
        <v>1</v>
      </c>
      <c r="AQ18" s="1">
        <v>1</v>
      </c>
      <c r="AR18" s="1">
        <v>1</v>
      </c>
      <c r="AS18" s="1">
        <v>1</v>
      </c>
      <c r="AT18" s="1">
        <v>2</v>
      </c>
      <c r="AU18" s="1">
        <v>1</v>
      </c>
      <c r="AV18" s="1">
        <v>1</v>
      </c>
      <c r="AW18" s="1">
        <v>2</v>
      </c>
      <c r="AX18" s="1">
        <v>2</v>
      </c>
      <c r="AY18" s="1">
        <v>1</v>
      </c>
      <c r="AZ18" s="1">
        <v>1</v>
      </c>
      <c r="BA18" s="1">
        <v>1</v>
      </c>
      <c r="BB18" s="1">
        <v>2</v>
      </c>
      <c r="BC18" s="1">
        <v>1</v>
      </c>
      <c r="BD18" s="1">
        <v>1</v>
      </c>
      <c r="BE18" s="1">
        <v>2</v>
      </c>
      <c r="BF18" s="1">
        <v>2</v>
      </c>
      <c r="BG18" s="1">
        <v>1</v>
      </c>
      <c r="BH18" s="1">
        <v>1</v>
      </c>
      <c r="BI18" s="1">
        <v>1</v>
      </c>
      <c r="BJ18" s="1">
        <v>1</v>
      </c>
      <c r="BK18" s="1">
        <v>2</v>
      </c>
      <c r="BL18" s="1">
        <v>2</v>
      </c>
      <c r="BM18" s="1">
        <v>1</v>
      </c>
      <c r="BN18" s="1">
        <v>2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2</v>
      </c>
      <c r="BW18" s="1">
        <v>2</v>
      </c>
      <c r="BX18" s="1">
        <v>1</v>
      </c>
      <c r="BY18" s="1">
        <v>1</v>
      </c>
      <c r="BZ18" s="1">
        <v>1</v>
      </c>
      <c r="CA18" s="1">
        <v>2</v>
      </c>
      <c r="CB18" s="1">
        <v>2</v>
      </c>
      <c r="CC18" s="1">
        <v>1</v>
      </c>
      <c r="CD18" s="1">
        <v>3</v>
      </c>
      <c r="CE18" s="1">
        <v>1</v>
      </c>
      <c r="CF18" s="1">
        <v>1</v>
      </c>
      <c r="CG18" s="1">
        <v>1</v>
      </c>
      <c r="CH18" s="1">
        <v>1</v>
      </c>
      <c r="CI18" s="1">
        <v>3</v>
      </c>
      <c r="CJ18" s="1">
        <v>2</v>
      </c>
      <c r="CK18" s="1">
        <v>1</v>
      </c>
      <c r="CL18" s="1">
        <v>1</v>
      </c>
      <c r="CM18" s="1">
        <v>1</v>
      </c>
      <c r="CN18" s="1">
        <v>1</v>
      </c>
      <c r="CO18" s="1">
        <v>5</v>
      </c>
      <c r="CP18" s="2"/>
      <c r="CQ18" s="1">
        <v>2</v>
      </c>
      <c r="CR18" s="1">
        <v>2</v>
      </c>
      <c r="CS18" s="2"/>
      <c r="CT18" s="1">
        <v>2</v>
      </c>
      <c r="CU18" s="2"/>
      <c r="CV18" s="1">
        <v>1</v>
      </c>
      <c r="CW18" s="1">
        <v>2</v>
      </c>
      <c r="CX18" s="1">
        <v>2</v>
      </c>
      <c r="CY18" s="1">
        <v>1</v>
      </c>
      <c r="CZ18" s="1">
        <v>3</v>
      </c>
      <c r="DA18" s="1">
        <v>3</v>
      </c>
      <c r="DB18" s="1">
        <v>3</v>
      </c>
      <c r="DC18" s="1">
        <v>1</v>
      </c>
      <c r="DD18" s="1">
        <v>3</v>
      </c>
      <c r="DE18" s="1">
        <v>1</v>
      </c>
      <c r="DF18" s="1">
        <v>6</v>
      </c>
      <c r="DG18" s="2" t="s">
        <v>395</v>
      </c>
      <c r="DH18" s="1">
        <v>2</v>
      </c>
      <c r="DI18" s="1">
        <v>1</v>
      </c>
      <c r="DJ18" s="1">
        <v>3</v>
      </c>
      <c r="DK18" s="1">
        <v>1</v>
      </c>
      <c r="DL18" s="1">
        <v>3</v>
      </c>
      <c r="DM18" s="1">
        <v>3</v>
      </c>
      <c r="DN18" s="2"/>
      <c r="DO18" s="1">
        <v>1</v>
      </c>
      <c r="DP18" s="2"/>
      <c r="DQ18" s="1">
        <v>3</v>
      </c>
      <c r="DR18" s="2"/>
      <c r="DS18" s="1">
        <v>1</v>
      </c>
      <c r="DT18" s="2"/>
      <c r="DU18" s="1">
        <v>1</v>
      </c>
      <c r="DV18" s="1">
        <v>1</v>
      </c>
      <c r="DW18" s="2"/>
      <c r="DX18" s="1">
        <v>1</v>
      </c>
      <c r="DY18" s="1">
        <v>1</v>
      </c>
      <c r="DZ18" s="2"/>
      <c r="EA18" s="1">
        <v>3</v>
      </c>
      <c r="EB18" s="2" t="s">
        <v>403</v>
      </c>
      <c r="EC18" s="1">
        <v>1</v>
      </c>
      <c r="ED18" s="1">
        <v>1</v>
      </c>
      <c r="EE18" s="2"/>
      <c r="EF18" s="1">
        <v>1</v>
      </c>
      <c r="EG18" s="1">
        <v>1</v>
      </c>
      <c r="EH18" s="2"/>
      <c r="EI18" s="1">
        <v>1</v>
      </c>
      <c r="EJ18" s="1">
        <v>2</v>
      </c>
      <c r="EK18" s="2"/>
      <c r="EL18" s="1">
        <v>1</v>
      </c>
      <c r="EM18" s="1">
        <v>1</v>
      </c>
      <c r="EN18" s="2"/>
      <c r="EO18" s="1">
        <v>1</v>
      </c>
      <c r="EP18" s="2"/>
      <c r="EQ18" s="1">
        <v>1</v>
      </c>
      <c r="ER18" s="1">
        <v>1</v>
      </c>
      <c r="ES18" s="2"/>
      <c r="ET18" s="1">
        <v>1</v>
      </c>
      <c r="EU18" s="1">
        <v>1</v>
      </c>
      <c r="EV18" s="1">
        <v>1</v>
      </c>
      <c r="EW18" s="1">
        <v>1</v>
      </c>
      <c r="EX18" s="1">
        <v>2</v>
      </c>
      <c r="EY18" s="1">
        <v>1</v>
      </c>
      <c r="EZ18" s="2"/>
      <c r="FA18" s="1">
        <v>1</v>
      </c>
      <c r="FB18" s="1">
        <v>1</v>
      </c>
      <c r="FC18" s="1">
        <v>3</v>
      </c>
      <c r="FD18" s="2" t="s">
        <v>402</v>
      </c>
      <c r="FE18" s="1">
        <v>1</v>
      </c>
      <c r="FF18" s="2"/>
      <c r="FG18" s="1">
        <v>1</v>
      </c>
      <c r="FH18" s="2"/>
      <c r="FI18" s="1">
        <v>1</v>
      </c>
      <c r="FJ18" s="1">
        <v>1</v>
      </c>
      <c r="FK18" s="1">
        <v>1</v>
      </c>
      <c r="FL18" s="2"/>
      <c r="FM18" s="1">
        <v>1</v>
      </c>
      <c r="FN18" s="2"/>
      <c r="FO18" s="1">
        <v>1</v>
      </c>
      <c r="FP18" s="2"/>
      <c r="FQ18" s="1">
        <v>1</v>
      </c>
      <c r="FR18" s="2"/>
      <c r="FS18" s="2" t="s">
        <v>404</v>
      </c>
      <c r="FT18" s="1">
        <v>2</v>
      </c>
      <c r="FU18" s="1">
        <v>22</v>
      </c>
      <c r="FV18" s="2" t="s">
        <v>371</v>
      </c>
      <c r="FW18" s="2" t="s">
        <v>379</v>
      </c>
      <c r="FX18" s="1">
        <v>4</v>
      </c>
      <c r="FY18" s="2"/>
      <c r="FZ18" s="2"/>
      <c r="GA18" s="2" t="s">
        <v>405</v>
      </c>
      <c r="GB18" s="2"/>
      <c r="GC18" s="1">
        <v>4</v>
      </c>
    </row>
    <row r="19" spans="1:185" x14ac:dyDescent="0.15">
      <c r="A19" s="1">
        <v>1</v>
      </c>
      <c r="B19" s="1">
        <v>2</v>
      </c>
      <c r="C19" s="1">
        <v>3</v>
      </c>
      <c r="D19" s="1">
        <v>1</v>
      </c>
      <c r="E19" s="1">
        <v>3</v>
      </c>
      <c r="F19" s="1">
        <v>2</v>
      </c>
      <c r="G19" s="1">
        <v>3</v>
      </c>
      <c r="H19" s="1">
        <v>3</v>
      </c>
      <c r="I19" s="1">
        <v>3</v>
      </c>
      <c r="J19" s="1">
        <v>4</v>
      </c>
      <c r="K19" s="1">
        <v>4</v>
      </c>
      <c r="L19" s="1">
        <v>3</v>
      </c>
      <c r="M19" s="1">
        <v>3</v>
      </c>
      <c r="N19" s="1">
        <v>4</v>
      </c>
      <c r="O19" s="1">
        <v>2</v>
      </c>
      <c r="P19" s="1">
        <v>1</v>
      </c>
      <c r="Q19" s="1">
        <v>1</v>
      </c>
      <c r="R19" s="1">
        <v>2</v>
      </c>
      <c r="S19" s="1">
        <v>3</v>
      </c>
      <c r="T19" s="1">
        <v>1</v>
      </c>
      <c r="U19" s="1">
        <v>2</v>
      </c>
      <c r="V19" s="1">
        <v>3</v>
      </c>
      <c r="W19" s="1">
        <v>4</v>
      </c>
      <c r="X19" s="1">
        <v>3</v>
      </c>
      <c r="Y19" s="1">
        <v>1</v>
      </c>
      <c r="Z19" s="1">
        <v>2</v>
      </c>
      <c r="AA19" s="1">
        <v>3</v>
      </c>
      <c r="AB19" s="1">
        <v>3</v>
      </c>
      <c r="AC19" s="1">
        <v>5</v>
      </c>
      <c r="AD19" s="1">
        <v>3</v>
      </c>
      <c r="AE19" s="1">
        <v>2</v>
      </c>
      <c r="AF19" s="1">
        <v>4</v>
      </c>
      <c r="AG19" s="1">
        <v>3</v>
      </c>
      <c r="AH19" s="1">
        <v>3</v>
      </c>
      <c r="AI19" s="1">
        <v>4</v>
      </c>
      <c r="AJ19" s="1">
        <v>2</v>
      </c>
      <c r="AK19" s="1">
        <v>1</v>
      </c>
      <c r="AL19" s="1">
        <v>4</v>
      </c>
      <c r="AM19" s="1">
        <v>2</v>
      </c>
      <c r="AN19" s="1">
        <v>2</v>
      </c>
      <c r="AO19" s="1">
        <v>2</v>
      </c>
      <c r="AP19" s="1">
        <v>1</v>
      </c>
      <c r="AQ19" s="1">
        <v>2</v>
      </c>
      <c r="AR19" s="1">
        <v>1</v>
      </c>
      <c r="AS19" s="1">
        <v>2</v>
      </c>
      <c r="AT19" s="1">
        <v>2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1</v>
      </c>
      <c r="BD19" s="1">
        <v>1</v>
      </c>
      <c r="BE19" s="1">
        <v>1</v>
      </c>
      <c r="BF19" s="1">
        <v>1</v>
      </c>
      <c r="BG19" s="1">
        <v>2</v>
      </c>
      <c r="BH19" s="1">
        <v>1</v>
      </c>
      <c r="BI19" s="1">
        <v>1</v>
      </c>
      <c r="BJ19" s="1">
        <v>2</v>
      </c>
      <c r="BK19" s="1">
        <v>2</v>
      </c>
      <c r="BL19" s="1">
        <v>2</v>
      </c>
      <c r="BM19" s="1">
        <v>1</v>
      </c>
      <c r="BN19" s="1">
        <v>1</v>
      </c>
      <c r="BO19" s="1">
        <v>2</v>
      </c>
      <c r="BP19" s="1">
        <v>1</v>
      </c>
      <c r="BQ19" s="1">
        <v>2</v>
      </c>
      <c r="BR19" s="1">
        <v>2</v>
      </c>
      <c r="BS19" s="1">
        <v>1</v>
      </c>
      <c r="BT19" s="1">
        <v>2</v>
      </c>
      <c r="BU19" s="1">
        <v>2</v>
      </c>
      <c r="BV19" s="1">
        <v>2</v>
      </c>
      <c r="BW19" s="1">
        <v>2</v>
      </c>
      <c r="BX19" s="1">
        <v>1</v>
      </c>
      <c r="BY19" s="1">
        <v>1</v>
      </c>
      <c r="BZ19" s="1">
        <v>2</v>
      </c>
      <c r="CA19" s="1">
        <v>2</v>
      </c>
      <c r="CB19" s="1">
        <v>2</v>
      </c>
      <c r="CC19" s="1">
        <v>1</v>
      </c>
      <c r="CD19" s="1">
        <v>1</v>
      </c>
      <c r="CE19" s="1">
        <v>1</v>
      </c>
      <c r="CF19" s="1">
        <v>1</v>
      </c>
      <c r="CG19" s="1">
        <v>3</v>
      </c>
      <c r="CH19" s="1">
        <v>1</v>
      </c>
      <c r="CI19" s="1">
        <v>1</v>
      </c>
      <c r="CJ19" s="1">
        <v>1</v>
      </c>
      <c r="CK19" s="1">
        <v>3</v>
      </c>
      <c r="CL19" s="1">
        <v>1</v>
      </c>
      <c r="CM19" s="1">
        <v>3</v>
      </c>
      <c r="CN19" s="1">
        <v>3</v>
      </c>
      <c r="CO19" s="1">
        <v>5</v>
      </c>
      <c r="CP19" s="2"/>
      <c r="CQ19" s="1">
        <v>3</v>
      </c>
      <c r="CR19" s="1">
        <v>4</v>
      </c>
      <c r="CS19" s="2"/>
      <c r="CT19" s="1">
        <v>2</v>
      </c>
      <c r="CU19" s="2"/>
      <c r="CV19" s="1">
        <v>1</v>
      </c>
      <c r="CW19" s="1">
        <v>4</v>
      </c>
      <c r="CX19" s="1">
        <v>3</v>
      </c>
      <c r="CY19" s="1">
        <v>1</v>
      </c>
      <c r="CZ19" s="1">
        <v>5</v>
      </c>
      <c r="DA19" s="1">
        <v>2</v>
      </c>
      <c r="DB19" s="1">
        <v>3</v>
      </c>
      <c r="DC19" s="1">
        <v>3</v>
      </c>
      <c r="DD19" s="1">
        <v>5</v>
      </c>
      <c r="DE19" s="1">
        <v>1</v>
      </c>
      <c r="DF19" s="1">
        <v>1</v>
      </c>
      <c r="DG19" s="2"/>
      <c r="DH19" s="1">
        <v>1</v>
      </c>
      <c r="DI19" s="1">
        <v>1</v>
      </c>
      <c r="DJ19" s="1">
        <v>1</v>
      </c>
      <c r="DK19" s="1">
        <v>4</v>
      </c>
      <c r="DL19" s="1">
        <v>3</v>
      </c>
      <c r="DM19" s="1">
        <v>1</v>
      </c>
      <c r="DN19" s="2"/>
      <c r="DO19" s="1">
        <v>1</v>
      </c>
      <c r="DP19" s="2"/>
      <c r="DQ19" s="1">
        <v>2</v>
      </c>
      <c r="DR19" s="2"/>
      <c r="DS19" s="1">
        <v>3</v>
      </c>
      <c r="DT19" s="2" t="s">
        <v>406</v>
      </c>
      <c r="DU19" s="1">
        <v>1</v>
      </c>
      <c r="DV19" s="1">
        <v>3</v>
      </c>
      <c r="DW19" s="2" t="s">
        <v>407</v>
      </c>
      <c r="DX19" s="1">
        <v>2</v>
      </c>
      <c r="DY19" s="1">
        <v>3</v>
      </c>
      <c r="DZ19" s="2" t="s">
        <v>408</v>
      </c>
      <c r="EA19" s="1">
        <v>3</v>
      </c>
      <c r="EB19" s="2" t="s">
        <v>409</v>
      </c>
      <c r="EC19" s="1">
        <v>1</v>
      </c>
      <c r="ED19" s="1">
        <v>3</v>
      </c>
      <c r="EE19" s="2" t="s">
        <v>410</v>
      </c>
      <c r="EF19" s="1">
        <v>1</v>
      </c>
      <c r="EG19" s="1">
        <v>3</v>
      </c>
      <c r="EH19" s="2" t="s">
        <v>411</v>
      </c>
      <c r="EI19" s="1">
        <v>2</v>
      </c>
      <c r="EJ19" s="1">
        <v>2</v>
      </c>
      <c r="EK19" s="2"/>
      <c r="EL19" s="1">
        <v>2</v>
      </c>
      <c r="EM19" s="1">
        <v>2</v>
      </c>
      <c r="EN19" s="2"/>
      <c r="EO19" s="1">
        <v>1</v>
      </c>
      <c r="EP19" s="2"/>
      <c r="EQ19" s="1">
        <v>1</v>
      </c>
      <c r="ER19" s="1">
        <v>3</v>
      </c>
      <c r="ES19" s="2" t="s">
        <v>412</v>
      </c>
      <c r="ET19" s="1">
        <v>2</v>
      </c>
      <c r="EU19" s="1">
        <v>1</v>
      </c>
      <c r="EV19" s="1">
        <v>2</v>
      </c>
      <c r="EW19" s="1">
        <v>1</v>
      </c>
      <c r="EX19" s="1">
        <v>2</v>
      </c>
      <c r="EY19" s="1">
        <v>3</v>
      </c>
      <c r="EZ19" s="2" t="s">
        <v>413</v>
      </c>
      <c r="FA19" s="1">
        <v>2</v>
      </c>
      <c r="FB19" s="1">
        <v>1</v>
      </c>
      <c r="FC19" s="1">
        <v>1</v>
      </c>
      <c r="FD19" s="2"/>
      <c r="FE19" s="1">
        <v>3</v>
      </c>
      <c r="FF19" s="2" t="s">
        <v>414</v>
      </c>
      <c r="FG19" s="1">
        <v>3</v>
      </c>
      <c r="FH19" s="2" t="s">
        <v>415</v>
      </c>
      <c r="FI19" s="1">
        <v>1</v>
      </c>
      <c r="FJ19" s="1">
        <v>2</v>
      </c>
      <c r="FK19" s="1">
        <v>3</v>
      </c>
      <c r="FL19" s="2" t="s">
        <v>416</v>
      </c>
      <c r="FM19" s="1">
        <v>3</v>
      </c>
      <c r="FN19" s="2" t="s">
        <v>417</v>
      </c>
      <c r="FO19" s="1">
        <v>1</v>
      </c>
      <c r="FP19" s="2"/>
      <c r="FQ19" s="1">
        <v>3</v>
      </c>
      <c r="FR19" s="2" t="s">
        <v>418</v>
      </c>
      <c r="FS19" s="2" t="s">
        <v>419</v>
      </c>
      <c r="FT19" s="1">
        <v>1</v>
      </c>
      <c r="FU19" s="1">
        <v>39</v>
      </c>
      <c r="FV19" s="2" t="s">
        <v>371</v>
      </c>
      <c r="FW19" s="2" t="s">
        <v>379</v>
      </c>
      <c r="FX19" s="1">
        <v>1</v>
      </c>
      <c r="FY19" s="2"/>
      <c r="FZ19" s="2"/>
      <c r="GA19" s="2"/>
      <c r="GB19" s="2"/>
      <c r="GC19" s="1">
        <v>3</v>
      </c>
    </row>
    <row r="20" spans="1:185" x14ac:dyDescent="0.15">
      <c r="A20" s="1">
        <v>1</v>
      </c>
      <c r="B20" s="1">
        <v>1</v>
      </c>
      <c r="C20" s="1">
        <v>5</v>
      </c>
      <c r="D20" s="1">
        <v>4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4</v>
      </c>
      <c r="K20" s="1">
        <v>1</v>
      </c>
      <c r="L20" s="1">
        <v>1</v>
      </c>
      <c r="M20" s="1">
        <v>2</v>
      </c>
      <c r="N20" s="1">
        <v>4</v>
      </c>
      <c r="O20" s="1">
        <v>1</v>
      </c>
      <c r="P20" s="1">
        <v>1</v>
      </c>
      <c r="Q20" s="1">
        <v>3</v>
      </c>
      <c r="R20" s="1">
        <v>3</v>
      </c>
      <c r="S20" s="1">
        <v>2</v>
      </c>
      <c r="T20" s="1">
        <v>2</v>
      </c>
      <c r="U20" s="1">
        <v>3</v>
      </c>
      <c r="V20" s="1">
        <v>3</v>
      </c>
      <c r="W20" s="1">
        <v>3</v>
      </c>
      <c r="X20" s="1">
        <v>4</v>
      </c>
      <c r="Y20" s="1">
        <v>1</v>
      </c>
      <c r="Z20" s="1">
        <v>4</v>
      </c>
      <c r="AA20" s="1">
        <v>2</v>
      </c>
      <c r="AB20" s="1">
        <v>5</v>
      </c>
      <c r="AC20" s="1">
        <v>4</v>
      </c>
      <c r="AD20" s="1">
        <v>2</v>
      </c>
      <c r="AE20" s="1">
        <v>2</v>
      </c>
      <c r="AF20" s="1">
        <v>5</v>
      </c>
      <c r="AG20" s="1">
        <v>2</v>
      </c>
      <c r="AH20" s="1">
        <v>4</v>
      </c>
      <c r="AI20" s="1">
        <v>4</v>
      </c>
      <c r="AJ20" s="1">
        <v>2</v>
      </c>
      <c r="AK20" s="1">
        <v>2</v>
      </c>
      <c r="AL20" s="1">
        <v>3</v>
      </c>
      <c r="AM20" s="1">
        <v>5</v>
      </c>
      <c r="AN20" s="1">
        <v>2</v>
      </c>
      <c r="AO20" s="1">
        <v>4</v>
      </c>
      <c r="AP20" s="1">
        <v>1</v>
      </c>
      <c r="AQ20" s="1">
        <v>2</v>
      </c>
      <c r="AR20" s="1">
        <v>2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2</v>
      </c>
      <c r="AY20" s="1">
        <v>1</v>
      </c>
      <c r="AZ20" s="1">
        <v>1</v>
      </c>
      <c r="BA20" s="1">
        <v>1</v>
      </c>
      <c r="BB20" s="1">
        <v>2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2</v>
      </c>
      <c r="BM20" s="1">
        <v>1</v>
      </c>
      <c r="BN20" s="1">
        <v>2</v>
      </c>
      <c r="BO20" s="1">
        <v>1</v>
      </c>
      <c r="BP20" s="1">
        <v>2</v>
      </c>
      <c r="BQ20" s="1">
        <v>1</v>
      </c>
      <c r="BR20" s="1">
        <v>1</v>
      </c>
      <c r="BS20" s="1">
        <v>1</v>
      </c>
      <c r="BT20" s="1">
        <v>2</v>
      </c>
      <c r="BU20" s="1">
        <v>1</v>
      </c>
      <c r="BV20" s="1">
        <v>2</v>
      </c>
      <c r="BW20" s="1">
        <v>2</v>
      </c>
      <c r="BX20" s="1">
        <v>1</v>
      </c>
      <c r="BY20" s="1">
        <v>1</v>
      </c>
      <c r="BZ20" s="1">
        <v>1</v>
      </c>
      <c r="CA20" s="1">
        <v>2</v>
      </c>
      <c r="CB20" s="1">
        <v>1</v>
      </c>
      <c r="CC20" s="1">
        <v>2</v>
      </c>
      <c r="CD20" s="1">
        <v>1</v>
      </c>
      <c r="CE20" s="1">
        <v>1</v>
      </c>
      <c r="CF20" s="1">
        <v>1</v>
      </c>
      <c r="CG20" s="1">
        <v>2</v>
      </c>
      <c r="CH20" s="1">
        <v>2</v>
      </c>
      <c r="CI20" s="1">
        <v>1</v>
      </c>
      <c r="CJ20" s="1">
        <v>4</v>
      </c>
      <c r="CK20" s="1">
        <v>1</v>
      </c>
      <c r="CL20" s="1">
        <v>1</v>
      </c>
      <c r="CM20" s="1">
        <v>1</v>
      </c>
      <c r="CN20" s="1">
        <v>1</v>
      </c>
      <c r="CO20" s="1">
        <v>5</v>
      </c>
      <c r="CP20" s="2"/>
      <c r="CQ20" s="1">
        <v>3</v>
      </c>
      <c r="CR20" s="1">
        <v>3</v>
      </c>
      <c r="CS20" s="2"/>
      <c r="CT20" s="1">
        <v>2</v>
      </c>
      <c r="CU20" s="2"/>
      <c r="CV20" s="1">
        <v>2</v>
      </c>
      <c r="CW20" s="1">
        <v>2</v>
      </c>
      <c r="CX20" s="1">
        <v>3</v>
      </c>
      <c r="CY20" s="1">
        <v>2</v>
      </c>
      <c r="CZ20" s="1">
        <v>4</v>
      </c>
      <c r="DA20" s="1">
        <v>1</v>
      </c>
      <c r="DB20" s="1">
        <v>1</v>
      </c>
      <c r="DC20" s="1">
        <v>3</v>
      </c>
      <c r="DD20" s="1">
        <v>5</v>
      </c>
      <c r="DE20" s="1">
        <v>1</v>
      </c>
      <c r="DF20" s="1">
        <v>2</v>
      </c>
      <c r="DG20" s="2"/>
      <c r="DH20" s="1">
        <v>1</v>
      </c>
      <c r="DI20" s="1">
        <v>1</v>
      </c>
      <c r="DJ20" s="1">
        <v>4</v>
      </c>
      <c r="DK20" s="1">
        <v>2</v>
      </c>
      <c r="DL20" s="1">
        <v>1</v>
      </c>
      <c r="DM20" s="1">
        <v>3</v>
      </c>
      <c r="DN20" s="2"/>
      <c r="DO20" s="1">
        <v>3</v>
      </c>
      <c r="DP20" s="2"/>
      <c r="DQ20" s="1">
        <v>1</v>
      </c>
      <c r="DR20" s="2"/>
      <c r="DS20" s="1">
        <v>1</v>
      </c>
      <c r="DT20" s="2"/>
      <c r="DU20" s="1">
        <v>1</v>
      </c>
      <c r="DV20" s="1">
        <v>1</v>
      </c>
      <c r="DW20" s="2"/>
      <c r="DX20" s="1">
        <v>1</v>
      </c>
      <c r="DY20" s="1">
        <v>1</v>
      </c>
      <c r="DZ20" s="2"/>
      <c r="EA20" s="1">
        <v>1</v>
      </c>
      <c r="EB20" s="2"/>
      <c r="EC20" s="1">
        <v>2</v>
      </c>
      <c r="ED20" s="1">
        <v>1</v>
      </c>
      <c r="EE20" s="2"/>
      <c r="EF20" s="1">
        <v>1</v>
      </c>
      <c r="EG20" s="1">
        <v>1</v>
      </c>
      <c r="EH20" s="2"/>
      <c r="EI20" s="1">
        <v>1</v>
      </c>
      <c r="EJ20" s="1">
        <v>2</v>
      </c>
      <c r="EK20" s="2"/>
      <c r="EL20" s="1">
        <v>1</v>
      </c>
      <c r="EM20" s="1">
        <v>1</v>
      </c>
      <c r="EN20" s="2"/>
      <c r="EO20" s="1">
        <v>1</v>
      </c>
      <c r="EP20" s="2"/>
      <c r="EQ20" s="1">
        <v>1</v>
      </c>
      <c r="ER20" s="1">
        <v>1</v>
      </c>
      <c r="ES20" s="2"/>
      <c r="ET20" s="1">
        <v>1</v>
      </c>
      <c r="EU20" s="1">
        <v>1</v>
      </c>
      <c r="EV20" s="1">
        <v>2</v>
      </c>
      <c r="EW20" s="1">
        <v>1</v>
      </c>
      <c r="EX20" s="1">
        <v>1</v>
      </c>
      <c r="EY20" s="1">
        <v>1</v>
      </c>
      <c r="EZ20" s="2"/>
      <c r="FA20" s="1">
        <v>2</v>
      </c>
      <c r="FB20" s="1">
        <v>1</v>
      </c>
      <c r="FC20" s="1">
        <v>1</v>
      </c>
      <c r="FD20" s="2"/>
      <c r="FE20" s="1">
        <v>1</v>
      </c>
      <c r="FF20" s="2"/>
      <c r="FG20" s="1">
        <v>1</v>
      </c>
      <c r="FH20" s="2"/>
      <c r="FI20" s="1">
        <v>2</v>
      </c>
      <c r="FJ20" s="1">
        <v>1</v>
      </c>
      <c r="FK20" s="1">
        <v>1</v>
      </c>
      <c r="FL20" s="2"/>
      <c r="FM20" s="1">
        <v>1</v>
      </c>
      <c r="FN20" s="2"/>
      <c r="FO20" s="1">
        <v>1</v>
      </c>
      <c r="FP20" s="2"/>
      <c r="FQ20" s="1">
        <v>1</v>
      </c>
      <c r="FR20" s="2"/>
      <c r="FS20" s="2" t="s">
        <v>420</v>
      </c>
      <c r="FT20" s="1">
        <v>2</v>
      </c>
      <c r="FU20" s="1">
        <v>28</v>
      </c>
      <c r="FV20" s="2" t="s">
        <v>371</v>
      </c>
      <c r="FW20" s="2" t="s">
        <v>379</v>
      </c>
      <c r="FX20" s="1">
        <v>1</v>
      </c>
      <c r="FY20" s="2"/>
      <c r="FZ20" s="2"/>
      <c r="GA20" s="2"/>
      <c r="GB20" s="2"/>
      <c r="GC20" s="1">
        <v>4</v>
      </c>
    </row>
    <row r="21" spans="1:185" x14ac:dyDescent="0.15">
      <c r="A21" s="1">
        <v>1</v>
      </c>
      <c r="B21" s="1">
        <v>1</v>
      </c>
      <c r="C21" s="1">
        <v>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3</v>
      </c>
      <c r="K21" s="1">
        <v>3</v>
      </c>
      <c r="L21" s="1">
        <v>1</v>
      </c>
      <c r="M21" s="1">
        <v>1</v>
      </c>
      <c r="N21" s="1">
        <v>3</v>
      </c>
      <c r="O21" s="1">
        <v>1</v>
      </c>
      <c r="P21" s="1">
        <v>1</v>
      </c>
      <c r="Q21" s="1">
        <v>2</v>
      </c>
      <c r="R21" s="1">
        <v>2</v>
      </c>
      <c r="S21" s="1">
        <v>3</v>
      </c>
      <c r="T21" s="1">
        <v>1</v>
      </c>
      <c r="U21" s="1">
        <v>1</v>
      </c>
      <c r="V21" s="1">
        <v>2</v>
      </c>
      <c r="W21" s="1">
        <v>1</v>
      </c>
      <c r="X21" s="1">
        <v>1</v>
      </c>
      <c r="Y21" s="1">
        <v>1</v>
      </c>
      <c r="Z21" s="1">
        <v>4</v>
      </c>
      <c r="AA21" s="1">
        <v>1</v>
      </c>
      <c r="AB21" s="1">
        <v>2</v>
      </c>
      <c r="AC21" s="1">
        <v>3</v>
      </c>
      <c r="AD21" s="1">
        <v>1</v>
      </c>
      <c r="AE21" s="1">
        <v>1</v>
      </c>
      <c r="AF21" s="1">
        <v>3</v>
      </c>
      <c r="AG21" s="1">
        <v>1</v>
      </c>
      <c r="AH21" s="1">
        <v>3</v>
      </c>
      <c r="AI21" s="1">
        <v>2</v>
      </c>
      <c r="AJ21" s="1">
        <v>1</v>
      </c>
      <c r="AK21" s="1">
        <v>1</v>
      </c>
      <c r="AL21" s="1">
        <v>2</v>
      </c>
      <c r="AM21" s="1">
        <v>2</v>
      </c>
      <c r="AN21" s="1">
        <v>1</v>
      </c>
      <c r="AO21" s="1">
        <v>3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2</v>
      </c>
      <c r="AY21" s="1">
        <v>1</v>
      </c>
      <c r="AZ21" s="1">
        <v>1</v>
      </c>
      <c r="BA21" s="1">
        <v>1</v>
      </c>
      <c r="BB21" s="1">
        <v>2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2</v>
      </c>
      <c r="BO21" s="1">
        <v>1</v>
      </c>
      <c r="BP21" s="1">
        <v>1</v>
      </c>
      <c r="BQ21" s="1">
        <v>2</v>
      </c>
      <c r="BR21" s="1">
        <v>1</v>
      </c>
      <c r="BS21" s="1">
        <v>1</v>
      </c>
      <c r="BT21" s="1">
        <v>2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2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5</v>
      </c>
      <c r="CP21" s="2"/>
      <c r="CQ21" s="1">
        <v>2</v>
      </c>
      <c r="CR21" s="1">
        <v>3</v>
      </c>
      <c r="CS21" s="2"/>
      <c r="CT21" s="1">
        <v>1</v>
      </c>
      <c r="CU21" s="2"/>
      <c r="CV21" s="1">
        <v>2</v>
      </c>
      <c r="CW21" s="1">
        <v>1</v>
      </c>
      <c r="CX21" s="1">
        <v>3</v>
      </c>
      <c r="CY21" s="1">
        <v>1</v>
      </c>
      <c r="CZ21" s="1">
        <v>3</v>
      </c>
      <c r="DA21" s="1">
        <v>2</v>
      </c>
      <c r="DB21" s="1">
        <v>2</v>
      </c>
      <c r="DC21" s="1">
        <v>1</v>
      </c>
      <c r="DD21" s="1">
        <v>1</v>
      </c>
      <c r="DE21" s="1">
        <v>2</v>
      </c>
      <c r="DF21" s="1">
        <v>1</v>
      </c>
      <c r="DG21" s="2"/>
      <c r="DH21" s="1">
        <v>1</v>
      </c>
      <c r="DI21" s="1">
        <v>1</v>
      </c>
      <c r="DJ21" s="1">
        <v>1</v>
      </c>
      <c r="DK21" s="1">
        <v>1</v>
      </c>
      <c r="DL21" s="1">
        <v>2</v>
      </c>
      <c r="DM21" s="1">
        <v>1</v>
      </c>
      <c r="DN21" s="2"/>
      <c r="DO21" s="1">
        <v>1</v>
      </c>
      <c r="DP21" s="2"/>
      <c r="DQ21" s="1">
        <v>1</v>
      </c>
      <c r="DR21" s="2"/>
      <c r="DS21" s="1">
        <v>1</v>
      </c>
      <c r="DT21" s="2"/>
      <c r="DU21" s="1">
        <v>2</v>
      </c>
      <c r="DV21" s="1">
        <v>1</v>
      </c>
      <c r="DW21" s="2"/>
      <c r="DX21" s="1">
        <v>1</v>
      </c>
      <c r="DY21" s="1">
        <v>1</v>
      </c>
      <c r="DZ21" s="2"/>
      <c r="EA21" s="1">
        <v>1</v>
      </c>
      <c r="EB21" s="2"/>
      <c r="EC21" s="1">
        <v>1</v>
      </c>
      <c r="ED21" s="1">
        <v>1</v>
      </c>
      <c r="EE21" s="2"/>
      <c r="EF21" s="1">
        <v>1</v>
      </c>
      <c r="EG21" s="1">
        <v>1</v>
      </c>
      <c r="EH21" s="2"/>
      <c r="EI21" s="1">
        <v>1</v>
      </c>
      <c r="EJ21" s="1">
        <v>2</v>
      </c>
      <c r="EK21" s="2"/>
      <c r="EL21" s="1">
        <v>1</v>
      </c>
      <c r="EM21" s="1">
        <v>2</v>
      </c>
      <c r="EN21" s="2"/>
      <c r="EO21" s="1">
        <v>1</v>
      </c>
      <c r="EP21" s="2"/>
      <c r="EQ21" s="1">
        <v>1</v>
      </c>
      <c r="ER21" s="1">
        <v>1</v>
      </c>
      <c r="ES21" s="2"/>
      <c r="ET21" s="1">
        <v>2</v>
      </c>
      <c r="EU21" s="1">
        <v>1</v>
      </c>
      <c r="EV21" s="1">
        <v>2</v>
      </c>
      <c r="EW21" s="1">
        <v>1</v>
      </c>
      <c r="EX21" s="1">
        <v>2</v>
      </c>
      <c r="EY21" s="1">
        <v>1</v>
      </c>
      <c r="EZ21" s="2"/>
      <c r="FA21" s="1">
        <v>1</v>
      </c>
      <c r="FB21" s="1">
        <v>2</v>
      </c>
      <c r="FC21" s="1">
        <v>1</v>
      </c>
      <c r="FD21" s="2"/>
      <c r="FE21" s="1">
        <v>1</v>
      </c>
      <c r="FF21" s="2"/>
      <c r="FG21" s="1">
        <v>1</v>
      </c>
      <c r="FH21" s="2"/>
      <c r="FI21" s="1">
        <v>1</v>
      </c>
      <c r="FJ21" s="1">
        <v>2</v>
      </c>
      <c r="FK21" s="1">
        <v>2</v>
      </c>
      <c r="FL21" s="2"/>
      <c r="FM21" s="1">
        <v>1</v>
      </c>
      <c r="FN21" s="2"/>
      <c r="FO21" s="1">
        <v>1</v>
      </c>
      <c r="FP21" s="2"/>
      <c r="FQ21" s="1">
        <v>1</v>
      </c>
      <c r="FR21" s="2"/>
      <c r="FS21" s="2" t="s">
        <v>421</v>
      </c>
      <c r="FT21" s="1">
        <v>2</v>
      </c>
      <c r="FU21" s="1">
        <v>49</v>
      </c>
      <c r="FV21" s="2" t="s">
        <v>371</v>
      </c>
      <c r="FW21" s="2" t="s">
        <v>379</v>
      </c>
      <c r="FX21" s="1">
        <v>1</v>
      </c>
      <c r="FY21" s="2"/>
      <c r="FZ21" s="2"/>
      <c r="GA21" s="2"/>
      <c r="GB21" s="2"/>
      <c r="GC21" s="1">
        <v>3</v>
      </c>
    </row>
    <row r="22" spans="1:185" x14ac:dyDescent="0.15">
      <c r="A22" s="1">
        <v>1</v>
      </c>
      <c r="B22" s="1">
        <v>1</v>
      </c>
      <c r="C22" s="1">
        <v>4</v>
      </c>
      <c r="D22" s="1">
        <v>1</v>
      </c>
      <c r="E22" s="1">
        <v>1</v>
      </c>
      <c r="F22" s="1">
        <v>2</v>
      </c>
      <c r="G22" s="1">
        <v>1</v>
      </c>
      <c r="H22" s="1">
        <v>1</v>
      </c>
      <c r="I22" s="1">
        <v>2</v>
      </c>
      <c r="J22" s="1">
        <v>5</v>
      </c>
      <c r="K22" s="1">
        <v>1</v>
      </c>
      <c r="L22" s="1">
        <v>2</v>
      </c>
      <c r="M22" s="1">
        <v>1</v>
      </c>
      <c r="N22" s="1">
        <v>4</v>
      </c>
      <c r="O22" s="1">
        <v>2</v>
      </c>
      <c r="P22" s="1">
        <v>1</v>
      </c>
      <c r="Q22" s="1">
        <v>1</v>
      </c>
      <c r="R22" s="1">
        <v>4</v>
      </c>
      <c r="S22" s="1">
        <v>2</v>
      </c>
      <c r="T22" s="1">
        <v>2</v>
      </c>
      <c r="U22" s="1">
        <v>2</v>
      </c>
      <c r="V22" s="1">
        <v>1</v>
      </c>
      <c r="W22" s="1">
        <v>4</v>
      </c>
      <c r="X22" s="1">
        <v>4</v>
      </c>
      <c r="Y22" s="1">
        <v>1</v>
      </c>
      <c r="Z22" s="1">
        <v>4</v>
      </c>
      <c r="AA22" s="1">
        <v>2</v>
      </c>
      <c r="AB22" s="1">
        <v>5</v>
      </c>
      <c r="AC22" s="1">
        <v>4</v>
      </c>
      <c r="AD22" s="1">
        <v>1</v>
      </c>
      <c r="AE22" s="1">
        <v>2</v>
      </c>
      <c r="AF22" s="1">
        <v>1</v>
      </c>
      <c r="AG22" s="1">
        <v>1</v>
      </c>
      <c r="AH22" s="1">
        <v>2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  <c r="AN22" s="1">
        <v>1</v>
      </c>
      <c r="AO22" s="1">
        <v>4</v>
      </c>
      <c r="AP22" s="1">
        <v>1</v>
      </c>
      <c r="AQ22" s="1">
        <v>2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2</v>
      </c>
      <c r="AY22" s="1">
        <v>1</v>
      </c>
      <c r="AZ22" s="1">
        <v>1</v>
      </c>
      <c r="BA22" s="1">
        <v>1</v>
      </c>
      <c r="BB22" s="1">
        <v>2</v>
      </c>
      <c r="BC22" s="1">
        <v>1</v>
      </c>
      <c r="BD22" s="1">
        <v>1</v>
      </c>
      <c r="BE22" s="1">
        <v>1</v>
      </c>
      <c r="BF22" s="1">
        <v>2</v>
      </c>
      <c r="BG22" s="1">
        <v>1</v>
      </c>
      <c r="BH22" s="1">
        <v>1</v>
      </c>
      <c r="BI22" s="1">
        <v>1</v>
      </c>
      <c r="BJ22" s="1">
        <v>1</v>
      </c>
      <c r="BK22" s="1">
        <v>2</v>
      </c>
      <c r="BL22" s="1">
        <v>2</v>
      </c>
      <c r="BM22" s="1">
        <v>1</v>
      </c>
      <c r="BN22" s="1">
        <v>2</v>
      </c>
      <c r="BO22" s="1">
        <v>1</v>
      </c>
      <c r="BP22" s="1">
        <v>2</v>
      </c>
      <c r="BQ22" s="1">
        <v>2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2</v>
      </c>
      <c r="BX22" s="1">
        <v>2</v>
      </c>
      <c r="BY22" s="1">
        <v>2</v>
      </c>
      <c r="BZ22" s="1">
        <v>2</v>
      </c>
      <c r="CA22" s="1">
        <v>2</v>
      </c>
      <c r="CB22" s="1">
        <v>1</v>
      </c>
      <c r="CC22" s="1">
        <v>2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5</v>
      </c>
      <c r="CP22" s="2"/>
      <c r="CQ22" s="1">
        <v>1</v>
      </c>
      <c r="CR22" s="1">
        <v>5</v>
      </c>
      <c r="CS22" s="2"/>
      <c r="CT22" s="1">
        <v>2</v>
      </c>
      <c r="CU22" s="2"/>
      <c r="CV22" s="1">
        <v>1</v>
      </c>
      <c r="CW22" s="1">
        <v>4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4</v>
      </c>
      <c r="DE22" s="1">
        <v>1</v>
      </c>
      <c r="DF22" s="1">
        <v>1</v>
      </c>
      <c r="DG22" s="2"/>
      <c r="DH22" s="1">
        <v>1</v>
      </c>
      <c r="DI22" s="1">
        <v>1</v>
      </c>
      <c r="DJ22" s="1">
        <v>1</v>
      </c>
      <c r="DK22" s="1">
        <v>1</v>
      </c>
      <c r="DL22" s="1">
        <v>2</v>
      </c>
      <c r="DM22" s="1">
        <v>1</v>
      </c>
      <c r="DN22" s="2"/>
      <c r="DO22" s="1">
        <v>1</v>
      </c>
      <c r="DP22" s="2"/>
      <c r="DQ22" s="1">
        <v>1</v>
      </c>
      <c r="DR22" s="2"/>
      <c r="DS22" s="1">
        <v>1</v>
      </c>
      <c r="DT22" s="2"/>
      <c r="DU22" s="1">
        <v>1</v>
      </c>
      <c r="DV22" s="1">
        <v>1</v>
      </c>
      <c r="DW22" s="2"/>
      <c r="DX22" s="1">
        <v>1</v>
      </c>
      <c r="DY22" s="1">
        <v>1</v>
      </c>
      <c r="DZ22" s="2"/>
      <c r="EA22" s="1">
        <v>1</v>
      </c>
      <c r="EB22" s="2"/>
      <c r="EC22" s="1">
        <v>1</v>
      </c>
      <c r="ED22" s="1">
        <v>1</v>
      </c>
      <c r="EE22" s="2"/>
      <c r="EF22" s="1">
        <v>1</v>
      </c>
      <c r="EG22" s="1">
        <v>1</v>
      </c>
      <c r="EH22" s="2"/>
      <c r="EI22" s="1">
        <v>1</v>
      </c>
      <c r="EJ22" s="1">
        <v>2</v>
      </c>
      <c r="EK22" s="2"/>
      <c r="EL22" s="1">
        <v>1</v>
      </c>
      <c r="EM22" s="1">
        <v>2</v>
      </c>
      <c r="EN22" s="2"/>
      <c r="EO22" s="1">
        <v>1</v>
      </c>
      <c r="EP22" s="2"/>
      <c r="EQ22" s="1">
        <v>1</v>
      </c>
      <c r="ER22" s="1">
        <v>2</v>
      </c>
      <c r="ES22" s="2"/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2"/>
      <c r="FA22" s="1">
        <v>2</v>
      </c>
      <c r="FB22" s="1">
        <v>1</v>
      </c>
      <c r="FC22" s="1">
        <v>1</v>
      </c>
      <c r="FD22" s="2"/>
      <c r="FE22" s="1">
        <v>1</v>
      </c>
      <c r="FF22" s="2"/>
      <c r="FG22" s="1">
        <v>1</v>
      </c>
      <c r="FH22" s="2"/>
      <c r="FI22" s="1">
        <v>1</v>
      </c>
      <c r="FJ22" s="1">
        <v>1</v>
      </c>
      <c r="FK22" s="1">
        <v>1</v>
      </c>
      <c r="FL22" s="2"/>
      <c r="FM22" s="1">
        <v>1</v>
      </c>
      <c r="FN22" s="2"/>
      <c r="FO22" s="1">
        <v>1</v>
      </c>
      <c r="FP22" s="2"/>
      <c r="FQ22" s="1">
        <v>1</v>
      </c>
      <c r="FR22" s="2"/>
      <c r="FS22" s="2" t="s">
        <v>422</v>
      </c>
      <c r="FT22" s="1">
        <v>1</v>
      </c>
      <c r="FU22" s="1">
        <v>42</v>
      </c>
      <c r="FV22" s="2" t="s">
        <v>423</v>
      </c>
      <c r="FW22" s="2" t="s">
        <v>426</v>
      </c>
      <c r="FX22" s="1">
        <v>1</v>
      </c>
      <c r="FY22" s="2"/>
      <c r="FZ22" s="2"/>
      <c r="GA22" s="2"/>
      <c r="GB22" s="2"/>
      <c r="GC22" s="1">
        <v>3</v>
      </c>
    </row>
    <row r="23" spans="1:185" x14ac:dyDescent="0.15">
      <c r="A23" s="1">
        <v>1</v>
      </c>
      <c r="B23" s="1">
        <v>2</v>
      </c>
      <c r="C23" s="1">
        <v>2</v>
      </c>
      <c r="D23" s="1">
        <v>4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4</v>
      </c>
      <c r="O23" s="1">
        <v>1</v>
      </c>
      <c r="P23" s="1">
        <v>2</v>
      </c>
      <c r="Q23" s="1">
        <v>1</v>
      </c>
      <c r="R23" s="1">
        <v>3</v>
      </c>
      <c r="S23" s="1">
        <v>2</v>
      </c>
      <c r="T23" s="1">
        <v>2</v>
      </c>
      <c r="U23" s="1">
        <v>1</v>
      </c>
      <c r="V23" s="1">
        <v>1</v>
      </c>
      <c r="W23" s="1">
        <v>2</v>
      </c>
      <c r="X23" s="1">
        <v>2</v>
      </c>
      <c r="Y23" s="1">
        <v>1</v>
      </c>
      <c r="Z23" s="1">
        <v>2</v>
      </c>
      <c r="AA23" s="1">
        <v>1</v>
      </c>
      <c r="AB23" s="1">
        <v>2</v>
      </c>
      <c r="AC23" s="1">
        <v>4</v>
      </c>
      <c r="AD23" s="1">
        <v>2</v>
      </c>
      <c r="AE23" s="1">
        <v>2</v>
      </c>
      <c r="AF23" s="1">
        <v>3</v>
      </c>
      <c r="AG23" s="1">
        <v>2</v>
      </c>
      <c r="AH23" s="1">
        <v>4</v>
      </c>
      <c r="AI23" s="1">
        <v>2</v>
      </c>
      <c r="AJ23" s="1">
        <v>2</v>
      </c>
      <c r="AK23" s="1">
        <v>1</v>
      </c>
      <c r="AL23" s="1">
        <v>2</v>
      </c>
      <c r="AM23" s="1">
        <v>5</v>
      </c>
      <c r="AN23" s="1">
        <v>1</v>
      </c>
      <c r="AO23" s="1">
        <v>1</v>
      </c>
      <c r="AP23" s="1">
        <v>1</v>
      </c>
      <c r="AQ23" s="1">
        <v>1</v>
      </c>
      <c r="AR23" s="1">
        <v>2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2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2</v>
      </c>
      <c r="BR23" s="1">
        <v>1</v>
      </c>
      <c r="BS23" s="1">
        <v>1</v>
      </c>
      <c r="BT23" s="1">
        <v>2</v>
      </c>
      <c r="BU23" s="1">
        <v>1</v>
      </c>
      <c r="BV23" s="1">
        <v>2</v>
      </c>
      <c r="BW23" s="1">
        <v>1</v>
      </c>
      <c r="BX23" s="1">
        <v>1</v>
      </c>
      <c r="BY23" s="1">
        <v>1</v>
      </c>
      <c r="BZ23" s="1">
        <v>1</v>
      </c>
      <c r="CA23" s="1">
        <v>2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2</v>
      </c>
      <c r="CJ23" s="1">
        <v>1</v>
      </c>
      <c r="CK23" s="1">
        <v>1</v>
      </c>
      <c r="CL23" s="1">
        <v>1</v>
      </c>
      <c r="CM23" s="1">
        <v>2</v>
      </c>
      <c r="CN23" s="1">
        <v>1</v>
      </c>
      <c r="CO23" s="1">
        <v>5</v>
      </c>
      <c r="CP23" s="2"/>
      <c r="CQ23" s="1">
        <v>1</v>
      </c>
      <c r="CR23" s="1">
        <v>3</v>
      </c>
      <c r="CS23" s="2"/>
      <c r="CT23" s="1">
        <v>2</v>
      </c>
      <c r="CU23" s="2"/>
      <c r="CV23" s="1">
        <v>1</v>
      </c>
      <c r="CW23" s="1">
        <v>2</v>
      </c>
      <c r="CX23" s="1">
        <v>2</v>
      </c>
      <c r="CY23" s="1">
        <v>1</v>
      </c>
      <c r="CZ23" s="1">
        <v>2</v>
      </c>
      <c r="DA23" s="1">
        <v>1</v>
      </c>
      <c r="DB23" s="1">
        <v>1</v>
      </c>
      <c r="DC23" s="1">
        <v>1</v>
      </c>
      <c r="DD23" s="1">
        <v>3</v>
      </c>
      <c r="DE23" s="1">
        <v>2</v>
      </c>
      <c r="DF23" s="1">
        <v>1</v>
      </c>
      <c r="DG23" s="2"/>
      <c r="DH23" s="1">
        <v>1</v>
      </c>
      <c r="DI23" s="1">
        <v>1</v>
      </c>
      <c r="DJ23" s="1">
        <v>2</v>
      </c>
      <c r="DK23" s="1">
        <v>1</v>
      </c>
      <c r="DL23" s="1">
        <v>2</v>
      </c>
      <c r="DM23" s="1">
        <v>1</v>
      </c>
      <c r="DN23" s="2"/>
      <c r="DO23" s="1">
        <v>1</v>
      </c>
      <c r="DP23" s="2"/>
      <c r="DQ23" s="1">
        <v>1</v>
      </c>
      <c r="DR23" s="2"/>
      <c r="DS23" s="1">
        <v>1</v>
      </c>
      <c r="DT23" s="2"/>
      <c r="DU23" s="1">
        <v>1</v>
      </c>
      <c r="DV23" s="1">
        <v>1</v>
      </c>
      <c r="DW23" s="2"/>
      <c r="DX23" s="1">
        <v>1</v>
      </c>
      <c r="DY23" s="1">
        <v>1</v>
      </c>
      <c r="DZ23" s="2"/>
      <c r="EA23" s="1">
        <v>1</v>
      </c>
      <c r="EB23" s="2"/>
      <c r="EC23" s="1">
        <v>1</v>
      </c>
      <c r="ED23" s="1">
        <v>1</v>
      </c>
      <c r="EE23" s="2"/>
      <c r="EF23" s="1">
        <v>1</v>
      </c>
      <c r="EG23" s="1">
        <v>1</v>
      </c>
      <c r="EH23" s="2"/>
      <c r="EI23" s="1">
        <v>1</v>
      </c>
      <c r="EJ23" s="1">
        <v>2</v>
      </c>
      <c r="EK23" s="2"/>
      <c r="EL23" s="1">
        <v>1</v>
      </c>
      <c r="EM23" s="1">
        <v>1</v>
      </c>
      <c r="EN23" s="2"/>
      <c r="EO23" s="1">
        <v>1</v>
      </c>
      <c r="EP23" s="2"/>
      <c r="EQ23" s="1">
        <v>1</v>
      </c>
      <c r="ER23" s="1">
        <v>1</v>
      </c>
      <c r="ES23" s="2"/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2"/>
      <c r="FA23" s="1">
        <v>1</v>
      </c>
      <c r="FB23" s="1">
        <v>1</v>
      </c>
      <c r="FC23" s="1">
        <v>1</v>
      </c>
      <c r="FD23" s="2"/>
      <c r="FE23" s="1">
        <v>2</v>
      </c>
      <c r="FF23" s="2"/>
      <c r="FG23" s="1">
        <v>1</v>
      </c>
      <c r="FH23" s="2"/>
      <c r="FI23" s="1">
        <v>1</v>
      </c>
      <c r="FJ23" s="1">
        <v>1</v>
      </c>
      <c r="FK23" s="1">
        <v>1</v>
      </c>
      <c r="FL23" s="2"/>
      <c r="FM23" s="1">
        <v>1</v>
      </c>
      <c r="FN23" s="2"/>
      <c r="FO23" s="1">
        <v>1</v>
      </c>
      <c r="FP23" s="2"/>
      <c r="FQ23" s="1">
        <v>1</v>
      </c>
      <c r="FR23" s="2"/>
      <c r="FS23" s="2" t="s">
        <v>424</v>
      </c>
      <c r="FT23" s="1">
        <v>2</v>
      </c>
      <c r="FU23" s="1">
        <v>47</v>
      </c>
      <c r="FV23" s="2" t="s">
        <v>375</v>
      </c>
      <c r="FW23" s="2" t="s">
        <v>376</v>
      </c>
      <c r="FX23" s="1">
        <v>1</v>
      </c>
      <c r="FY23" s="2"/>
      <c r="FZ23" s="2"/>
      <c r="GA23" s="2"/>
      <c r="GB23" s="2"/>
      <c r="GC23" s="1">
        <v>3</v>
      </c>
    </row>
    <row r="24" spans="1:185" x14ac:dyDescent="0.15">
      <c r="A24" s="1">
        <v>1</v>
      </c>
      <c r="B24" s="1">
        <v>1</v>
      </c>
      <c r="C24" s="1">
        <v>4</v>
      </c>
      <c r="D24" s="1">
        <v>4</v>
      </c>
      <c r="E24" s="1">
        <v>3</v>
      </c>
      <c r="F24" s="1">
        <v>1</v>
      </c>
      <c r="G24" s="1">
        <v>3</v>
      </c>
      <c r="H24" s="1">
        <v>3</v>
      </c>
      <c r="I24" s="1">
        <v>3</v>
      </c>
      <c r="J24" s="1">
        <v>4</v>
      </c>
      <c r="K24" s="1">
        <v>5</v>
      </c>
      <c r="L24" s="1">
        <v>4</v>
      </c>
      <c r="M24" s="1">
        <v>3</v>
      </c>
      <c r="N24" s="1">
        <v>5</v>
      </c>
      <c r="O24" s="1">
        <v>1</v>
      </c>
      <c r="P24" s="1">
        <v>1</v>
      </c>
      <c r="Q24" s="1">
        <v>4</v>
      </c>
      <c r="R24" s="1">
        <v>2</v>
      </c>
      <c r="S24" s="1">
        <v>3</v>
      </c>
      <c r="T24" s="1">
        <v>3</v>
      </c>
      <c r="U24" s="1">
        <v>1</v>
      </c>
      <c r="V24" s="1">
        <v>4</v>
      </c>
      <c r="W24" s="1">
        <v>4</v>
      </c>
      <c r="X24" s="1">
        <v>4</v>
      </c>
      <c r="Y24" s="1">
        <v>1</v>
      </c>
      <c r="Z24" s="1">
        <v>4</v>
      </c>
      <c r="AA24" s="1">
        <v>3</v>
      </c>
      <c r="AB24" s="1">
        <v>2</v>
      </c>
      <c r="AC24" s="1">
        <v>5</v>
      </c>
      <c r="AD24" s="1">
        <v>3</v>
      </c>
      <c r="AE24" s="1">
        <v>2</v>
      </c>
      <c r="AF24" s="1">
        <v>4</v>
      </c>
      <c r="AG24" s="1">
        <v>4</v>
      </c>
      <c r="AH24" s="1">
        <v>2</v>
      </c>
      <c r="AI24" s="1">
        <v>2</v>
      </c>
      <c r="AJ24" s="1">
        <v>4</v>
      </c>
      <c r="AK24" s="1">
        <v>3</v>
      </c>
      <c r="AL24" s="1">
        <v>4</v>
      </c>
      <c r="AM24" s="1">
        <v>5</v>
      </c>
      <c r="AN24" s="1">
        <v>2</v>
      </c>
      <c r="AO24" s="1">
        <v>4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4</v>
      </c>
      <c r="CF24" s="1">
        <v>1</v>
      </c>
      <c r="CG24" s="1">
        <v>5</v>
      </c>
      <c r="CH24" s="1">
        <v>3</v>
      </c>
      <c r="CI24" s="1">
        <v>3</v>
      </c>
      <c r="CJ24" s="1">
        <v>5</v>
      </c>
      <c r="CK24" s="1">
        <v>3</v>
      </c>
      <c r="CL24" s="1">
        <v>3</v>
      </c>
      <c r="CM24" s="1">
        <v>1</v>
      </c>
      <c r="CN24" s="1">
        <v>3</v>
      </c>
      <c r="CO24" s="1">
        <v>5</v>
      </c>
      <c r="CP24" s="2"/>
      <c r="CQ24" s="1">
        <v>2</v>
      </c>
      <c r="CR24" s="1">
        <v>3</v>
      </c>
      <c r="CS24" s="2"/>
      <c r="CT24" s="1">
        <v>3</v>
      </c>
      <c r="CU24" s="2"/>
      <c r="CV24" s="1">
        <v>3</v>
      </c>
      <c r="CW24" s="1">
        <v>4</v>
      </c>
      <c r="CX24" s="1">
        <v>4</v>
      </c>
      <c r="CY24" s="1">
        <v>2</v>
      </c>
      <c r="CZ24" s="1">
        <v>2</v>
      </c>
      <c r="DA24" s="1">
        <v>3</v>
      </c>
      <c r="DB24" s="1">
        <v>4</v>
      </c>
      <c r="DC24" s="1">
        <v>1</v>
      </c>
      <c r="DD24" s="1">
        <v>5</v>
      </c>
      <c r="DE24" s="1">
        <v>2</v>
      </c>
      <c r="DF24" s="1">
        <v>1</v>
      </c>
      <c r="DG24" s="2"/>
      <c r="DH24" s="1">
        <v>3</v>
      </c>
      <c r="DI24" s="1">
        <v>3</v>
      </c>
      <c r="DJ24" s="1">
        <v>1</v>
      </c>
      <c r="DK24" s="1">
        <v>3</v>
      </c>
      <c r="DL24" s="1">
        <v>2</v>
      </c>
      <c r="DM24" s="1">
        <v>1</v>
      </c>
      <c r="DN24" s="2"/>
      <c r="DO24" s="1">
        <v>1</v>
      </c>
      <c r="DP24" s="2"/>
      <c r="DQ24" s="1">
        <v>1</v>
      </c>
      <c r="DR24" s="2"/>
      <c r="DS24" s="1">
        <v>1</v>
      </c>
      <c r="DT24" s="2"/>
      <c r="DU24" s="1">
        <v>1</v>
      </c>
      <c r="DV24" s="1">
        <v>1</v>
      </c>
      <c r="DW24" s="2"/>
      <c r="DX24" s="1">
        <v>1</v>
      </c>
      <c r="DY24" s="1">
        <v>1</v>
      </c>
      <c r="DZ24" s="2"/>
      <c r="EA24" s="1">
        <v>1</v>
      </c>
      <c r="EB24" s="2"/>
      <c r="EC24" s="1">
        <v>1</v>
      </c>
      <c r="ED24" s="1">
        <v>1</v>
      </c>
      <c r="EE24" s="2"/>
      <c r="EF24" s="1">
        <v>1</v>
      </c>
      <c r="EG24" s="1">
        <v>1</v>
      </c>
      <c r="EH24" s="2"/>
      <c r="EI24" s="1">
        <v>1</v>
      </c>
      <c r="EJ24" s="1">
        <v>1</v>
      </c>
      <c r="EK24" s="2"/>
      <c r="EL24" s="1">
        <v>1</v>
      </c>
      <c r="EM24" s="1">
        <v>1</v>
      </c>
      <c r="EN24" s="2"/>
      <c r="EO24" s="1">
        <v>1</v>
      </c>
      <c r="EP24" s="2"/>
      <c r="EQ24" s="1">
        <v>1</v>
      </c>
      <c r="ER24" s="1">
        <v>1</v>
      </c>
      <c r="ES24" s="2"/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2"/>
      <c r="FA24" s="1">
        <v>1</v>
      </c>
      <c r="FB24" s="1">
        <v>1</v>
      </c>
      <c r="FC24" s="1">
        <v>1</v>
      </c>
      <c r="FD24" s="2"/>
      <c r="FE24" s="1">
        <v>1</v>
      </c>
      <c r="FF24" s="2"/>
      <c r="FG24" s="1">
        <v>1</v>
      </c>
      <c r="FH24" s="2"/>
      <c r="FI24" s="1">
        <v>1</v>
      </c>
      <c r="FJ24" s="1">
        <v>1</v>
      </c>
      <c r="FK24" s="1">
        <v>1</v>
      </c>
      <c r="FL24" s="2"/>
      <c r="FM24" s="1">
        <v>1</v>
      </c>
      <c r="FN24" s="2"/>
      <c r="FO24" s="1">
        <v>1</v>
      </c>
      <c r="FP24" s="2"/>
      <c r="FQ24" s="1">
        <v>1</v>
      </c>
      <c r="FR24" s="2"/>
      <c r="FS24" s="2" t="s">
        <v>425</v>
      </c>
      <c r="FT24" s="1">
        <v>2</v>
      </c>
      <c r="FU24" s="1">
        <v>44</v>
      </c>
      <c r="FV24" s="2" t="s">
        <v>371</v>
      </c>
      <c r="FW24" s="2" t="s">
        <v>379</v>
      </c>
      <c r="FX24" s="1">
        <v>1</v>
      </c>
      <c r="FY24" s="2"/>
      <c r="FZ24" s="2"/>
      <c r="GA24" s="2"/>
      <c r="GB24" s="2"/>
      <c r="GC24" s="1">
        <v>2</v>
      </c>
    </row>
    <row r="25" spans="1:185" x14ac:dyDescent="0.15">
      <c r="A25" s="1">
        <v>1</v>
      </c>
      <c r="B25" s="1">
        <v>2</v>
      </c>
      <c r="C25" s="1">
        <v>3</v>
      </c>
      <c r="D25" s="1">
        <v>2</v>
      </c>
      <c r="E25" s="1">
        <v>4</v>
      </c>
      <c r="F25" s="1">
        <v>4</v>
      </c>
      <c r="G25" s="1">
        <v>2</v>
      </c>
      <c r="H25" s="1">
        <v>4</v>
      </c>
      <c r="I25" s="1">
        <v>4</v>
      </c>
      <c r="J25" s="1">
        <v>2</v>
      </c>
      <c r="K25" s="1">
        <v>1</v>
      </c>
      <c r="L25" s="1">
        <v>4</v>
      </c>
      <c r="M25" s="1">
        <v>2</v>
      </c>
      <c r="N25" s="1">
        <v>1</v>
      </c>
      <c r="O25" s="1">
        <v>3</v>
      </c>
      <c r="P25" s="1">
        <v>3</v>
      </c>
      <c r="Q25" s="1">
        <v>2</v>
      </c>
      <c r="R25" s="1">
        <v>2</v>
      </c>
      <c r="S25" s="1">
        <v>5</v>
      </c>
      <c r="T25" s="1">
        <v>3</v>
      </c>
      <c r="U25" s="1">
        <v>2</v>
      </c>
      <c r="V25" s="1">
        <v>2</v>
      </c>
      <c r="W25" s="1">
        <v>4</v>
      </c>
      <c r="X25" s="1">
        <v>2</v>
      </c>
      <c r="Y25" s="1">
        <v>2</v>
      </c>
      <c r="Z25" s="1">
        <v>2</v>
      </c>
      <c r="AA25" s="1">
        <v>3</v>
      </c>
      <c r="AB25" s="1">
        <v>3</v>
      </c>
      <c r="AC25" s="1">
        <v>2</v>
      </c>
      <c r="AD25" s="1">
        <v>4</v>
      </c>
      <c r="AE25" s="1">
        <v>2</v>
      </c>
      <c r="AF25" s="1">
        <v>1</v>
      </c>
      <c r="AG25" s="1">
        <v>2</v>
      </c>
      <c r="AH25" s="1">
        <v>2</v>
      </c>
      <c r="AI25" s="1">
        <v>3</v>
      </c>
      <c r="AJ25" s="1">
        <v>2</v>
      </c>
      <c r="AK25" s="1">
        <v>4</v>
      </c>
      <c r="AL25" s="1">
        <v>3</v>
      </c>
      <c r="AM25" s="1">
        <v>3</v>
      </c>
      <c r="AN25" s="1">
        <v>3</v>
      </c>
      <c r="AO25" s="1">
        <v>2</v>
      </c>
      <c r="AP25" s="1">
        <v>1</v>
      </c>
      <c r="AQ25" s="1">
        <v>1</v>
      </c>
      <c r="AR25" s="1">
        <v>2</v>
      </c>
      <c r="AS25" s="1">
        <v>2</v>
      </c>
      <c r="AT25" s="1">
        <v>2</v>
      </c>
      <c r="AU25" s="1">
        <v>1</v>
      </c>
      <c r="AV25" s="1">
        <v>2</v>
      </c>
      <c r="AW25" s="1">
        <v>2</v>
      </c>
      <c r="AX25" s="1">
        <v>1</v>
      </c>
      <c r="AY25" s="1">
        <v>2</v>
      </c>
      <c r="AZ25" s="1">
        <v>2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2</v>
      </c>
      <c r="BH25" s="1">
        <v>1</v>
      </c>
      <c r="BI25" s="1">
        <v>1</v>
      </c>
      <c r="BJ25" s="1">
        <v>1</v>
      </c>
      <c r="BK25" s="1">
        <v>2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2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2</v>
      </c>
      <c r="BY25" s="1">
        <v>2</v>
      </c>
      <c r="BZ25" s="1">
        <v>1</v>
      </c>
      <c r="CA25" s="1">
        <v>1</v>
      </c>
      <c r="CB25" s="1">
        <v>1</v>
      </c>
      <c r="CC25" s="1">
        <v>1</v>
      </c>
      <c r="CD25" s="1">
        <v>3</v>
      </c>
      <c r="CE25" s="1">
        <v>2</v>
      </c>
      <c r="CF25" s="1">
        <v>2</v>
      </c>
      <c r="CG25" s="1">
        <v>2</v>
      </c>
      <c r="CH25" s="1">
        <v>3</v>
      </c>
      <c r="CI25" s="1">
        <v>3</v>
      </c>
      <c r="CJ25" s="1">
        <v>2</v>
      </c>
      <c r="CK25" s="1">
        <v>3</v>
      </c>
      <c r="CL25" s="1">
        <v>3</v>
      </c>
      <c r="CM25" s="1">
        <v>3</v>
      </c>
      <c r="CN25" s="1">
        <v>3</v>
      </c>
      <c r="CO25" s="1">
        <v>4</v>
      </c>
      <c r="CP25" s="2"/>
      <c r="CQ25" s="1">
        <v>1</v>
      </c>
      <c r="CR25" s="1">
        <v>1</v>
      </c>
      <c r="CS25" s="2"/>
      <c r="CT25" s="1">
        <v>1</v>
      </c>
      <c r="CU25" s="2"/>
      <c r="CV25" s="1">
        <v>2</v>
      </c>
      <c r="CW25" s="1">
        <v>2</v>
      </c>
      <c r="CX25" s="1">
        <v>2</v>
      </c>
      <c r="CY25" s="1">
        <v>4</v>
      </c>
      <c r="CZ25" s="1">
        <v>1</v>
      </c>
      <c r="DA25" s="1">
        <v>1</v>
      </c>
      <c r="DB25" s="1">
        <v>2</v>
      </c>
      <c r="DC25" s="1">
        <v>2</v>
      </c>
      <c r="DD25" s="1">
        <v>4</v>
      </c>
      <c r="DE25" s="1">
        <v>2</v>
      </c>
      <c r="DF25" s="1">
        <v>3</v>
      </c>
      <c r="DG25" s="2"/>
      <c r="DH25" s="1">
        <v>2</v>
      </c>
      <c r="DI25" s="1">
        <v>1</v>
      </c>
      <c r="DJ25" s="1">
        <v>2</v>
      </c>
      <c r="DK25" s="1">
        <v>1</v>
      </c>
      <c r="DL25" s="1">
        <v>2</v>
      </c>
      <c r="DM25" s="1">
        <v>2</v>
      </c>
      <c r="DN25" s="2"/>
      <c r="DO25" s="1">
        <v>2</v>
      </c>
      <c r="DP25" s="2"/>
      <c r="DQ25" s="1">
        <v>3</v>
      </c>
      <c r="DR25" s="2"/>
      <c r="DS25" s="1">
        <v>1</v>
      </c>
      <c r="DT25" s="2"/>
      <c r="DU25" s="1">
        <v>2</v>
      </c>
      <c r="DV25" s="1">
        <v>1</v>
      </c>
      <c r="DW25" s="2"/>
      <c r="DX25" s="1">
        <v>2</v>
      </c>
      <c r="DY25" s="1">
        <v>1</v>
      </c>
      <c r="DZ25" s="2"/>
      <c r="EA25" s="1">
        <v>2</v>
      </c>
      <c r="EB25" s="2"/>
      <c r="EC25" s="1">
        <v>1</v>
      </c>
      <c r="ED25" s="1">
        <v>1</v>
      </c>
      <c r="EE25" s="2"/>
      <c r="EF25" s="1">
        <v>2</v>
      </c>
      <c r="EG25" s="1">
        <v>2</v>
      </c>
      <c r="EH25" s="2"/>
      <c r="EI25" s="1">
        <v>1</v>
      </c>
      <c r="EJ25" s="1">
        <v>2</v>
      </c>
      <c r="EK25" s="2"/>
      <c r="EL25" s="1">
        <v>1</v>
      </c>
      <c r="EM25" s="1">
        <v>1</v>
      </c>
      <c r="EN25" s="2"/>
      <c r="EO25" s="1">
        <v>1</v>
      </c>
      <c r="EP25" s="2"/>
      <c r="EQ25" s="1">
        <v>1</v>
      </c>
      <c r="ER25" s="1">
        <v>2</v>
      </c>
      <c r="ES25" s="2"/>
      <c r="ET25" s="1">
        <v>1</v>
      </c>
      <c r="EU25" s="1">
        <v>2</v>
      </c>
      <c r="EV25" s="1">
        <v>1</v>
      </c>
      <c r="EW25" s="1">
        <v>1</v>
      </c>
      <c r="EX25" s="1">
        <v>1</v>
      </c>
      <c r="EY25" s="1">
        <v>2</v>
      </c>
      <c r="EZ25" s="2"/>
      <c r="FA25" s="1">
        <v>2</v>
      </c>
      <c r="FB25" s="1">
        <v>1</v>
      </c>
      <c r="FC25" s="1">
        <v>1</v>
      </c>
      <c r="FD25" s="2"/>
      <c r="FE25" s="1">
        <v>1</v>
      </c>
      <c r="FF25" s="2"/>
      <c r="FG25" s="1">
        <v>1</v>
      </c>
      <c r="FH25" s="2"/>
      <c r="FI25" s="1">
        <v>1</v>
      </c>
      <c r="FJ25" s="1">
        <v>1</v>
      </c>
      <c r="FK25" s="1">
        <v>1</v>
      </c>
      <c r="FL25" s="2"/>
      <c r="FM25" s="1">
        <v>1</v>
      </c>
      <c r="FN25" s="2"/>
      <c r="FO25" s="1">
        <v>1</v>
      </c>
      <c r="FP25" s="2"/>
      <c r="FQ25" s="1">
        <v>1</v>
      </c>
      <c r="FR25" s="2"/>
      <c r="FS25" s="2" t="s">
        <v>428</v>
      </c>
      <c r="FT25" s="1">
        <v>2</v>
      </c>
      <c r="FU25" s="1">
        <v>58</v>
      </c>
      <c r="FV25" s="2" t="s">
        <v>371</v>
      </c>
      <c r="FW25" s="2" t="s">
        <v>379</v>
      </c>
      <c r="FX25" s="1">
        <v>1</v>
      </c>
      <c r="FY25" s="2"/>
      <c r="FZ25" s="2"/>
      <c r="GA25" s="2"/>
      <c r="GB25" s="2"/>
      <c r="GC25" s="1">
        <v>3</v>
      </c>
    </row>
    <row r="28" spans="1:185" s="3" customFormat="1" x14ac:dyDescent="0.15"/>
    <row r="31" spans="1:185" x14ac:dyDescent="0.15">
      <c r="B31">
        <f>SUM(B3:B25)/23</f>
        <v>1.9565217391304348</v>
      </c>
      <c r="C31" s="3">
        <f t="shared" ref="C31:AO31" si="0">SUM(C3:C25)/23</f>
        <v>3.3913043478260869</v>
      </c>
      <c r="D31" s="3">
        <f t="shared" si="0"/>
        <v>3.2608695652173911</v>
      </c>
      <c r="E31" s="3">
        <f t="shared" si="0"/>
        <v>2.1739130434782608</v>
      </c>
      <c r="F31" s="3">
        <f t="shared" si="0"/>
        <v>2</v>
      </c>
      <c r="G31" s="3">
        <f t="shared" si="0"/>
        <v>1.9130434782608696</v>
      </c>
      <c r="H31" s="3">
        <f t="shared" si="0"/>
        <v>2.347826086956522</v>
      </c>
      <c r="I31" s="3">
        <f t="shared" si="0"/>
        <v>2.1304347826086958</v>
      </c>
      <c r="J31" s="3">
        <f t="shared" si="0"/>
        <v>3.652173913043478</v>
      </c>
      <c r="K31" s="3">
        <f t="shared" si="0"/>
        <v>2.4347826086956523</v>
      </c>
      <c r="L31" s="3">
        <f>SUM(L3:L25)/23</f>
        <v>2.2608695652173911</v>
      </c>
      <c r="M31" s="3">
        <f t="shared" si="0"/>
        <v>2</v>
      </c>
      <c r="N31" s="3">
        <f t="shared" si="0"/>
        <v>3.7391304347826089</v>
      </c>
      <c r="O31" s="3">
        <f t="shared" si="0"/>
        <v>1.8695652173913044</v>
      </c>
      <c r="P31" s="3">
        <f t="shared" si="0"/>
        <v>1.6956521739130435</v>
      </c>
      <c r="Q31" s="3">
        <f t="shared" si="0"/>
        <v>2.4347826086956523</v>
      </c>
      <c r="R31" s="3">
        <f t="shared" si="0"/>
        <v>3.347826086956522</v>
      </c>
      <c r="S31" s="3">
        <f t="shared" si="0"/>
        <v>2.6086956521739131</v>
      </c>
      <c r="T31" s="3">
        <f t="shared" si="0"/>
        <v>2.2608695652173911</v>
      </c>
      <c r="U31" s="3">
        <f t="shared" si="0"/>
        <v>2.2173913043478262</v>
      </c>
      <c r="V31" s="3">
        <f t="shared" si="0"/>
        <v>2.4347826086956523</v>
      </c>
      <c r="W31" s="3">
        <f t="shared" si="0"/>
        <v>3.0869565217391304</v>
      </c>
      <c r="X31" s="3">
        <f t="shared" si="0"/>
        <v>3.5217391304347827</v>
      </c>
      <c r="Y31" s="3">
        <f t="shared" si="0"/>
        <v>1.3913043478260869</v>
      </c>
      <c r="Z31" s="3">
        <f t="shared" si="0"/>
        <v>3.2608695652173911</v>
      </c>
      <c r="AA31" s="3">
        <f t="shared" si="0"/>
        <v>2.4347826086956523</v>
      </c>
      <c r="AB31" s="3">
        <f t="shared" si="0"/>
        <v>3.3913043478260869</v>
      </c>
      <c r="AC31" s="3">
        <f t="shared" si="0"/>
        <v>3.5217391304347827</v>
      </c>
      <c r="AD31" s="3">
        <f t="shared" si="0"/>
        <v>2.8260869565217392</v>
      </c>
      <c r="AE31" s="3">
        <f t="shared" si="0"/>
        <v>1.8695652173913044</v>
      </c>
      <c r="AF31" s="3">
        <f t="shared" si="0"/>
        <v>3.2173913043478262</v>
      </c>
      <c r="AG31" s="3">
        <f t="shared" si="0"/>
        <v>2.5652173913043477</v>
      </c>
      <c r="AH31" s="3">
        <f t="shared" si="0"/>
        <v>2.8695652173913042</v>
      </c>
      <c r="AI31" s="3">
        <f t="shared" si="0"/>
        <v>2.9565217391304346</v>
      </c>
      <c r="AJ31" s="3">
        <f t="shared" si="0"/>
        <v>2.3043478260869565</v>
      </c>
      <c r="AK31" s="3">
        <f t="shared" si="0"/>
        <v>2.2608695652173911</v>
      </c>
      <c r="AL31" s="3">
        <f t="shared" si="0"/>
        <v>2.7391304347826089</v>
      </c>
      <c r="AM31" s="3">
        <f t="shared" si="0"/>
        <v>3.9130434782608696</v>
      </c>
      <c r="AN31" s="3">
        <f t="shared" si="0"/>
        <v>2.4347826086956523</v>
      </c>
      <c r="AO31" s="3">
        <f t="shared" si="0"/>
        <v>3.0434782608695654</v>
      </c>
      <c r="FX31">
        <f t="shared" ref="FX31:FX53" si="1">IF(FX3&gt;2,1,0)</f>
        <v>0</v>
      </c>
      <c r="FY31" s="4">
        <v>0</v>
      </c>
    </row>
    <row r="32" spans="1:185" x14ac:dyDescent="0.15">
      <c r="B32" s="4">
        <v>1.9565217391304348</v>
      </c>
      <c r="C32" s="4">
        <v>3.3913043478260869</v>
      </c>
      <c r="D32" s="4">
        <v>3.2608695652173911</v>
      </c>
      <c r="E32" s="4">
        <v>2.1739130434782608</v>
      </c>
      <c r="F32" s="4">
        <v>2</v>
      </c>
      <c r="G32" s="4">
        <v>1.9130434782608696</v>
      </c>
      <c r="H32" s="4">
        <v>2.347826086956522</v>
      </c>
      <c r="I32" s="4">
        <v>2.1304347826086958</v>
      </c>
      <c r="J32" s="4">
        <v>3.652173913043478</v>
      </c>
      <c r="K32" s="4">
        <v>2.4347826086956523</v>
      </c>
      <c r="L32" s="4">
        <v>2.2608695652173911</v>
      </c>
      <c r="M32" s="4">
        <v>2</v>
      </c>
      <c r="N32" s="4">
        <v>3.7391304347826089</v>
      </c>
      <c r="O32" s="4">
        <v>1.8695652173913044</v>
      </c>
      <c r="P32" s="4">
        <v>1.6956521739130435</v>
      </c>
      <c r="Q32" s="4">
        <v>2.4347826086956523</v>
      </c>
      <c r="R32" s="4">
        <v>3.347826086956522</v>
      </c>
      <c r="S32" s="4">
        <v>2.6086956521739131</v>
      </c>
      <c r="T32" s="4">
        <v>2.2608695652173911</v>
      </c>
      <c r="U32" s="4">
        <v>2.2173913043478262</v>
      </c>
      <c r="V32" s="4">
        <v>2.4347826086956523</v>
      </c>
      <c r="W32" s="4">
        <v>3.0869565217391304</v>
      </c>
      <c r="X32" s="4">
        <v>3.5217391304347827</v>
      </c>
      <c r="Y32" s="4">
        <v>1.3913043478260869</v>
      </c>
      <c r="Z32" s="4">
        <v>3.2608695652173911</v>
      </c>
      <c r="AA32" s="4">
        <v>2.4347826086956523</v>
      </c>
      <c r="AB32" s="4">
        <v>3.3913043478260869</v>
      </c>
      <c r="AC32" s="4">
        <v>3.5217391304347827</v>
      </c>
      <c r="AD32" s="4">
        <v>2.8260869565217392</v>
      </c>
      <c r="AE32" s="4">
        <v>1.8695652173913044</v>
      </c>
      <c r="AF32" s="4">
        <v>3.2173913043478262</v>
      </c>
      <c r="AG32" s="4">
        <v>2.5652173913043477</v>
      </c>
      <c r="AH32" s="4">
        <v>2.8695652173913042</v>
      </c>
      <c r="AI32" s="4">
        <v>2.9565217391304346</v>
      </c>
      <c r="AJ32" s="4">
        <v>2.3043478260869565</v>
      </c>
      <c r="AK32" s="4">
        <v>2.2608695652173911</v>
      </c>
      <c r="AL32" s="4">
        <v>2.7391304347826089</v>
      </c>
      <c r="AM32" s="4">
        <v>3.9130434782608696</v>
      </c>
      <c r="AN32" s="4">
        <v>2.4347826086956523</v>
      </c>
      <c r="AO32" s="4">
        <v>3.0434782608695654</v>
      </c>
      <c r="FX32" s="3">
        <f t="shared" si="1"/>
        <v>1</v>
      </c>
      <c r="FY32" s="4">
        <v>1</v>
      </c>
    </row>
    <row r="33" spans="180:181" x14ac:dyDescent="0.15">
      <c r="FX33" s="3">
        <f t="shared" si="1"/>
        <v>0</v>
      </c>
      <c r="FY33" s="4">
        <v>0</v>
      </c>
    </row>
    <row r="34" spans="180:181" x14ac:dyDescent="0.15">
      <c r="FX34" s="3">
        <f t="shared" si="1"/>
        <v>0</v>
      </c>
      <c r="FY34" s="4">
        <v>0</v>
      </c>
    </row>
    <row r="35" spans="180:181" x14ac:dyDescent="0.15">
      <c r="FX35" s="3">
        <f t="shared" si="1"/>
        <v>0</v>
      </c>
      <c r="FY35" s="4">
        <v>0</v>
      </c>
    </row>
    <row r="36" spans="180:181" x14ac:dyDescent="0.15">
      <c r="FX36" s="3">
        <f t="shared" si="1"/>
        <v>1</v>
      </c>
      <c r="FY36" s="4">
        <v>1</v>
      </c>
    </row>
    <row r="37" spans="180:181" x14ac:dyDescent="0.15">
      <c r="FX37" s="3">
        <f t="shared" si="1"/>
        <v>0</v>
      </c>
      <c r="FY37" s="4">
        <v>0</v>
      </c>
    </row>
    <row r="38" spans="180:181" x14ac:dyDescent="0.15">
      <c r="FX38" s="3">
        <f t="shared" si="1"/>
        <v>0</v>
      </c>
      <c r="FY38" s="4">
        <v>0</v>
      </c>
    </row>
    <row r="39" spans="180:181" x14ac:dyDescent="0.15">
      <c r="FX39" s="3">
        <f t="shared" si="1"/>
        <v>0</v>
      </c>
      <c r="FY39" s="4">
        <v>0</v>
      </c>
    </row>
    <row r="40" spans="180:181" x14ac:dyDescent="0.15">
      <c r="FX40" s="3">
        <f t="shared" si="1"/>
        <v>0</v>
      </c>
      <c r="FY40" s="4">
        <v>0</v>
      </c>
    </row>
    <row r="41" spans="180:181" x14ac:dyDescent="0.15">
      <c r="FX41" s="3">
        <f t="shared" si="1"/>
        <v>0</v>
      </c>
      <c r="FY41" s="4">
        <v>0</v>
      </c>
    </row>
    <row r="42" spans="180:181" x14ac:dyDescent="0.15">
      <c r="FX42" s="3">
        <f t="shared" si="1"/>
        <v>0</v>
      </c>
      <c r="FY42" s="4">
        <v>0</v>
      </c>
    </row>
    <row r="43" spans="180:181" x14ac:dyDescent="0.15">
      <c r="FX43" s="3">
        <f t="shared" si="1"/>
        <v>0</v>
      </c>
      <c r="FY43" s="4">
        <v>0</v>
      </c>
    </row>
    <row r="44" spans="180:181" x14ac:dyDescent="0.15">
      <c r="FX44" s="3">
        <f t="shared" si="1"/>
        <v>1</v>
      </c>
      <c r="FY44" s="4">
        <v>1</v>
      </c>
    </row>
    <row r="45" spans="180:181" x14ac:dyDescent="0.15">
      <c r="FX45" s="3">
        <f t="shared" si="1"/>
        <v>0</v>
      </c>
      <c r="FY45" s="4">
        <v>0</v>
      </c>
    </row>
    <row r="46" spans="180:181" x14ac:dyDescent="0.15">
      <c r="FX46" s="3">
        <f t="shared" si="1"/>
        <v>1</v>
      </c>
      <c r="FY46" s="4">
        <v>1</v>
      </c>
    </row>
    <row r="47" spans="180:181" x14ac:dyDescent="0.15">
      <c r="FX47" s="3">
        <f t="shared" si="1"/>
        <v>0</v>
      </c>
      <c r="FY47" s="4">
        <v>0</v>
      </c>
    </row>
    <row r="48" spans="180:181" x14ac:dyDescent="0.15">
      <c r="FX48" s="3">
        <f t="shared" si="1"/>
        <v>0</v>
      </c>
      <c r="FY48" s="4">
        <v>0</v>
      </c>
    </row>
    <row r="49" spans="180:181" x14ac:dyDescent="0.15">
      <c r="FX49" s="3">
        <f t="shared" si="1"/>
        <v>0</v>
      </c>
      <c r="FY49" s="4">
        <v>0</v>
      </c>
    </row>
    <row r="50" spans="180:181" x14ac:dyDescent="0.15">
      <c r="FX50" s="3">
        <f t="shared" si="1"/>
        <v>0</v>
      </c>
      <c r="FY50" s="4">
        <v>0</v>
      </c>
    </row>
    <row r="51" spans="180:181" x14ac:dyDescent="0.15">
      <c r="FX51" s="3">
        <f t="shared" si="1"/>
        <v>0</v>
      </c>
      <c r="FY51" s="4">
        <v>0</v>
      </c>
    </row>
    <row r="52" spans="180:181" x14ac:dyDescent="0.15">
      <c r="FX52" s="3">
        <f t="shared" si="1"/>
        <v>0</v>
      </c>
      <c r="FY52" s="4">
        <v>0</v>
      </c>
    </row>
    <row r="53" spans="180:181" x14ac:dyDescent="0.15">
      <c r="FX53" s="3">
        <f t="shared" si="1"/>
        <v>0</v>
      </c>
      <c r="FY53" s="4">
        <v>0</v>
      </c>
    </row>
    <row r="54" spans="180:181" x14ac:dyDescent="0.15">
      <c r="FX54" s="3"/>
    </row>
    <row r="55" spans="180:181" x14ac:dyDescent="0.15">
      <c r="FX55" s="3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pane ySplit="2" topLeftCell="A3" activePane="bottomLeft" state="frozen"/>
      <selection pane="bottomLeft" activeCell="A32" sqref="A32"/>
    </sheetView>
  </sheetViews>
  <sheetFormatPr baseColWidth="10" defaultRowHeight="13" x14ac:dyDescent="0.15"/>
  <cols>
    <col min="1" max="15" width="12.1640625" style="3" bestFit="1" customWidth="1"/>
    <col min="16" max="16" width="11.6640625" style="3" bestFit="1" customWidth="1"/>
    <col min="17" max="18" width="12.1640625" style="3" bestFit="1" customWidth="1"/>
    <col min="19" max="19" width="11.6640625" style="3" bestFit="1" customWidth="1"/>
    <col min="20" max="21" width="12.1640625" style="3" bestFit="1" customWidth="1"/>
    <col min="22" max="23" width="11.6640625" style="3" bestFit="1" customWidth="1"/>
    <col min="24" max="25" width="12.1640625" style="3" bestFit="1" customWidth="1"/>
    <col min="26" max="26" width="11.6640625" style="3" bestFit="1" customWidth="1"/>
    <col min="27" max="34" width="12.1640625" style="3" bestFit="1" customWidth="1"/>
  </cols>
  <sheetData>
    <row r="1" spans="1:34" x14ac:dyDescent="0.15">
      <c r="A1" s="3" t="s">
        <v>81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94</v>
      </c>
      <c r="N1" s="3" t="s">
        <v>95</v>
      </c>
      <c r="O1" s="3" t="s">
        <v>97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111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118</v>
      </c>
      <c r="AH1" s="3" t="s">
        <v>120</v>
      </c>
    </row>
    <row r="2" spans="1:34" x14ac:dyDescent="0.15">
      <c r="A2" s="1" t="s">
        <v>266</v>
      </c>
      <c r="B2" s="1" t="s">
        <v>267</v>
      </c>
      <c r="C2" s="1" t="s">
        <v>268</v>
      </c>
      <c r="D2" s="1" t="s">
        <v>269</v>
      </c>
      <c r="E2" s="1" t="s">
        <v>270</v>
      </c>
      <c r="F2" s="1" t="s">
        <v>271</v>
      </c>
      <c r="G2" s="1" t="s">
        <v>272</v>
      </c>
      <c r="H2" s="1" t="s">
        <v>273</v>
      </c>
      <c r="I2" s="1" t="s">
        <v>274</v>
      </c>
      <c r="J2" s="1" t="s">
        <v>275</v>
      </c>
      <c r="K2" s="1" t="s">
        <v>276</v>
      </c>
      <c r="L2" s="1" t="s">
        <v>277</v>
      </c>
      <c r="M2" s="1" t="s">
        <v>279</v>
      </c>
      <c r="N2" s="1" t="s">
        <v>280</v>
      </c>
      <c r="O2" s="1" t="s">
        <v>282</v>
      </c>
      <c r="P2" s="1" t="s">
        <v>284</v>
      </c>
      <c r="Q2" s="1" t="s">
        <v>285</v>
      </c>
      <c r="R2" s="1" t="s">
        <v>286</v>
      </c>
      <c r="S2" s="1" t="s">
        <v>287</v>
      </c>
      <c r="T2" s="1" t="s">
        <v>288</v>
      </c>
      <c r="U2" s="1" t="s">
        <v>289</v>
      </c>
      <c r="V2" s="1" t="s">
        <v>290</v>
      </c>
      <c r="W2" s="1" t="s">
        <v>291</v>
      </c>
      <c r="X2" s="1" t="s">
        <v>292</v>
      </c>
      <c r="Y2" s="1" t="s">
        <v>293</v>
      </c>
      <c r="Z2" s="1" t="s">
        <v>294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  <c r="AF2" s="1" t="s">
        <v>301</v>
      </c>
      <c r="AG2" s="1" t="s">
        <v>303</v>
      </c>
      <c r="AH2" s="1" t="s">
        <v>305</v>
      </c>
    </row>
    <row r="3" spans="1:34" x14ac:dyDescent="0.15">
      <c r="A3" s="1">
        <v>3</v>
      </c>
      <c r="B3" s="1">
        <v>4</v>
      </c>
      <c r="C3" s="1">
        <v>3</v>
      </c>
      <c r="D3" s="1">
        <v>4</v>
      </c>
      <c r="E3" s="1">
        <v>5</v>
      </c>
      <c r="F3" s="1">
        <v>3</v>
      </c>
      <c r="G3" s="1">
        <v>3</v>
      </c>
      <c r="H3" s="1">
        <v>3</v>
      </c>
      <c r="I3" s="1">
        <v>5</v>
      </c>
      <c r="J3" s="1">
        <v>3</v>
      </c>
      <c r="K3" s="1">
        <v>3</v>
      </c>
      <c r="L3" s="1">
        <v>5</v>
      </c>
      <c r="M3" s="1">
        <v>3</v>
      </c>
      <c r="N3" s="1">
        <v>5</v>
      </c>
      <c r="O3" s="1">
        <v>4</v>
      </c>
      <c r="P3" s="1">
        <v>3</v>
      </c>
      <c r="Q3" s="1">
        <v>5</v>
      </c>
      <c r="R3" s="1">
        <v>3</v>
      </c>
      <c r="S3" s="1">
        <v>4</v>
      </c>
      <c r="T3" s="1">
        <v>4</v>
      </c>
      <c r="U3" s="1">
        <v>4</v>
      </c>
      <c r="V3" s="1">
        <v>4</v>
      </c>
      <c r="W3" s="1">
        <v>3</v>
      </c>
      <c r="X3" s="1">
        <v>3</v>
      </c>
      <c r="Y3" s="1">
        <v>3</v>
      </c>
      <c r="Z3" s="1">
        <v>4</v>
      </c>
      <c r="AA3" s="1">
        <v>4</v>
      </c>
      <c r="AB3" s="1">
        <v>3</v>
      </c>
      <c r="AC3" s="1">
        <v>5</v>
      </c>
      <c r="AD3" s="1">
        <v>4</v>
      </c>
      <c r="AE3" s="1">
        <v>5</v>
      </c>
      <c r="AF3" s="1">
        <v>3</v>
      </c>
      <c r="AG3" s="1">
        <v>4</v>
      </c>
      <c r="AH3" s="1">
        <v>5</v>
      </c>
    </row>
    <row r="4" spans="1:34" x14ac:dyDescent="0.15">
      <c r="A4" s="1">
        <v>1</v>
      </c>
      <c r="B4" s="1">
        <v>1</v>
      </c>
      <c r="C4" s="1">
        <v>1</v>
      </c>
      <c r="D4" s="1">
        <v>2</v>
      </c>
      <c r="E4" s="1">
        <v>4</v>
      </c>
      <c r="F4" s="1">
        <v>2</v>
      </c>
      <c r="G4" s="1">
        <v>3</v>
      </c>
      <c r="H4" s="1">
        <v>2</v>
      </c>
      <c r="I4" s="1">
        <v>1</v>
      </c>
      <c r="J4" s="1">
        <v>1</v>
      </c>
      <c r="K4" s="1">
        <v>3</v>
      </c>
      <c r="L4" s="1">
        <v>5</v>
      </c>
      <c r="M4" s="1">
        <v>3</v>
      </c>
      <c r="N4" s="1">
        <v>4</v>
      </c>
      <c r="O4" s="1">
        <v>2</v>
      </c>
      <c r="P4" s="1">
        <v>1</v>
      </c>
      <c r="Q4" s="1">
        <v>2</v>
      </c>
      <c r="R4" s="1">
        <v>3</v>
      </c>
      <c r="S4" s="1">
        <v>1</v>
      </c>
      <c r="T4" s="1">
        <v>2</v>
      </c>
      <c r="U4" s="1">
        <v>1</v>
      </c>
      <c r="V4" s="1">
        <v>2</v>
      </c>
      <c r="W4" s="1">
        <v>1</v>
      </c>
      <c r="X4" s="1">
        <v>4</v>
      </c>
      <c r="Y4" s="1">
        <v>1</v>
      </c>
      <c r="Z4" s="1">
        <v>1</v>
      </c>
      <c r="AA4" s="1">
        <v>1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1</v>
      </c>
      <c r="AH4" s="1">
        <v>1</v>
      </c>
    </row>
    <row r="5" spans="1:34" x14ac:dyDescent="0.15">
      <c r="A5" s="1">
        <v>1</v>
      </c>
      <c r="B5" s="1">
        <v>1</v>
      </c>
      <c r="C5" s="1">
        <v>2</v>
      </c>
      <c r="D5" s="1">
        <v>2</v>
      </c>
      <c r="E5" s="1">
        <v>2</v>
      </c>
      <c r="F5" s="1">
        <v>1</v>
      </c>
      <c r="G5" s="1">
        <v>3</v>
      </c>
      <c r="H5" s="1">
        <v>1</v>
      </c>
      <c r="I5" s="1">
        <v>1</v>
      </c>
      <c r="J5" s="1">
        <v>1</v>
      </c>
      <c r="K5" s="1">
        <v>1</v>
      </c>
      <c r="L5" s="1">
        <v>5</v>
      </c>
      <c r="M5" s="1">
        <v>1</v>
      </c>
      <c r="N5" s="1">
        <v>2</v>
      </c>
      <c r="O5" s="1">
        <v>1</v>
      </c>
      <c r="P5" s="1">
        <v>3</v>
      </c>
      <c r="Q5" s="1">
        <v>2</v>
      </c>
      <c r="R5" s="1">
        <v>2</v>
      </c>
      <c r="S5" s="1">
        <v>1</v>
      </c>
      <c r="T5" s="1">
        <v>1</v>
      </c>
      <c r="U5" s="1">
        <v>1</v>
      </c>
      <c r="V5" s="1">
        <v>2</v>
      </c>
      <c r="W5" s="1">
        <v>1</v>
      </c>
      <c r="X5" s="1">
        <v>5</v>
      </c>
      <c r="Y5" s="1">
        <v>2</v>
      </c>
      <c r="Z5" s="1">
        <v>1</v>
      </c>
      <c r="AA5" s="1">
        <v>2</v>
      </c>
      <c r="AB5" s="1">
        <v>2</v>
      </c>
      <c r="AC5" s="1">
        <v>3</v>
      </c>
      <c r="AD5" s="1">
        <v>1</v>
      </c>
      <c r="AE5" s="1">
        <v>2</v>
      </c>
      <c r="AF5" s="1">
        <v>2</v>
      </c>
      <c r="AG5" s="1">
        <v>2</v>
      </c>
      <c r="AH5" s="1">
        <v>1</v>
      </c>
    </row>
    <row r="6" spans="1:34" x14ac:dyDescent="0.15">
      <c r="A6" s="1">
        <v>1</v>
      </c>
      <c r="B6" s="1">
        <v>1</v>
      </c>
      <c r="C6" s="1">
        <v>1</v>
      </c>
      <c r="D6" s="1">
        <v>2</v>
      </c>
      <c r="E6" s="1">
        <v>3</v>
      </c>
      <c r="F6" s="1">
        <v>2</v>
      </c>
      <c r="G6" s="1">
        <v>2</v>
      </c>
      <c r="H6" s="1">
        <v>2</v>
      </c>
      <c r="I6" s="1">
        <v>1</v>
      </c>
      <c r="J6" s="1">
        <v>2</v>
      </c>
      <c r="K6" s="1">
        <v>2</v>
      </c>
      <c r="L6" s="1">
        <v>5</v>
      </c>
      <c r="M6" s="1">
        <v>1</v>
      </c>
      <c r="N6" s="1">
        <v>4</v>
      </c>
      <c r="O6" s="1">
        <v>3</v>
      </c>
      <c r="P6" s="1">
        <v>1</v>
      </c>
      <c r="Q6" s="1">
        <v>3</v>
      </c>
      <c r="R6" s="1">
        <v>2</v>
      </c>
      <c r="S6" s="1">
        <v>1</v>
      </c>
      <c r="T6" s="1">
        <v>3</v>
      </c>
      <c r="U6" s="1">
        <v>1</v>
      </c>
      <c r="V6" s="1">
        <v>2</v>
      </c>
      <c r="W6" s="1">
        <v>1</v>
      </c>
      <c r="X6" s="1">
        <v>4</v>
      </c>
      <c r="Y6" s="1">
        <v>2</v>
      </c>
      <c r="Z6" s="1">
        <v>1</v>
      </c>
      <c r="AA6" s="1">
        <v>1</v>
      </c>
      <c r="AB6" s="1">
        <v>1</v>
      </c>
      <c r="AC6" s="1">
        <v>2</v>
      </c>
      <c r="AD6" s="1">
        <v>1</v>
      </c>
      <c r="AE6" s="1">
        <v>1</v>
      </c>
      <c r="AF6" s="1"/>
      <c r="AG6" s="1">
        <v>1</v>
      </c>
      <c r="AH6" s="1">
        <v>1</v>
      </c>
    </row>
    <row r="7" spans="1:34" x14ac:dyDescent="0.15">
      <c r="A7" s="1">
        <v>1</v>
      </c>
      <c r="B7" s="1">
        <v>1</v>
      </c>
      <c r="C7" s="1">
        <v>1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1</v>
      </c>
      <c r="N7" s="1">
        <v>1</v>
      </c>
      <c r="O7" s="1">
        <v>2</v>
      </c>
      <c r="P7" s="1">
        <v>1</v>
      </c>
      <c r="Q7" s="1">
        <v>2</v>
      </c>
      <c r="R7" s="1">
        <v>2</v>
      </c>
      <c r="S7" s="1">
        <v>1</v>
      </c>
      <c r="T7" s="1">
        <v>2</v>
      </c>
      <c r="U7" s="1">
        <v>1</v>
      </c>
      <c r="V7" s="1">
        <v>2</v>
      </c>
      <c r="W7" s="1">
        <v>2</v>
      </c>
      <c r="X7" s="1">
        <v>4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</row>
    <row r="8" spans="1:34" x14ac:dyDescent="0.15">
      <c r="A8" s="1">
        <v>1</v>
      </c>
      <c r="B8" s="1">
        <v>1</v>
      </c>
      <c r="C8" s="1">
        <v>1</v>
      </c>
      <c r="D8" s="1">
        <v>3</v>
      </c>
      <c r="E8" s="1">
        <v>1</v>
      </c>
      <c r="F8" s="1">
        <v>1</v>
      </c>
      <c r="G8" s="1">
        <v>4</v>
      </c>
      <c r="H8" s="1">
        <v>1</v>
      </c>
      <c r="I8" s="1">
        <v>1</v>
      </c>
      <c r="J8" s="1">
        <v>3</v>
      </c>
      <c r="K8" s="1">
        <v>3</v>
      </c>
      <c r="L8" s="1"/>
      <c r="M8" s="1">
        <v>3</v>
      </c>
      <c r="N8" s="1"/>
      <c r="O8" s="1"/>
      <c r="P8" s="1">
        <v>1</v>
      </c>
      <c r="Q8" s="1">
        <v>3</v>
      </c>
      <c r="R8" s="1">
        <v>3</v>
      </c>
      <c r="S8" s="1">
        <v>1</v>
      </c>
      <c r="T8" s="1">
        <v>3</v>
      </c>
      <c r="U8" s="1">
        <v>1</v>
      </c>
      <c r="V8" s="1">
        <v>1</v>
      </c>
      <c r="W8" s="1">
        <v>1</v>
      </c>
      <c r="X8" s="1">
        <v>4</v>
      </c>
      <c r="Y8" s="1">
        <v>1</v>
      </c>
      <c r="Z8" s="1"/>
      <c r="AA8" s="1">
        <v>1</v>
      </c>
      <c r="AB8" s="1">
        <v>1</v>
      </c>
      <c r="AC8" s="1">
        <v>1</v>
      </c>
      <c r="AD8" s="1">
        <v>1</v>
      </c>
      <c r="AE8" s="1">
        <v>3</v>
      </c>
      <c r="AF8" s="1">
        <v>4</v>
      </c>
      <c r="AG8" s="1">
        <v>1</v>
      </c>
      <c r="AH8" s="1">
        <v>1</v>
      </c>
    </row>
    <row r="9" spans="1:34" x14ac:dyDescent="0.15">
      <c r="A9" s="1">
        <v>1</v>
      </c>
      <c r="B9" s="1">
        <v>1</v>
      </c>
      <c r="C9" s="1">
        <v>1</v>
      </c>
      <c r="D9" s="1">
        <v>3</v>
      </c>
      <c r="E9" s="1">
        <v>2</v>
      </c>
      <c r="F9" s="1">
        <v>1</v>
      </c>
      <c r="G9" s="1">
        <v>2</v>
      </c>
      <c r="H9" s="1">
        <v>1</v>
      </c>
      <c r="I9" s="1">
        <v>1</v>
      </c>
      <c r="J9" s="1">
        <v>1</v>
      </c>
      <c r="K9" s="1">
        <v>2</v>
      </c>
      <c r="L9" s="1">
        <v>5</v>
      </c>
      <c r="M9" s="1">
        <v>2</v>
      </c>
      <c r="N9" s="1">
        <v>3</v>
      </c>
      <c r="O9" s="1">
        <v>4</v>
      </c>
      <c r="P9" s="1">
        <v>1</v>
      </c>
      <c r="Q9" s="1">
        <v>3</v>
      </c>
      <c r="R9" s="1">
        <v>2</v>
      </c>
      <c r="S9" s="1">
        <v>1</v>
      </c>
      <c r="T9" s="1">
        <v>3</v>
      </c>
      <c r="U9" s="1">
        <v>1</v>
      </c>
      <c r="V9" s="1">
        <v>1</v>
      </c>
      <c r="W9" s="1">
        <v>1</v>
      </c>
      <c r="X9" s="1">
        <v>4</v>
      </c>
      <c r="Y9" s="1">
        <v>1</v>
      </c>
      <c r="Z9" s="1">
        <v>1</v>
      </c>
      <c r="AA9" s="1">
        <v>2</v>
      </c>
      <c r="AB9" s="1">
        <v>1</v>
      </c>
      <c r="AC9" s="1">
        <v>1</v>
      </c>
      <c r="AD9" s="1">
        <v>1</v>
      </c>
      <c r="AE9" s="1">
        <v>3</v>
      </c>
      <c r="AF9" s="1">
        <v>1</v>
      </c>
      <c r="AG9" s="1">
        <v>1</v>
      </c>
      <c r="AH9" s="1">
        <v>1</v>
      </c>
    </row>
    <row r="10" spans="1:34" x14ac:dyDescent="0.15">
      <c r="A10" s="1">
        <v>2</v>
      </c>
      <c r="B10" s="1">
        <v>2</v>
      </c>
      <c r="C10" s="1">
        <v>2</v>
      </c>
      <c r="D10" s="1">
        <v>4</v>
      </c>
      <c r="E10" s="1">
        <v>3</v>
      </c>
      <c r="F10" s="1">
        <v>2</v>
      </c>
      <c r="G10" s="1">
        <v>4</v>
      </c>
      <c r="H10" s="1">
        <v>3</v>
      </c>
      <c r="I10" s="1">
        <v>2</v>
      </c>
      <c r="J10" s="1">
        <v>3</v>
      </c>
      <c r="K10" s="1">
        <v>4</v>
      </c>
      <c r="L10" s="1">
        <v>4</v>
      </c>
      <c r="M10" s="1">
        <v>2</v>
      </c>
      <c r="N10" s="1">
        <v>3</v>
      </c>
      <c r="O10" s="1">
        <v>1</v>
      </c>
      <c r="P10" s="1">
        <v>2</v>
      </c>
      <c r="Q10" s="1">
        <v>4</v>
      </c>
      <c r="R10" s="1">
        <v>4</v>
      </c>
      <c r="S10" s="1">
        <v>2</v>
      </c>
      <c r="T10" s="1">
        <v>4</v>
      </c>
      <c r="U10" s="1">
        <v>2</v>
      </c>
      <c r="V10" s="1">
        <v>2</v>
      </c>
      <c r="W10" s="1">
        <v>2</v>
      </c>
      <c r="X10" s="1">
        <v>4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</row>
    <row r="11" spans="1:34" x14ac:dyDescent="0.15">
      <c r="A11" s="1">
        <v>1</v>
      </c>
      <c r="B11" s="1">
        <v>2</v>
      </c>
      <c r="C11" s="1">
        <v>1</v>
      </c>
      <c r="D11" s="1">
        <v>4</v>
      </c>
      <c r="E11" s="1">
        <v>2</v>
      </c>
      <c r="F11" s="1">
        <v>2</v>
      </c>
      <c r="G11" s="1">
        <v>4</v>
      </c>
      <c r="H11" s="1">
        <v>2</v>
      </c>
      <c r="I11" s="1">
        <v>1</v>
      </c>
      <c r="J11" s="1">
        <v>1</v>
      </c>
      <c r="K11" s="1">
        <v>2</v>
      </c>
      <c r="L11" s="1">
        <v>5</v>
      </c>
      <c r="M11" s="1">
        <v>2</v>
      </c>
      <c r="N11" s="1">
        <v>4</v>
      </c>
      <c r="O11" s="1">
        <v>1</v>
      </c>
      <c r="P11" s="1">
        <v>1</v>
      </c>
      <c r="Q11" s="1">
        <v>2</v>
      </c>
      <c r="R11" s="1">
        <v>3</v>
      </c>
      <c r="S11" s="1">
        <v>1</v>
      </c>
      <c r="T11" s="1">
        <v>2</v>
      </c>
      <c r="U11" s="1">
        <v>1</v>
      </c>
      <c r="V11" s="1">
        <v>2</v>
      </c>
      <c r="W11" s="1">
        <v>2</v>
      </c>
      <c r="X11" s="1">
        <v>5</v>
      </c>
      <c r="Y11" s="1">
        <v>2</v>
      </c>
      <c r="Z11" s="1">
        <v>1</v>
      </c>
      <c r="AA11" s="1">
        <v>1</v>
      </c>
      <c r="AB11" s="1">
        <v>1</v>
      </c>
      <c r="AC11" s="1">
        <v>1</v>
      </c>
      <c r="AD11" s="1">
        <v>4</v>
      </c>
      <c r="AE11" s="1">
        <v>2</v>
      </c>
      <c r="AF11" s="1">
        <v>2</v>
      </c>
      <c r="AG11" s="1">
        <v>1</v>
      </c>
      <c r="AH11" s="1">
        <v>1</v>
      </c>
    </row>
    <row r="12" spans="1:34" x14ac:dyDescent="0.15">
      <c r="A12" s="1">
        <v>3</v>
      </c>
      <c r="B12" s="1">
        <v>3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4</v>
      </c>
      <c r="M12" s="1">
        <v>3</v>
      </c>
      <c r="N12" s="1">
        <v>4</v>
      </c>
      <c r="O12" s="1">
        <v>4</v>
      </c>
      <c r="P12" s="1">
        <v>1</v>
      </c>
      <c r="Q12" s="1">
        <v>3</v>
      </c>
      <c r="R12" s="1">
        <v>3</v>
      </c>
      <c r="S12" s="1">
        <v>4</v>
      </c>
      <c r="T12" s="1">
        <v>3</v>
      </c>
      <c r="U12" s="1">
        <v>3</v>
      </c>
      <c r="V12" s="1">
        <v>3</v>
      </c>
      <c r="W12" s="1">
        <v>2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2</v>
      </c>
    </row>
    <row r="13" spans="1:34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5</v>
      </c>
      <c r="M13" s="1">
        <v>2</v>
      </c>
      <c r="N13" s="1">
        <v>2</v>
      </c>
      <c r="O13" s="1">
        <v>2</v>
      </c>
      <c r="P13" s="1">
        <v>1</v>
      </c>
      <c r="Q13" s="1">
        <v>2</v>
      </c>
      <c r="R13" s="1">
        <v>2</v>
      </c>
      <c r="S13" s="1">
        <v>1</v>
      </c>
      <c r="T13" s="1">
        <v>3</v>
      </c>
      <c r="U13" s="1">
        <v>1</v>
      </c>
      <c r="V13" s="1">
        <v>1</v>
      </c>
      <c r="W13" s="1">
        <v>2</v>
      </c>
      <c r="X13" s="1">
        <v>2</v>
      </c>
      <c r="Y13" s="1">
        <v>2</v>
      </c>
      <c r="Z13" s="1">
        <v>2</v>
      </c>
      <c r="AA13" s="1">
        <v>1</v>
      </c>
      <c r="AB13" s="1">
        <v>1</v>
      </c>
      <c r="AC13" s="1">
        <v>4</v>
      </c>
      <c r="AD13" s="1">
        <v>1</v>
      </c>
      <c r="AE13" s="1">
        <v>2</v>
      </c>
      <c r="AF13" s="1">
        <v>2</v>
      </c>
      <c r="AG13" s="1">
        <v>1</v>
      </c>
      <c r="AH13" s="1">
        <v>4</v>
      </c>
    </row>
    <row r="14" spans="1:34" x14ac:dyDescent="0.15">
      <c r="A14" s="1">
        <v>1</v>
      </c>
      <c r="B14" s="1">
        <v>2</v>
      </c>
      <c r="C14" s="1">
        <v>3</v>
      </c>
      <c r="D14" s="1">
        <v>2</v>
      </c>
      <c r="E14" s="1">
        <v>1</v>
      </c>
      <c r="F14" s="1">
        <v>1</v>
      </c>
      <c r="G14" s="1">
        <v>4</v>
      </c>
      <c r="H14" s="1">
        <v>3</v>
      </c>
      <c r="I14" s="1">
        <v>3</v>
      </c>
      <c r="J14" s="1">
        <v>3</v>
      </c>
      <c r="K14" s="1">
        <v>3</v>
      </c>
      <c r="L14" s="1">
        <v>4</v>
      </c>
      <c r="M14" s="1">
        <v>2</v>
      </c>
      <c r="N14" s="1">
        <v>4</v>
      </c>
      <c r="O14" s="1">
        <v>2</v>
      </c>
      <c r="P14" s="1">
        <v>1</v>
      </c>
      <c r="Q14" s="1">
        <v>4</v>
      </c>
      <c r="R14" s="1">
        <v>5</v>
      </c>
      <c r="S14" s="1">
        <v>1</v>
      </c>
      <c r="T14" s="1">
        <v>1</v>
      </c>
      <c r="U14" s="1">
        <v>2</v>
      </c>
      <c r="V14" s="1">
        <v>3</v>
      </c>
      <c r="W14" s="1">
        <v>1</v>
      </c>
      <c r="X14" s="1">
        <v>1</v>
      </c>
      <c r="Y14" s="1">
        <v>3</v>
      </c>
      <c r="Z14" s="1">
        <v>1</v>
      </c>
      <c r="AA14" s="1">
        <v>2</v>
      </c>
      <c r="AB14" s="1">
        <v>1</v>
      </c>
      <c r="AC14" s="1">
        <v>3</v>
      </c>
      <c r="AD14" s="1">
        <v>1</v>
      </c>
      <c r="AE14" s="1">
        <v>3</v>
      </c>
      <c r="AF14" s="1">
        <v>1</v>
      </c>
      <c r="AG14" s="1">
        <v>2</v>
      </c>
      <c r="AH14" s="1">
        <v>1</v>
      </c>
    </row>
    <row r="15" spans="1:34" x14ac:dyDescent="0.15">
      <c r="A15" s="1">
        <v>1</v>
      </c>
      <c r="B15" s="1">
        <v>2</v>
      </c>
      <c r="C15" s="1">
        <v>1</v>
      </c>
      <c r="D15" s="1">
        <v>2</v>
      </c>
      <c r="E15" s="1">
        <v>4</v>
      </c>
      <c r="F15" s="1">
        <v>2</v>
      </c>
      <c r="G15" s="1">
        <v>4</v>
      </c>
      <c r="H15" s="1">
        <v>1</v>
      </c>
      <c r="I15" s="1">
        <v>1</v>
      </c>
      <c r="J15" s="1">
        <v>2</v>
      </c>
      <c r="K15" s="1">
        <v>2</v>
      </c>
      <c r="L15" s="1">
        <v>5</v>
      </c>
      <c r="M15" s="1">
        <v>4</v>
      </c>
      <c r="N15" s="1">
        <v>4</v>
      </c>
      <c r="O15" s="1">
        <v>2</v>
      </c>
      <c r="P15" s="1">
        <v>2</v>
      </c>
      <c r="Q15" s="1">
        <v>3</v>
      </c>
      <c r="R15" s="1">
        <v>3</v>
      </c>
      <c r="S15" s="1">
        <v>1</v>
      </c>
      <c r="T15" s="1">
        <v>4</v>
      </c>
      <c r="U15" s="1">
        <v>1</v>
      </c>
      <c r="V15" s="1">
        <v>1</v>
      </c>
      <c r="W15" s="1">
        <v>1</v>
      </c>
      <c r="X15" s="1">
        <v>5</v>
      </c>
      <c r="Y15" s="1">
        <v>3</v>
      </c>
      <c r="Z15" s="1"/>
      <c r="AA15" s="1">
        <v>1</v>
      </c>
      <c r="AB15" s="1">
        <v>1</v>
      </c>
      <c r="AC15" s="1">
        <v>1</v>
      </c>
      <c r="AD15" s="1">
        <v>2</v>
      </c>
      <c r="AE15" s="1">
        <v>3</v>
      </c>
      <c r="AF15" s="1">
        <v>1</v>
      </c>
      <c r="AG15" s="1"/>
      <c r="AH15" s="1"/>
    </row>
    <row r="16" spans="1:34" x14ac:dyDescent="0.15">
      <c r="A16" s="1">
        <v>1</v>
      </c>
      <c r="B16" s="1">
        <v>1</v>
      </c>
      <c r="C16" s="1">
        <v>1</v>
      </c>
      <c r="D16" s="1">
        <v>2</v>
      </c>
      <c r="E16" s="1">
        <v>3</v>
      </c>
      <c r="F16" s="1">
        <v>2</v>
      </c>
      <c r="G16" s="1">
        <v>4</v>
      </c>
      <c r="H16" s="1">
        <v>2</v>
      </c>
      <c r="I16" s="1">
        <v>1</v>
      </c>
      <c r="J16" s="1">
        <v>1</v>
      </c>
      <c r="K16" s="1">
        <v>3</v>
      </c>
      <c r="L16" s="1">
        <v>5</v>
      </c>
      <c r="M16" s="1">
        <v>2</v>
      </c>
      <c r="N16" s="1">
        <v>4</v>
      </c>
      <c r="O16" s="1">
        <v>3</v>
      </c>
      <c r="P16" s="1">
        <v>2</v>
      </c>
      <c r="Q16" s="1">
        <v>1</v>
      </c>
      <c r="R16" s="1">
        <v>2</v>
      </c>
      <c r="S16" s="1">
        <v>1</v>
      </c>
      <c r="T16" s="1">
        <v>3</v>
      </c>
      <c r="U16" s="1">
        <v>1</v>
      </c>
      <c r="V16" s="1">
        <v>2</v>
      </c>
      <c r="W16" s="1">
        <v>1</v>
      </c>
      <c r="X16" s="1">
        <v>5</v>
      </c>
      <c r="Y16" s="1">
        <v>1</v>
      </c>
      <c r="Z16" s="1">
        <v>2</v>
      </c>
      <c r="AA16" s="1">
        <v>2</v>
      </c>
      <c r="AB16" s="1">
        <v>1</v>
      </c>
      <c r="AC16" s="1">
        <v>2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</row>
    <row r="17" spans="1:34" x14ac:dyDescent="0.15">
      <c r="A17" s="1">
        <v>1</v>
      </c>
      <c r="B17" s="1">
        <v>1</v>
      </c>
      <c r="C17" s="1">
        <v>1</v>
      </c>
      <c r="D17" s="1">
        <v>3</v>
      </c>
      <c r="E17" s="1">
        <v>1</v>
      </c>
      <c r="F17" s="1">
        <v>3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5</v>
      </c>
      <c r="M17" s="1">
        <v>3</v>
      </c>
      <c r="N17" s="1">
        <v>5</v>
      </c>
      <c r="O17" s="1">
        <v>2</v>
      </c>
      <c r="P17" s="1">
        <v>1</v>
      </c>
      <c r="Q17" s="1">
        <v>5</v>
      </c>
      <c r="R17" s="1">
        <v>3</v>
      </c>
      <c r="S17" s="1">
        <v>1</v>
      </c>
      <c r="T17" s="1">
        <v>5</v>
      </c>
      <c r="U17" s="1">
        <v>2</v>
      </c>
      <c r="V17" s="1">
        <v>1</v>
      </c>
      <c r="W17" s="1">
        <v>1</v>
      </c>
      <c r="X17" s="1">
        <v>5</v>
      </c>
      <c r="Y17" s="1">
        <v>5</v>
      </c>
      <c r="Z17" s="1">
        <v>1</v>
      </c>
      <c r="AA17" s="1">
        <v>1</v>
      </c>
      <c r="AB17" s="1">
        <v>1</v>
      </c>
      <c r="AC17" s="1">
        <v>5</v>
      </c>
      <c r="AD17" s="1">
        <v>1</v>
      </c>
      <c r="AE17" s="1">
        <v>4</v>
      </c>
      <c r="AF17" s="1">
        <v>1</v>
      </c>
      <c r="AG17" s="1">
        <v>2</v>
      </c>
      <c r="AH17" s="1">
        <v>1</v>
      </c>
    </row>
    <row r="18" spans="1:34" x14ac:dyDescent="0.15">
      <c r="A18" s="1">
        <v>3</v>
      </c>
      <c r="B18" s="1">
        <v>1</v>
      </c>
      <c r="C18" s="1">
        <v>1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5</v>
      </c>
      <c r="M18" s="1">
        <v>2</v>
      </c>
      <c r="N18" s="1">
        <v>2</v>
      </c>
      <c r="O18" s="1">
        <v>2</v>
      </c>
      <c r="P18" s="1">
        <v>1</v>
      </c>
      <c r="Q18" s="1">
        <v>2</v>
      </c>
      <c r="R18" s="1">
        <v>2</v>
      </c>
      <c r="S18" s="1">
        <v>1</v>
      </c>
      <c r="T18" s="1">
        <v>3</v>
      </c>
      <c r="U18" s="1">
        <v>3</v>
      </c>
      <c r="V18" s="1">
        <v>3</v>
      </c>
      <c r="W18" s="1">
        <v>1</v>
      </c>
      <c r="X18" s="1">
        <v>3</v>
      </c>
      <c r="Y18" s="1">
        <v>1</v>
      </c>
      <c r="Z18" s="1"/>
      <c r="AA18" s="1">
        <v>2</v>
      </c>
      <c r="AB18" s="1">
        <v>1</v>
      </c>
      <c r="AC18" s="1">
        <v>3</v>
      </c>
      <c r="AD18" s="1">
        <v>1</v>
      </c>
      <c r="AE18" s="1">
        <v>3</v>
      </c>
      <c r="AF18" s="1">
        <v>3</v>
      </c>
      <c r="AG18" s="1">
        <v>1</v>
      </c>
      <c r="AH18" s="1">
        <v>3</v>
      </c>
    </row>
    <row r="19" spans="1:34" x14ac:dyDescent="0.15">
      <c r="A19" s="1">
        <v>1</v>
      </c>
      <c r="B19" s="1">
        <v>1</v>
      </c>
      <c r="C19" s="1">
        <v>1</v>
      </c>
      <c r="D19" s="1">
        <v>3</v>
      </c>
      <c r="E19" s="1">
        <v>1</v>
      </c>
      <c r="F19" s="1">
        <v>1</v>
      </c>
      <c r="G19" s="1">
        <v>1</v>
      </c>
      <c r="H19" s="1">
        <v>3</v>
      </c>
      <c r="I19" s="1">
        <v>1</v>
      </c>
      <c r="J19" s="1">
        <v>3</v>
      </c>
      <c r="K19" s="1">
        <v>3</v>
      </c>
      <c r="L19" s="1">
        <v>5</v>
      </c>
      <c r="M19" s="1">
        <v>3</v>
      </c>
      <c r="N19" s="1">
        <v>4</v>
      </c>
      <c r="O19" s="1">
        <v>2</v>
      </c>
      <c r="P19" s="1">
        <v>1</v>
      </c>
      <c r="Q19" s="1">
        <v>4</v>
      </c>
      <c r="R19" s="1">
        <v>3</v>
      </c>
      <c r="S19" s="1">
        <v>1</v>
      </c>
      <c r="T19" s="1">
        <v>5</v>
      </c>
      <c r="U19" s="1">
        <v>2</v>
      </c>
      <c r="V19" s="1">
        <v>3</v>
      </c>
      <c r="W19" s="1">
        <v>3</v>
      </c>
      <c r="X19" s="1">
        <v>5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4</v>
      </c>
      <c r="AE19" s="1">
        <v>3</v>
      </c>
      <c r="AF19" s="1">
        <v>1</v>
      </c>
      <c r="AG19" s="1">
        <v>1</v>
      </c>
      <c r="AH19" s="1">
        <v>2</v>
      </c>
    </row>
    <row r="20" spans="1:34" x14ac:dyDescent="0.15">
      <c r="A20" s="1">
        <v>1</v>
      </c>
      <c r="B20" s="1">
        <v>1</v>
      </c>
      <c r="C20" s="1">
        <v>1</v>
      </c>
      <c r="D20" s="1">
        <v>2</v>
      </c>
      <c r="E20" s="1">
        <v>2</v>
      </c>
      <c r="F20" s="1">
        <v>1</v>
      </c>
      <c r="G20" s="1">
        <v>4</v>
      </c>
      <c r="H20" s="1">
        <v>1</v>
      </c>
      <c r="I20" s="1">
        <v>1</v>
      </c>
      <c r="J20" s="1">
        <v>1</v>
      </c>
      <c r="K20" s="1">
        <v>1</v>
      </c>
      <c r="L20" s="1">
        <v>5</v>
      </c>
      <c r="M20" s="1">
        <v>3</v>
      </c>
      <c r="N20" s="1">
        <v>3</v>
      </c>
      <c r="O20" s="1">
        <v>2</v>
      </c>
      <c r="P20" s="1">
        <v>2</v>
      </c>
      <c r="Q20" s="1">
        <v>2</v>
      </c>
      <c r="R20" s="1">
        <v>3</v>
      </c>
      <c r="S20" s="1">
        <v>2</v>
      </c>
      <c r="T20" s="1">
        <v>4</v>
      </c>
      <c r="U20" s="1">
        <v>1</v>
      </c>
      <c r="V20" s="1">
        <v>1</v>
      </c>
      <c r="W20" s="1">
        <v>3</v>
      </c>
      <c r="X20" s="1">
        <v>5</v>
      </c>
      <c r="Y20" s="1">
        <v>1</v>
      </c>
      <c r="Z20" s="1">
        <v>2</v>
      </c>
      <c r="AA20" s="1">
        <v>1</v>
      </c>
      <c r="AB20" s="1">
        <v>1</v>
      </c>
      <c r="AC20" s="1">
        <v>4</v>
      </c>
      <c r="AD20" s="1">
        <v>2</v>
      </c>
      <c r="AE20" s="1">
        <v>1</v>
      </c>
      <c r="AF20" s="1">
        <v>3</v>
      </c>
      <c r="AG20" s="1">
        <v>3</v>
      </c>
      <c r="AH20" s="1">
        <v>1</v>
      </c>
    </row>
    <row r="21" spans="1:34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5</v>
      </c>
      <c r="M21" s="1">
        <v>2</v>
      </c>
      <c r="N21" s="1">
        <v>3</v>
      </c>
      <c r="O21" s="1">
        <v>1</v>
      </c>
      <c r="P21" s="1">
        <v>2</v>
      </c>
      <c r="Q21" s="1">
        <v>1</v>
      </c>
      <c r="R21" s="1">
        <v>3</v>
      </c>
      <c r="S21" s="1">
        <v>1</v>
      </c>
      <c r="T21" s="1">
        <v>3</v>
      </c>
      <c r="U21" s="1">
        <v>2</v>
      </c>
      <c r="V21" s="1">
        <v>2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</row>
    <row r="22" spans="1:34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5</v>
      </c>
      <c r="M22" s="1">
        <v>1</v>
      </c>
      <c r="N22" s="1">
        <v>5</v>
      </c>
      <c r="O22" s="1">
        <v>2</v>
      </c>
      <c r="P22" s="1">
        <v>1</v>
      </c>
      <c r="Q22" s="1">
        <v>4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4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2</v>
      </c>
      <c r="AF22" s="1">
        <v>1</v>
      </c>
      <c r="AG22" s="1">
        <v>1</v>
      </c>
      <c r="AH22" s="1">
        <v>1</v>
      </c>
    </row>
    <row r="23" spans="1:34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5</v>
      </c>
      <c r="M23" s="1">
        <v>1</v>
      </c>
      <c r="N23" s="1">
        <v>3</v>
      </c>
      <c r="O23" s="1">
        <v>2</v>
      </c>
      <c r="P23" s="1">
        <v>1</v>
      </c>
      <c r="Q23" s="1">
        <v>2</v>
      </c>
      <c r="R23" s="1">
        <v>2</v>
      </c>
      <c r="S23" s="1">
        <v>1</v>
      </c>
      <c r="T23" s="1">
        <v>2</v>
      </c>
      <c r="U23" s="1">
        <v>1</v>
      </c>
      <c r="V23" s="1">
        <v>1</v>
      </c>
      <c r="W23" s="1">
        <v>1</v>
      </c>
      <c r="X23" s="1">
        <v>3</v>
      </c>
      <c r="Y23" s="1">
        <v>2</v>
      </c>
      <c r="Z23" s="1">
        <v>1</v>
      </c>
      <c r="AA23" s="1">
        <v>1</v>
      </c>
      <c r="AB23" s="1">
        <v>1</v>
      </c>
      <c r="AC23" s="1">
        <v>2</v>
      </c>
      <c r="AD23" s="1">
        <v>1</v>
      </c>
      <c r="AE23" s="1">
        <v>2</v>
      </c>
      <c r="AF23" s="1">
        <v>1</v>
      </c>
      <c r="AG23" s="1">
        <v>1</v>
      </c>
      <c r="AH23" s="1">
        <v>1</v>
      </c>
    </row>
    <row r="24" spans="1:34" x14ac:dyDescent="0.15">
      <c r="A24" s="1">
        <v>1</v>
      </c>
      <c r="B24" s="1">
        <v>4</v>
      </c>
      <c r="C24" s="1">
        <v>1</v>
      </c>
      <c r="D24" s="1">
        <v>5</v>
      </c>
      <c r="E24" s="1">
        <v>3</v>
      </c>
      <c r="F24" s="1">
        <v>3</v>
      </c>
      <c r="G24" s="1">
        <v>5</v>
      </c>
      <c r="H24" s="1">
        <v>3</v>
      </c>
      <c r="I24" s="1">
        <v>3</v>
      </c>
      <c r="J24" s="1">
        <v>1</v>
      </c>
      <c r="K24" s="1">
        <v>3</v>
      </c>
      <c r="L24" s="1">
        <v>5</v>
      </c>
      <c r="M24" s="1">
        <v>2</v>
      </c>
      <c r="N24" s="1">
        <v>3</v>
      </c>
      <c r="O24" s="1">
        <v>3</v>
      </c>
      <c r="P24" s="1">
        <v>3</v>
      </c>
      <c r="Q24" s="1">
        <v>4</v>
      </c>
      <c r="R24" s="1">
        <v>4</v>
      </c>
      <c r="S24" s="1">
        <v>2</v>
      </c>
      <c r="T24" s="1">
        <v>2</v>
      </c>
      <c r="U24" s="1">
        <v>3</v>
      </c>
      <c r="V24" s="1">
        <v>4</v>
      </c>
      <c r="W24" s="1">
        <v>1</v>
      </c>
      <c r="X24" s="1">
        <v>5</v>
      </c>
      <c r="Y24" s="1">
        <v>2</v>
      </c>
      <c r="Z24" s="1">
        <v>1</v>
      </c>
      <c r="AA24" s="1">
        <v>3</v>
      </c>
      <c r="AB24" s="1">
        <v>3</v>
      </c>
      <c r="AC24" s="1">
        <v>1</v>
      </c>
      <c r="AD24" s="1">
        <v>3</v>
      </c>
      <c r="AE24" s="1">
        <v>2</v>
      </c>
      <c r="AF24" s="1">
        <v>1</v>
      </c>
      <c r="AG24" s="1">
        <v>1</v>
      </c>
      <c r="AH24" s="1">
        <v>1</v>
      </c>
    </row>
    <row r="25" spans="1:34" x14ac:dyDescent="0.15">
      <c r="A25" s="1">
        <v>3</v>
      </c>
      <c r="B25" s="1">
        <v>2</v>
      </c>
      <c r="C25" s="1">
        <v>2</v>
      </c>
      <c r="D25" s="1">
        <v>2</v>
      </c>
      <c r="E25" s="1">
        <v>3</v>
      </c>
      <c r="F25" s="1">
        <v>3</v>
      </c>
      <c r="G25" s="1">
        <v>2</v>
      </c>
      <c r="H25" s="1">
        <v>3</v>
      </c>
      <c r="I25" s="1">
        <v>3</v>
      </c>
      <c r="J25" s="1">
        <v>3</v>
      </c>
      <c r="K25" s="1">
        <v>3</v>
      </c>
      <c r="L25" s="1">
        <v>4</v>
      </c>
      <c r="M25" s="1">
        <v>1</v>
      </c>
      <c r="N25" s="1">
        <v>1</v>
      </c>
      <c r="O25" s="1">
        <v>1</v>
      </c>
      <c r="P25" s="1">
        <v>2</v>
      </c>
      <c r="Q25" s="1">
        <v>2</v>
      </c>
      <c r="R25" s="1">
        <v>2</v>
      </c>
      <c r="S25" s="1">
        <v>4</v>
      </c>
      <c r="T25" s="1">
        <v>1</v>
      </c>
      <c r="U25" s="1">
        <v>1</v>
      </c>
      <c r="V25" s="1">
        <v>2</v>
      </c>
      <c r="W25" s="1">
        <v>2</v>
      </c>
      <c r="X25" s="1">
        <v>4</v>
      </c>
      <c r="Y25" s="1">
        <v>2</v>
      </c>
      <c r="Z25" s="1">
        <v>3</v>
      </c>
      <c r="AA25" s="1">
        <v>2</v>
      </c>
      <c r="AB25" s="1">
        <v>1</v>
      </c>
      <c r="AC25" s="1">
        <v>2</v>
      </c>
      <c r="AD25" s="1">
        <v>1</v>
      </c>
      <c r="AE25" s="1">
        <v>2</v>
      </c>
      <c r="AF25" s="1">
        <v>2</v>
      </c>
      <c r="AG25" s="1">
        <v>2</v>
      </c>
      <c r="AH25" s="1">
        <v>3</v>
      </c>
    </row>
    <row r="31" spans="1:34" x14ac:dyDescent="0.15">
      <c r="A31" s="3">
        <f>SUM(A3:A25)/COUNT(A3:A25)</f>
        <v>1.3913043478260869</v>
      </c>
      <c r="B31" s="3">
        <f t="shared" ref="B31:AG31" si="0">SUM(B3:B25)/COUNT(B3:B25)</f>
        <v>1.5652173913043479</v>
      </c>
      <c r="C31" s="3">
        <f t="shared" si="0"/>
        <v>1.3478260869565217</v>
      </c>
      <c r="D31" s="3">
        <f t="shared" si="0"/>
        <v>2.4347826086956523</v>
      </c>
      <c r="E31" s="3">
        <f t="shared" si="0"/>
        <v>2.1304347826086958</v>
      </c>
      <c r="F31" s="3">
        <f t="shared" si="0"/>
        <v>1.826086956521739</v>
      </c>
      <c r="G31" s="3">
        <f t="shared" si="0"/>
        <v>2.7826086956521738</v>
      </c>
      <c r="H31" s="3">
        <f t="shared" si="0"/>
        <v>1.7826086956521738</v>
      </c>
      <c r="I31" s="3">
        <f t="shared" si="0"/>
        <v>1.5652173913043479</v>
      </c>
      <c r="J31" s="3">
        <f t="shared" si="0"/>
        <v>1.7391304347826086</v>
      </c>
      <c r="K31" s="3">
        <f t="shared" si="0"/>
        <v>2.1739130434782608</v>
      </c>
      <c r="L31" s="3">
        <f t="shared" si="0"/>
        <v>4.8181818181818183</v>
      </c>
      <c r="M31" s="3">
        <f>SUM(M3:M25)/COUNT(M3:M25)</f>
        <v>2.1304347826086958</v>
      </c>
      <c r="N31" s="3">
        <f>SUM(N3:N25)/COUNT(N3:N25)</f>
        <v>3.3181818181818183</v>
      </c>
      <c r="O31" s="3">
        <f>SUM(O3:O25)/COUNT(O3:O25)</f>
        <v>2.1818181818181817</v>
      </c>
      <c r="P31" s="3">
        <f t="shared" si="0"/>
        <v>1.5217391304347827</v>
      </c>
      <c r="Q31" s="3">
        <f t="shared" si="0"/>
        <v>2.8260869565217392</v>
      </c>
      <c r="R31" s="3">
        <f t="shared" si="0"/>
        <v>2.6956521739130435</v>
      </c>
      <c r="S31" s="3">
        <f t="shared" si="0"/>
        <v>1.5217391304347827</v>
      </c>
      <c r="T31" s="3">
        <f t="shared" si="0"/>
        <v>2.7826086956521738</v>
      </c>
      <c r="U31" s="3">
        <f t="shared" si="0"/>
        <v>1.6086956521739131</v>
      </c>
      <c r="V31" s="3">
        <f t="shared" si="0"/>
        <v>2</v>
      </c>
      <c r="W31" s="3">
        <f t="shared" si="0"/>
        <v>1.5217391304347827</v>
      </c>
      <c r="X31" s="3">
        <f t="shared" si="0"/>
        <v>3.8695652173913042</v>
      </c>
      <c r="Y31" s="3">
        <f t="shared" si="0"/>
        <v>1.9130434782608696</v>
      </c>
      <c r="Z31" s="3">
        <f>SUM(Z3:Z25)/COUNT(Z3:Z25)</f>
        <v>1.55</v>
      </c>
      <c r="AA31" s="3">
        <f t="shared" si="0"/>
        <v>1.6086956521739131</v>
      </c>
      <c r="AB31" s="3">
        <f t="shared" si="0"/>
        <v>1.3478260869565217</v>
      </c>
      <c r="AC31" s="3">
        <f t="shared" si="0"/>
        <v>2.2173913043478262</v>
      </c>
      <c r="AD31" s="3">
        <f t="shared" si="0"/>
        <v>1.6956521739130435</v>
      </c>
      <c r="AE31" s="3">
        <f t="shared" si="0"/>
        <v>2.347826086956522</v>
      </c>
      <c r="AF31" s="3">
        <f t="shared" si="0"/>
        <v>1.7272727272727273</v>
      </c>
      <c r="AG31" s="3">
        <f t="shared" si="0"/>
        <v>1.5454545454545454</v>
      </c>
      <c r="AH31" s="3">
        <f>SUM(AH3:AH25)/COUNT(AH3:AH25)</f>
        <v>1.6363636363636365</v>
      </c>
    </row>
    <row r="32" spans="1:34" x14ac:dyDescent="0.15">
      <c r="A32" s="4">
        <v>1.3913043478260869</v>
      </c>
      <c r="B32" s="4">
        <v>1.5652173913043479</v>
      </c>
      <c r="C32" s="4">
        <v>1.3478260869565217</v>
      </c>
      <c r="D32" s="4">
        <v>2.4347826086956523</v>
      </c>
      <c r="E32" s="4">
        <v>2.1304347826086958</v>
      </c>
      <c r="F32" s="4">
        <v>1.826086956521739</v>
      </c>
      <c r="G32" s="4">
        <v>2.7826086956521738</v>
      </c>
      <c r="H32" s="4">
        <v>1.7826086956521738</v>
      </c>
      <c r="I32" s="4">
        <v>1.5652173913043479</v>
      </c>
      <c r="J32" s="4">
        <v>1.7391304347826086</v>
      </c>
      <c r="K32" s="4">
        <v>2.1739130434782608</v>
      </c>
      <c r="L32" s="4">
        <v>4.8181818181818183</v>
      </c>
      <c r="M32" s="4">
        <v>2.1304347826086958</v>
      </c>
      <c r="N32" s="4">
        <v>3.3181818181818183</v>
      </c>
      <c r="O32" s="4">
        <v>2.1818181818181817</v>
      </c>
      <c r="P32" s="4">
        <v>1.5217391304347827</v>
      </c>
      <c r="Q32" s="4">
        <v>2.8260869565217392</v>
      </c>
      <c r="R32" s="4">
        <v>2.6956521739130435</v>
      </c>
      <c r="S32" s="4">
        <v>1.5217391304347827</v>
      </c>
      <c r="T32" s="4">
        <v>2.7826086956521738</v>
      </c>
      <c r="U32" s="4">
        <v>1.6086956521739131</v>
      </c>
      <c r="V32" s="4">
        <v>2</v>
      </c>
      <c r="W32" s="4">
        <v>1.5217391304347827</v>
      </c>
      <c r="X32" s="4">
        <v>3.8695652173913042</v>
      </c>
      <c r="Y32" s="4">
        <v>1.9130434782608696</v>
      </c>
      <c r="Z32" s="4">
        <v>1.55</v>
      </c>
      <c r="AA32" s="4">
        <v>1.6086956521739131</v>
      </c>
      <c r="AB32" s="4">
        <v>1.3478260869565217</v>
      </c>
      <c r="AC32" s="4">
        <v>2.2173913043478262</v>
      </c>
      <c r="AD32" s="4">
        <v>1.6956521739130435</v>
      </c>
      <c r="AE32" s="4">
        <v>2.347826086956522</v>
      </c>
      <c r="AF32" s="4">
        <v>1.7272727272727273</v>
      </c>
      <c r="AG32" s="4">
        <v>1.5454545454545454</v>
      </c>
      <c r="AH32" s="4">
        <v>1.6363636363636365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topLeftCell="AD1" workbookViewId="0">
      <pane ySplit="2" topLeftCell="A19" activePane="bottomLeft" state="frozen"/>
      <selection pane="bottomLeft" activeCell="AR59" sqref="AR59"/>
    </sheetView>
  </sheetViews>
  <sheetFormatPr baseColWidth="10" defaultRowHeight="13" x14ac:dyDescent="0.15"/>
  <cols>
    <col min="1" max="15" width="12.1640625" style="3" bestFit="1" customWidth="1"/>
    <col min="16" max="16" width="11.1640625" style="3" bestFit="1" customWidth="1"/>
    <col min="17" max="38" width="12.1640625" style="3" bestFit="1" customWidth="1"/>
    <col min="39" max="39" width="11.1640625" style="3" bestFit="1" customWidth="1"/>
    <col min="40" max="40" width="12.1640625" style="3" bestFit="1" customWidth="1"/>
    <col min="42" max="42" width="3.1640625" bestFit="1" customWidth="1"/>
    <col min="43" max="44" width="5.1640625" bestFit="1" customWidth="1"/>
    <col min="46" max="48" width="8.33203125" bestFit="1" customWidth="1"/>
    <col min="49" max="49" width="2.1640625" bestFit="1" customWidth="1"/>
    <col min="50" max="50" width="3.1640625" bestFit="1" customWidth="1"/>
    <col min="51" max="52" width="12.1640625" bestFit="1" customWidth="1"/>
  </cols>
  <sheetData>
    <row r="1" spans="1:40" x14ac:dyDescent="0.1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 x14ac:dyDescent="0.15">
      <c r="A2" s="1" t="s">
        <v>226</v>
      </c>
      <c r="B2" s="1" t="s">
        <v>227</v>
      </c>
      <c r="C2" s="1" t="s">
        <v>228</v>
      </c>
      <c r="D2" s="1" t="s">
        <v>229</v>
      </c>
      <c r="E2" s="1" t="s">
        <v>230</v>
      </c>
      <c r="F2" s="1" t="s">
        <v>231</v>
      </c>
      <c r="G2" s="1" t="s">
        <v>232</v>
      </c>
      <c r="H2" s="1" t="s">
        <v>233</v>
      </c>
      <c r="I2" s="1" t="s">
        <v>234</v>
      </c>
      <c r="J2" s="1" t="s">
        <v>235</v>
      </c>
      <c r="K2" s="1" t="s">
        <v>236</v>
      </c>
      <c r="L2" s="1" t="s">
        <v>237</v>
      </c>
      <c r="M2" s="1" t="s">
        <v>238</v>
      </c>
      <c r="N2" s="1" t="s">
        <v>239</v>
      </c>
      <c r="O2" s="1" t="s">
        <v>240</v>
      </c>
      <c r="P2" s="1" t="s">
        <v>241</v>
      </c>
      <c r="Q2" s="1" t="s">
        <v>242</v>
      </c>
      <c r="R2" s="1" t="s">
        <v>243</v>
      </c>
      <c r="S2" s="1" t="s">
        <v>244</v>
      </c>
      <c r="T2" s="1" t="s">
        <v>245</v>
      </c>
      <c r="U2" s="1" t="s">
        <v>246</v>
      </c>
      <c r="V2" s="1" t="s">
        <v>247</v>
      </c>
      <c r="W2" s="1" t="s">
        <v>248</v>
      </c>
      <c r="X2" s="1" t="s">
        <v>249</v>
      </c>
      <c r="Y2" s="1" t="s">
        <v>250</v>
      </c>
      <c r="Z2" s="1" t="s">
        <v>251</v>
      </c>
      <c r="AA2" s="1" t="s">
        <v>252</v>
      </c>
      <c r="AB2" s="1" t="s">
        <v>253</v>
      </c>
      <c r="AC2" s="1" t="s">
        <v>254</v>
      </c>
      <c r="AD2" s="1" t="s">
        <v>255</v>
      </c>
      <c r="AE2" s="1" t="s">
        <v>256</v>
      </c>
      <c r="AF2" s="1" t="s">
        <v>257</v>
      </c>
      <c r="AG2" s="1" t="s">
        <v>258</v>
      </c>
      <c r="AH2" s="1" t="s">
        <v>259</v>
      </c>
      <c r="AI2" s="1" t="s">
        <v>260</v>
      </c>
      <c r="AJ2" s="1" t="s">
        <v>261</v>
      </c>
      <c r="AK2" s="1" t="s">
        <v>262</v>
      </c>
      <c r="AL2" s="1" t="s">
        <v>263</v>
      </c>
      <c r="AM2" s="1" t="s">
        <v>264</v>
      </c>
      <c r="AN2" s="1" t="s">
        <v>265</v>
      </c>
    </row>
    <row r="3" spans="1:40" x14ac:dyDescent="0.1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</row>
    <row r="4" spans="1:40" x14ac:dyDescent="0.15">
      <c r="A4" s="1">
        <v>1</v>
      </c>
      <c r="B4" s="1">
        <v>1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1</v>
      </c>
      <c r="L4" s="1">
        <v>1</v>
      </c>
      <c r="M4" s="1">
        <v>2</v>
      </c>
      <c r="N4" s="1">
        <v>1</v>
      </c>
      <c r="O4" s="1">
        <v>1</v>
      </c>
      <c r="P4" s="1">
        <v>2</v>
      </c>
      <c r="Q4" s="1">
        <v>2</v>
      </c>
      <c r="R4" s="1">
        <v>2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1</v>
      </c>
      <c r="AA4" s="1">
        <v>1</v>
      </c>
      <c r="AB4" s="1">
        <v>2</v>
      </c>
      <c r="AC4" s="1">
        <v>2</v>
      </c>
      <c r="AD4" s="1">
        <v>1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1</v>
      </c>
      <c r="AK4" s="1">
        <v>2</v>
      </c>
      <c r="AL4" s="1">
        <v>2</v>
      </c>
      <c r="AM4" s="1">
        <v>2</v>
      </c>
      <c r="AN4" s="1">
        <v>2</v>
      </c>
    </row>
    <row r="5" spans="1:40" x14ac:dyDescent="0.15">
      <c r="A5" s="1">
        <v>1</v>
      </c>
      <c r="B5" s="1">
        <v>2</v>
      </c>
      <c r="C5" s="1">
        <v>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2</v>
      </c>
      <c r="J5" s="1">
        <v>1</v>
      </c>
      <c r="K5" s="1">
        <v>1</v>
      </c>
      <c r="L5" s="1">
        <v>1</v>
      </c>
      <c r="M5" s="1">
        <v>2</v>
      </c>
      <c r="N5" s="1">
        <v>1</v>
      </c>
      <c r="O5" s="1">
        <v>1</v>
      </c>
      <c r="P5" s="1">
        <v>1</v>
      </c>
      <c r="Q5" s="1">
        <v>2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2</v>
      </c>
      <c r="Z5" s="1">
        <v>1</v>
      </c>
      <c r="AA5" s="1">
        <v>2</v>
      </c>
      <c r="AB5" s="1">
        <v>2</v>
      </c>
      <c r="AC5" s="1">
        <v>1</v>
      </c>
      <c r="AD5" s="1">
        <v>1</v>
      </c>
      <c r="AE5" s="1">
        <v>2</v>
      </c>
      <c r="AF5" s="1">
        <v>2</v>
      </c>
      <c r="AG5" s="1">
        <v>2</v>
      </c>
      <c r="AH5" s="1">
        <v>1</v>
      </c>
      <c r="AI5" s="1">
        <v>1</v>
      </c>
      <c r="AJ5" s="1">
        <v>1</v>
      </c>
      <c r="AK5" s="1">
        <v>2</v>
      </c>
      <c r="AL5" s="1">
        <v>2</v>
      </c>
      <c r="AM5" s="1">
        <v>1</v>
      </c>
      <c r="AN5" s="1">
        <v>1</v>
      </c>
    </row>
    <row r="6" spans="1:40" x14ac:dyDescent="0.15">
      <c r="A6" s="1">
        <v>1</v>
      </c>
      <c r="B6" s="1">
        <v>2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L6" s="1">
        <v>1</v>
      </c>
      <c r="M6" s="1">
        <v>2</v>
      </c>
      <c r="N6" s="1">
        <v>1</v>
      </c>
      <c r="O6" s="1">
        <v>2</v>
      </c>
      <c r="P6" s="1">
        <v>2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1</v>
      </c>
      <c r="Y6" s="1">
        <v>1</v>
      </c>
      <c r="Z6" s="1">
        <v>1</v>
      </c>
      <c r="AA6" s="1">
        <v>2</v>
      </c>
      <c r="AB6" s="1">
        <v>2</v>
      </c>
      <c r="AC6" s="1">
        <v>2</v>
      </c>
      <c r="AD6" s="1">
        <v>1</v>
      </c>
      <c r="AE6" s="1">
        <v>1</v>
      </c>
      <c r="AF6" s="1">
        <v>1</v>
      </c>
      <c r="AG6" s="1">
        <v>2</v>
      </c>
      <c r="AH6" s="1">
        <v>1</v>
      </c>
      <c r="AI6" s="1">
        <v>1</v>
      </c>
      <c r="AJ6" s="1">
        <v>1</v>
      </c>
      <c r="AK6" s="1">
        <v>1</v>
      </c>
      <c r="AL6" s="1">
        <v>2</v>
      </c>
      <c r="AM6" s="1">
        <v>1</v>
      </c>
      <c r="AN6" s="1">
        <v>1</v>
      </c>
    </row>
    <row r="7" spans="1:40" x14ac:dyDescent="0.15">
      <c r="A7" s="1">
        <v>2</v>
      </c>
      <c r="B7" s="1">
        <v>1</v>
      </c>
      <c r="C7" s="1">
        <v>1</v>
      </c>
      <c r="D7" s="1">
        <v>1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2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2</v>
      </c>
      <c r="AN7" s="1">
        <v>1</v>
      </c>
    </row>
    <row r="8" spans="1:40" x14ac:dyDescent="0.15">
      <c r="A8" s="1">
        <v>1</v>
      </c>
      <c r="B8" s="1">
        <v>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2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2</v>
      </c>
      <c r="AM8" s="1">
        <v>1</v>
      </c>
      <c r="AN8" s="1">
        <v>1</v>
      </c>
    </row>
    <row r="9" spans="1:40" x14ac:dyDescent="0.15">
      <c r="A9" s="1">
        <v>1</v>
      </c>
      <c r="B9" s="1">
        <v>2</v>
      </c>
      <c r="C9" s="1">
        <v>2</v>
      </c>
      <c r="D9" s="1">
        <v>2</v>
      </c>
      <c r="E9" s="1">
        <v>1</v>
      </c>
      <c r="F9" s="1">
        <v>1</v>
      </c>
      <c r="G9" s="1">
        <v>2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2</v>
      </c>
      <c r="N9" s="1">
        <v>1</v>
      </c>
      <c r="O9" s="1">
        <v>1</v>
      </c>
      <c r="P9" s="1">
        <v>1</v>
      </c>
      <c r="Q9" s="1">
        <v>2</v>
      </c>
      <c r="R9" s="1">
        <v>2</v>
      </c>
      <c r="S9" s="1">
        <v>2</v>
      </c>
      <c r="T9" s="1">
        <v>1</v>
      </c>
      <c r="U9" s="1">
        <v>2</v>
      </c>
      <c r="V9" s="1">
        <v>2</v>
      </c>
      <c r="W9" s="1">
        <v>2</v>
      </c>
      <c r="X9" s="1">
        <v>1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1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1</v>
      </c>
    </row>
    <row r="10" spans="1:40" x14ac:dyDescent="0.15">
      <c r="A10" s="1">
        <v>1</v>
      </c>
      <c r="B10" s="1">
        <v>2</v>
      </c>
      <c r="C10" s="1">
        <v>2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2</v>
      </c>
      <c r="R10" s="1">
        <v>1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1</v>
      </c>
      <c r="Y10" s="1">
        <v>2</v>
      </c>
      <c r="Z10" s="1">
        <v>1</v>
      </c>
      <c r="AA10" s="1">
        <v>2</v>
      </c>
      <c r="AB10" s="1">
        <v>2</v>
      </c>
      <c r="AC10" s="1">
        <v>1</v>
      </c>
      <c r="AD10" s="1">
        <v>1</v>
      </c>
      <c r="AE10" s="1">
        <v>2</v>
      </c>
      <c r="AF10" s="1">
        <v>1</v>
      </c>
      <c r="AG10" s="1">
        <v>1</v>
      </c>
      <c r="AH10" s="1">
        <v>2</v>
      </c>
      <c r="AI10" s="1">
        <v>1</v>
      </c>
      <c r="AJ10" s="1">
        <v>1</v>
      </c>
      <c r="AK10" s="1">
        <v>1</v>
      </c>
      <c r="AL10" s="1">
        <v>2</v>
      </c>
      <c r="AM10" s="1">
        <v>1</v>
      </c>
      <c r="AN10" s="1">
        <v>2</v>
      </c>
    </row>
    <row r="11" spans="1:40" x14ac:dyDescent="0.15">
      <c r="A11" s="1">
        <v>1</v>
      </c>
      <c r="B11" s="1">
        <v>2</v>
      </c>
      <c r="C11" s="1">
        <v>2</v>
      </c>
      <c r="D11" s="1">
        <v>1</v>
      </c>
      <c r="E11" s="1">
        <v>2</v>
      </c>
      <c r="F11" s="1">
        <v>2</v>
      </c>
      <c r="G11" s="1">
        <v>1</v>
      </c>
      <c r="H11" s="1">
        <v>1</v>
      </c>
      <c r="I11" s="1">
        <v>2</v>
      </c>
      <c r="J11" s="1">
        <v>2</v>
      </c>
      <c r="K11" s="1">
        <v>1</v>
      </c>
      <c r="L11" s="1">
        <v>1</v>
      </c>
      <c r="M11" s="1">
        <v>2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2</v>
      </c>
      <c r="T11" s="1">
        <v>1</v>
      </c>
      <c r="U11" s="1">
        <v>1</v>
      </c>
      <c r="V11" s="1">
        <v>1</v>
      </c>
      <c r="W11" s="1">
        <v>2</v>
      </c>
      <c r="X11" s="1">
        <v>1</v>
      </c>
      <c r="Y11" s="1">
        <v>2</v>
      </c>
      <c r="Z11" s="1">
        <v>1</v>
      </c>
      <c r="AA11" s="1">
        <v>2</v>
      </c>
      <c r="AB11" s="1">
        <v>2</v>
      </c>
      <c r="AC11" s="1">
        <v>2</v>
      </c>
      <c r="AD11" s="1">
        <v>1</v>
      </c>
      <c r="AE11" s="1">
        <v>2</v>
      </c>
      <c r="AF11" s="1">
        <v>1</v>
      </c>
      <c r="AG11" s="1">
        <v>2</v>
      </c>
      <c r="AH11" s="1">
        <v>2</v>
      </c>
      <c r="AI11" s="1">
        <v>1</v>
      </c>
      <c r="AJ11" s="1">
        <v>1</v>
      </c>
      <c r="AK11" s="1">
        <v>2</v>
      </c>
      <c r="AL11" s="1">
        <v>2</v>
      </c>
      <c r="AM11" s="1">
        <v>2</v>
      </c>
      <c r="AN11" s="1">
        <v>1</v>
      </c>
    </row>
    <row r="12" spans="1:40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x14ac:dyDescent="0.15">
      <c r="A13" s="1">
        <v>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2</v>
      </c>
      <c r="H13" s="1">
        <v>1</v>
      </c>
      <c r="I13" s="1">
        <v>2</v>
      </c>
      <c r="J13" s="1">
        <v>1</v>
      </c>
      <c r="K13" s="1">
        <v>1</v>
      </c>
      <c r="L13" s="1">
        <v>1</v>
      </c>
      <c r="M13" s="1">
        <v>2</v>
      </c>
      <c r="N13" s="1">
        <v>1</v>
      </c>
      <c r="O13" s="1">
        <v>1</v>
      </c>
      <c r="P13" s="1">
        <v>2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2</v>
      </c>
      <c r="W13" s="1">
        <v>1</v>
      </c>
      <c r="X13" s="1">
        <v>1</v>
      </c>
      <c r="Y13" s="1">
        <v>1</v>
      </c>
      <c r="Z13" s="1">
        <v>1</v>
      </c>
      <c r="AA13" s="1">
        <v>2</v>
      </c>
      <c r="AB13" s="1">
        <v>1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2</v>
      </c>
    </row>
    <row r="14" spans="1:40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</row>
    <row r="15" spans="1:40" x14ac:dyDescent="0.15">
      <c r="A15" s="1">
        <v>1</v>
      </c>
      <c r="B15" s="1">
        <v>2</v>
      </c>
      <c r="C15" s="1">
        <v>2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1</v>
      </c>
      <c r="P15" s="1">
        <v>2</v>
      </c>
      <c r="Q15" s="1">
        <v>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2</v>
      </c>
      <c r="X15" s="1">
        <v>1</v>
      </c>
      <c r="Y15" s="1">
        <v>1</v>
      </c>
      <c r="Z15" s="1">
        <v>1</v>
      </c>
      <c r="AA15" s="1">
        <v>2</v>
      </c>
      <c r="AB15" s="1">
        <v>1</v>
      </c>
      <c r="AC15" s="1">
        <v>2</v>
      </c>
      <c r="AD15" s="1">
        <v>1</v>
      </c>
      <c r="AE15" s="1">
        <v>2</v>
      </c>
      <c r="AF15" s="1">
        <v>2</v>
      </c>
      <c r="AG15" s="1">
        <v>2</v>
      </c>
      <c r="AH15" s="1">
        <v>2</v>
      </c>
      <c r="AI15" s="1">
        <v>1</v>
      </c>
      <c r="AJ15" s="1">
        <v>1</v>
      </c>
      <c r="AK15" s="1">
        <v>1</v>
      </c>
      <c r="AL15" s="1">
        <v>2</v>
      </c>
      <c r="AM15" s="1">
        <v>2</v>
      </c>
      <c r="AN15" s="1">
        <v>2</v>
      </c>
    </row>
    <row r="16" spans="1:40" x14ac:dyDescent="0.15">
      <c r="A16" s="1">
        <v>1</v>
      </c>
      <c r="B16" s="1">
        <v>2</v>
      </c>
      <c r="C16" s="1">
        <v>2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">
        <v>2</v>
      </c>
      <c r="J16" s="1">
        <v>1</v>
      </c>
      <c r="K16" s="1">
        <v>1</v>
      </c>
      <c r="L16" s="1">
        <v>1</v>
      </c>
      <c r="M16" s="1">
        <v>2</v>
      </c>
      <c r="N16" s="1">
        <v>1</v>
      </c>
      <c r="O16" s="1">
        <v>2</v>
      </c>
      <c r="P16" s="1">
        <v>1</v>
      </c>
      <c r="Q16" s="1">
        <v>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2</v>
      </c>
      <c r="X16" s="1">
        <v>1</v>
      </c>
      <c r="Y16" s="1">
        <v>1</v>
      </c>
      <c r="Z16" s="1">
        <v>1</v>
      </c>
      <c r="AA16" s="1">
        <v>2</v>
      </c>
      <c r="AB16" s="1">
        <v>1</v>
      </c>
      <c r="AC16" s="1">
        <v>2</v>
      </c>
      <c r="AD16" s="1">
        <v>1</v>
      </c>
      <c r="AE16" s="1">
        <v>2</v>
      </c>
      <c r="AF16" s="1">
        <v>1</v>
      </c>
      <c r="AG16" s="1">
        <v>1</v>
      </c>
      <c r="AH16" s="1">
        <v>2</v>
      </c>
      <c r="AI16" s="1">
        <v>1</v>
      </c>
      <c r="AJ16" s="1">
        <v>1</v>
      </c>
      <c r="AK16" s="1">
        <v>1</v>
      </c>
      <c r="AL16" s="1">
        <v>2</v>
      </c>
      <c r="AM16" s="1">
        <v>1</v>
      </c>
      <c r="AN16" s="1">
        <v>2</v>
      </c>
    </row>
    <row r="17" spans="1:52" x14ac:dyDescent="0.15">
      <c r="A17" s="1">
        <v>1</v>
      </c>
      <c r="B17" s="1">
        <v>2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2</v>
      </c>
      <c r="J17" s="1">
        <v>2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1</v>
      </c>
      <c r="U17" s="1">
        <v>2</v>
      </c>
      <c r="V17" s="1">
        <v>2</v>
      </c>
      <c r="W17" s="1">
        <v>2</v>
      </c>
      <c r="X17" s="1">
        <v>1</v>
      </c>
      <c r="Y17" s="1">
        <v>2</v>
      </c>
      <c r="Z17" s="1">
        <v>1</v>
      </c>
      <c r="AA17" s="1">
        <v>2</v>
      </c>
      <c r="AB17" s="1">
        <v>2</v>
      </c>
      <c r="AC17" s="1">
        <v>1</v>
      </c>
      <c r="AD17" s="1">
        <v>2</v>
      </c>
      <c r="AE17" s="1">
        <v>2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2</v>
      </c>
      <c r="AM17" s="1">
        <v>1</v>
      </c>
      <c r="AN17" s="1">
        <v>1</v>
      </c>
    </row>
    <row r="18" spans="1:52" x14ac:dyDescent="0.1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1</v>
      </c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2</v>
      </c>
      <c r="R18" s="1">
        <v>1</v>
      </c>
      <c r="S18" s="1">
        <v>1</v>
      </c>
      <c r="T18" s="1">
        <v>1</v>
      </c>
      <c r="U18" s="1">
        <v>1</v>
      </c>
      <c r="V18" s="1">
        <v>2</v>
      </c>
      <c r="W18" s="1">
        <v>2</v>
      </c>
      <c r="X18" s="1">
        <v>1</v>
      </c>
      <c r="Y18" s="1">
        <v>2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2</v>
      </c>
      <c r="AH18" s="1">
        <v>2</v>
      </c>
      <c r="AI18" s="1">
        <v>1</v>
      </c>
      <c r="AJ18" s="1">
        <v>1</v>
      </c>
      <c r="AK18" s="1">
        <v>1</v>
      </c>
      <c r="AL18" s="1">
        <v>2</v>
      </c>
      <c r="AM18" s="1">
        <v>2</v>
      </c>
      <c r="AN18" s="1">
        <v>1</v>
      </c>
    </row>
    <row r="19" spans="1:52" x14ac:dyDescent="0.15">
      <c r="A19" s="1">
        <v>1</v>
      </c>
      <c r="B19" s="1">
        <v>2</v>
      </c>
      <c r="C19" s="1">
        <v>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1</v>
      </c>
      <c r="O19" s="1">
        <v>1</v>
      </c>
      <c r="P19" s="1">
        <v>1</v>
      </c>
      <c r="Q19" s="1">
        <v>1</v>
      </c>
      <c r="R19" s="1">
        <v>2</v>
      </c>
      <c r="S19" s="1">
        <v>1</v>
      </c>
      <c r="T19" s="1">
        <v>1</v>
      </c>
      <c r="U19" s="1">
        <v>2</v>
      </c>
      <c r="V19" s="1">
        <v>2</v>
      </c>
      <c r="W19" s="1">
        <v>2</v>
      </c>
      <c r="X19" s="1">
        <v>1</v>
      </c>
      <c r="Y19" s="1">
        <v>1</v>
      </c>
      <c r="Z19" s="1">
        <v>2</v>
      </c>
      <c r="AA19" s="1">
        <v>1</v>
      </c>
      <c r="AB19" s="1">
        <v>2</v>
      </c>
      <c r="AC19" s="1">
        <v>2</v>
      </c>
      <c r="AD19" s="1">
        <v>1</v>
      </c>
      <c r="AE19" s="1">
        <v>2</v>
      </c>
      <c r="AF19" s="1">
        <v>2</v>
      </c>
      <c r="AG19" s="1">
        <v>2</v>
      </c>
      <c r="AH19" s="1">
        <v>2</v>
      </c>
      <c r="AI19" s="1">
        <v>1</v>
      </c>
      <c r="AJ19" s="1">
        <v>1</v>
      </c>
      <c r="AK19" s="1">
        <v>2</v>
      </c>
      <c r="AL19" s="1">
        <v>2</v>
      </c>
      <c r="AM19" s="1">
        <v>2</v>
      </c>
      <c r="AN19" s="1">
        <v>1</v>
      </c>
    </row>
    <row r="20" spans="1:52" x14ac:dyDescent="0.15">
      <c r="A20" s="1">
        <v>1</v>
      </c>
      <c r="B20" s="1">
        <v>2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2</v>
      </c>
      <c r="J20" s="1">
        <v>1</v>
      </c>
      <c r="K20" s="1">
        <v>1</v>
      </c>
      <c r="L20" s="1">
        <v>1</v>
      </c>
      <c r="M20" s="1">
        <v>2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2</v>
      </c>
      <c r="X20" s="1">
        <v>1</v>
      </c>
      <c r="Y20" s="1">
        <v>2</v>
      </c>
      <c r="Z20" s="1">
        <v>1</v>
      </c>
      <c r="AA20" s="1">
        <v>2</v>
      </c>
      <c r="AB20" s="1">
        <v>1</v>
      </c>
      <c r="AC20" s="1">
        <v>1</v>
      </c>
      <c r="AD20" s="1">
        <v>1</v>
      </c>
      <c r="AE20" s="1">
        <v>2</v>
      </c>
      <c r="AF20" s="1">
        <v>1</v>
      </c>
      <c r="AG20" s="1">
        <v>2</v>
      </c>
      <c r="AH20" s="1">
        <v>2</v>
      </c>
      <c r="AI20" s="1">
        <v>1</v>
      </c>
      <c r="AJ20" s="1">
        <v>1</v>
      </c>
      <c r="AK20" s="1">
        <v>1</v>
      </c>
      <c r="AL20" s="1">
        <v>2</v>
      </c>
      <c r="AM20" s="1">
        <v>1</v>
      </c>
      <c r="AN20" s="1">
        <v>2</v>
      </c>
    </row>
    <row r="21" spans="1:52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1</v>
      </c>
      <c r="L21" s="1">
        <v>1</v>
      </c>
      <c r="M21" s="1">
        <v>2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s="1">
        <v>2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2</v>
      </c>
    </row>
    <row r="22" spans="1:52" x14ac:dyDescent="0.15">
      <c r="A22" s="1">
        <v>1</v>
      </c>
      <c r="B22" s="1">
        <v>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2</v>
      </c>
      <c r="J22" s="1">
        <v>1</v>
      </c>
      <c r="K22" s="1">
        <v>1</v>
      </c>
      <c r="L22" s="1">
        <v>1</v>
      </c>
      <c r="M22" s="1">
        <v>2</v>
      </c>
      <c r="N22" s="1">
        <v>1</v>
      </c>
      <c r="O22" s="1">
        <v>1</v>
      </c>
      <c r="P22" s="1">
        <v>1</v>
      </c>
      <c r="Q22" s="1">
        <v>2</v>
      </c>
      <c r="R22" s="1">
        <v>1</v>
      </c>
      <c r="S22" s="1">
        <v>1</v>
      </c>
      <c r="T22" s="1">
        <v>1</v>
      </c>
      <c r="U22" s="1">
        <v>1</v>
      </c>
      <c r="V22" s="1">
        <v>2</v>
      </c>
      <c r="W22" s="1">
        <v>2</v>
      </c>
      <c r="X22" s="1">
        <v>1</v>
      </c>
      <c r="Y22" s="1">
        <v>2</v>
      </c>
      <c r="Z22" s="1">
        <v>1</v>
      </c>
      <c r="AA22" s="1">
        <v>2</v>
      </c>
      <c r="AB22" s="1">
        <v>2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1</v>
      </c>
      <c r="AN22" s="1">
        <v>2</v>
      </c>
    </row>
    <row r="23" spans="1:52" x14ac:dyDescent="0.15">
      <c r="A23" s="1">
        <v>1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2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2</v>
      </c>
      <c r="AC23" s="1">
        <v>1</v>
      </c>
      <c r="AD23" s="1">
        <v>1</v>
      </c>
      <c r="AE23" s="1">
        <v>2</v>
      </c>
      <c r="AF23" s="1">
        <v>1</v>
      </c>
      <c r="AG23" s="1">
        <v>2</v>
      </c>
      <c r="AH23" s="1">
        <v>1</v>
      </c>
      <c r="AI23" s="1">
        <v>1</v>
      </c>
      <c r="AJ23" s="1">
        <v>1</v>
      </c>
      <c r="AK23" s="1">
        <v>1</v>
      </c>
      <c r="AL23" s="1">
        <v>2</v>
      </c>
      <c r="AM23" s="1">
        <v>1</v>
      </c>
      <c r="AN23" s="1">
        <v>1</v>
      </c>
    </row>
    <row r="24" spans="1:52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</row>
    <row r="25" spans="1:52" x14ac:dyDescent="0.15">
      <c r="A25" s="1">
        <v>1</v>
      </c>
      <c r="B25" s="1">
        <v>1</v>
      </c>
      <c r="C25" s="1">
        <v>2</v>
      </c>
      <c r="D25" s="1">
        <v>2</v>
      </c>
      <c r="E25" s="1">
        <v>2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2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2</v>
      </c>
      <c r="S25" s="1">
        <v>1</v>
      </c>
      <c r="T25" s="1">
        <v>1</v>
      </c>
      <c r="U25" s="1">
        <v>1</v>
      </c>
      <c r="V25" s="1">
        <v>2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2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2</v>
      </c>
      <c r="AJ25" s="1">
        <v>2</v>
      </c>
      <c r="AK25" s="1">
        <v>1</v>
      </c>
      <c r="AL25" s="1">
        <v>1</v>
      </c>
      <c r="AM25" s="1">
        <v>1</v>
      </c>
      <c r="AN25" s="1">
        <v>1</v>
      </c>
    </row>
    <row r="29" spans="1:52" s="5" customFormat="1" x14ac:dyDescent="0.15">
      <c r="A29" s="5">
        <v>1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5">
        <v>0</v>
      </c>
      <c r="K29" s="5">
        <v>1</v>
      </c>
      <c r="L29" s="5">
        <v>0</v>
      </c>
      <c r="M29" s="5">
        <v>1</v>
      </c>
      <c r="N29" s="5">
        <v>0</v>
      </c>
      <c r="O29" s="5">
        <v>1</v>
      </c>
      <c r="P29" s="5">
        <v>0</v>
      </c>
      <c r="Q29" s="5">
        <v>1</v>
      </c>
      <c r="R29" s="5">
        <v>1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5">
        <v>1</v>
      </c>
      <c r="AD29" s="5">
        <v>0</v>
      </c>
      <c r="AE29" s="5">
        <v>0</v>
      </c>
      <c r="AF29" s="5">
        <v>1</v>
      </c>
      <c r="AG29" s="5">
        <v>1</v>
      </c>
      <c r="AH29" s="5">
        <v>0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0</v>
      </c>
    </row>
    <row r="30" spans="1:52" x14ac:dyDescent="0.15">
      <c r="AT30" t="s">
        <v>232</v>
      </c>
      <c r="AU30" t="s">
        <v>237</v>
      </c>
      <c r="AV30" t="s">
        <v>239</v>
      </c>
    </row>
    <row r="31" spans="1:52" x14ac:dyDescent="0.15">
      <c r="A31" s="3">
        <f>IF(A3=(A29+1),1,0)</f>
        <v>1</v>
      </c>
      <c r="B31" s="3">
        <f t="shared" ref="B31:AN31" si="0">IF(B3=(B29+1),1,0)</f>
        <v>0</v>
      </c>
      <c r="C31" s="3">
        <f t="shared" si="0"/>
        <v>1</v>
      </c>
      <c r="D31" s="3">
        <f t="shared" si="0"/>
        <v>0</v>
      </c>
      <c r="E31" s="3">
        <f t="shared" si="0"/>
        <v>0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1</v>
      </c>
      <c r="J31" s="3">
        <f t="shared" si="0"/>
        <v>0</v>
      </c>
      <c r="K31" s="3">
        <f t="shared" si="0"/>
        <v>1</v>
      </c>
      <c r="L31" s="3">
        <f t="shared" si="0"/>
        <v>0</v>
      </c>
      <c r="M31" s="3">
        <f t="shared" si="0"/>
        <v>1</v>
      </c>
      <c r="N31" s="3">
        <f t="shared" si="0"/>
        <v>0</v>
      </c>
      <c r="O31" s="3">
        <f t="shared" si="0"/>
        <v>1</v>
      </c>
      <c r="P31" s="3">
        <f t="shared" si="0"/>
        <v>0</v>
      </c>
      <c r="Q31" s="3">
        <f t="shared" si="0"/>
        <v>1</v>
      </c>
      <c r="R31" s="3">
        <f t="shared" si="0"/>
        <v>1</v>
      </c>
      <c r="S31" s="3">
        <f t="shared" si="0"/>
        <v>0</v>
      </c>
      <c r="T31" s="3">
        <f t="shared" si="0"/>
        <v>0</v>
      </c>
      <c r="U31" s="3">
        <f t="shared" si="0"/>
        <v>0</v>
      </c>
      <c r="V31" s="3">
        <f t="shared" si="0"/>
        <v>1</v>
      </c>
      <c r="W31" s="3">
        <f t="shared" si="0"/>
        <v>0</v>
      </c>
      <c r="X31" s="3">
        <f t="shared" si="0"/>
        <v>0</v>
      </c>
      <c r="Y31" s="3">
        <f t="shared" si="0"/>
        <v>0</v>
      </c>
      <c r="Z31" s="3">
        <f t="shared" si="0"/>
        <v>0</v>
      </c>
      <c r="AA31" s="3">
        <f t="shared" si="0"/>
        <v>1</v>
      </c>
      <c r="AB31" s="3">
        <f t="shared" si="0"/>
        <v>1</v>
      </c>
      <c r="AC31" s="3">
        <f t="shared" si="0"/>
        <v>1</v>
      </c>
      <c r="AD31" s="3">
        <f t="shared" si="0"/>
        <v>0</v>
      </c>
      <c r="AE31" s="3">
        <f t="shared" si="0"/>
        <v>0</v>
      </c>
      <c r="AF31" s="3">
        <f t="shared" si="0"/>
        <v>1</v>
      </c>
      <c r="AG31" s="3">
        <f t="shared" si="0"/>
        <v>1</v>
      </c>
      <c r="AH31" s="3">
        <f t="shared" si="0"/>
        <v>0</v>
      </c>
      <c r="AI31" s="3">
        <f t="shared" si="0"/>
        <v>1</v>
      </c>
      <c r="AJ31" s="3">
        <f t="shared" si="0"/>
        <v>1</v>
      </c>
      <c r="AK31" s="3">
        <f t="shared" si="0"/>
        <v>1</v>
      </c>
      <c r="AL31" s="3">
        <f t="shared" si="0"/>
        <v>1</v>
      </c>
      <c r="AM31" s="3">
        <f>IF(AM3=(AM29+1),1,0)</f>
        <v>1</v>
      </c>
      <c r="AN31" s="3">
        <f t="shared" si="0"/>
        <v>0</v>
      </c>
      <c r="AP31">
        <f>COUNTIF(A31:AN31,1)</f>
        <v>19</v>
      </c>
      <c r="AQ31">
        <f>AP31/40*100</f>
        <v>47.5</v>
      </c>
      <c r="AR31" s="4">
        <v>47.5</v>
      </c>
      <c r="AT31">
        <v>0</v>
      </c>
      <c r="AU31">
        <v>0</v>
      </c>
      <c r="AV31">
        <v>0</v>
      </c>
      <c r="AW31">
        <f>COUNTIF(AT31:AV31,1)</f>
        <v>0</v>
      </c>
      <c r="AX31">
        <f>AP31-AW31</f>
        <v>19</v>
      </c>
      <c r="AY31">
        <f>AX31/37*100</f>
        <v>51.351351351351347</v>
      </c>
      <c r="AZ31" s="6">
        <v>51.351351351351347</v>
      </c>
    </row>
    <row r="32" spans="1:52" x14ac:dyDescent="0.15">
      <c r="A32" s="3">
        <f>IF(A4=(A29+1),1,0)</f>
        <v>0</v>
      </c>
      <c r="B32" s="3">
        <f t="shared" ref="B32:AM32" si="1">IF(B4=(B29+1),1,0)</f>
        <v>1</v>
      </c>
      <c r="C32" s="3">
        <f t="shared" si="1"/>
        <v>1</v>
      </c>
      <c r="D32" s="3">
        <f t="shared" si="1"/>
        <v>1</v>
      </c>
      <c r="E32" s="3">
        <f t="shared" si="1"/>
        <v>1</v>
      </c>
      <c r="F32" s="3">
        <f t="shared" si="1"/>
        <v>1</v>
      </c>
      <c r="G32" s="3">
        <f t="shared" si="1"/>
        <v>1</v>
      </c>
      <c r="H32" s="3">
        <f t="shared" si="1"/>
        <v>1</v>
      </c>
      <c r="I32" s="3">
        <f t="shared" si="1"/>
        <v>1</v>
      </c>
      <c r="J32" s="3">
        <f t="shared" si="1"/>
        <v>1</v>
      </c>
      <c r="K32" s="3">
        <f t="shared" si="1"/>
        <v>0</v>
      </c>
      <c r="L32" s="3">
        <f t="shared" si="1"/>
        <v>1</v>
      </c>
      <c r="M32" s="3">
        <f t="shared" si="1"/>
        <v>1</v>
      </c>
      <c r="N32" s="3">
        <f t="shared" si="1"/>
        <v>1</v>
      </c>
      <c r="O32" s="3">
        <f t="shared" si="1"/>
        <v>0</v>
      </c>
      <c r="P32" s="3">
        <f t="shared" si="1"/>
        <v>0</v>
      </c>
      <c r="Q32" s="3">
        <f t="shared" si="1"/>
        <v>1</v>
      </c>
      <c r="R32" s="3">
        <f t="shared" si="1"/>
        <v>1</v>
      </c>
      <c r="S32" s="3">
        <f t="shared" si="1"/>
        <v>1</v>
      </c>
      <c r="T32" s="3">
        <f t="shared" si="1"/>
        <v>1</v>
      </c>
      <c r="U32" s="3">
        <f t="shared" si="1"/>
        <v>1</v>
      </c>
      <c r="V32" s="3">
        <f t="shared" si="1"/>
        <v>0</v>
      </c>
      <c r="W32" s="3">
        <f t="shared" si="1"/>
        <v>1</v>
      </c>
      <c r="X32" s="3">
        <f t="shared" si="1"/>
        <v>1</v>
      </c>
      <c r="Y32" s="3">
        <f t="shared" si="1"/>
        <v>0</v>
      </c>
      <c r="Z32" s="3">
        <f t="shared" si="1"/>
        <v>1</v>
      </c>
      <c r="AA32" s="3">
        <f t="shared" si="1"/>
        <v>0</v>
      </c>
      <c r="AB32" s="3">
        <f t="shared" si="1"/>
        <v>1</v>
      </c>
      <c r="AC32" s="3">
        <f t="shared" si="1"/>
        <v>1</v>
      </c>
      <c r="AD32" s="3">
        <f t="shared" si="1"/>
        <v>1</v>
      </c>
      <c r="AE32" s="3">
        <f t="shared" si="1"/>
        <v>0</v>
      </c>
      <c r="AF32" s="3">
        <f t="shared" si="1"/>
        <v>1</v>
      </c>
      <c r="AG32" s="3">
        <f t="shared" si="1"/>
        <v>1</v>
      </c>
      <c r="AH32" s="3">
        <f t="shared" si="1"/>
        <v>0</v>
      </c>
      <c r="AI32" s="3">
        <f t="shared" si="1"/>
        <v>1</v>
      </c>
      <c r="AJ32" s="3">
        <f t="shared" si="1"/>
        <v>0</v>
      </c>
      <c r="AK32" s="3">
        <f t="shared" si="1"/>
        <v>1</v>
      </c>
      <c r="AL32" s="3">
        <f t="shared" si="1"/>
        <v>1</v>
      </c>
      <c r="AM32" s="3">
        <f t="shared" si="1"/>
        <v>1</v>
      </c>
      <c r="AN32" s="3">
        <f>IF(AN4=(AN29+1),1,0)</f>
        <v>0</v>
      </c>
      <c r="AP32" s="3">
        <f t="shared" ref="AP32:AP53" si="2">COUNTIF(A32:AN32,1)</f>
        <v>29</v>
      </c>
      <c r="AQ32" s="3">
        <f t="shared" ref="AQ32:AQ53" si="3">AP32/40*100</f>
        <v>72.5</v>
      </c>
      <c r="AR32" s="4">
        <v>72.5</v>
      </c>
      <c r="AT32">
        <v>1</v>
      </c>
      <c r="AU32">
        <v>1</v>
      </c>
      <c r="AV32">
        <v>1</v>
      </c>
      <c r="AW32" s="3">
        <f t="shared" ref="AW32:AW53" si="4">COUNTIF(AT32:AV32,1)</f>
        <v>3</v>
      </c>
      <c r="AX32" s="3">
        <f>AP32-AW32</f>
        <v>26</v>
      </c>
      <c r="AY32" s="3">
        <f t="shared" ref="AY32:AY53" si="5">AX32/37*100</f>
        <v>70.270270270270274</v>
      </c>
      <c r="AZ32" s="6">
        <v>70.270270270270274</v>
      </c>
    </row>
    <row r="33" spans="1:52" x14ac:dyDescent="0.15">
      <c r="A33" s="3">
        <f>IF(A5=(A29+1),1,0)</f>
        <v>0</v>
      </c>
      <c r="B33" s="3">
        <f t="shared" ref="B33:AN33" si="6">IF(B5=(B29+1),1,0)</f>
        <v>0</v>
      </c>
      <c r="C33" s="3">
        <f t="shared" si="6"/>
        <v>1</v>
      </c>
      <c r="D33" s="3">
        <f t="shared" si="6"/>
        <v>1</v>
      </c>
      <c r="E33" s="3">
        <f t="shared" si="6"/>
        <v>1</v>
      </c>
      <c r="F33" s="3">
        <f t="shared" si="6"/>
        <v>1</v>
      </c>
      <c r="G33" s="3">
        <f t="shared" si="6"/>
        <v>1</v>
      </c>
      <c r="H33" s="3">
        <f t="shared" si="6"/>
        <v>1</v>
      </c>
      <c r="I33" s="3">
        <f t="shared" si="6"/>
        <v>1</v>
      </c>
      <c r="J33" s="3">
        <f t="shared" si="6"/>
        <v>1</v>
      </c>
      <c r="K33" s="3">
        <f t="shared" si="6"/>
        <v>0</v>
      </c>
      <c r="L33" s="3">
        <f t="shared" si="6"/>
        <v>1</v>
      </c>
      <c r="M33" s="3">
        <f t="shared" si="6"/>
        <v>1</v>
      </c>
      <c r="N33" s="3">
        <f t="shared" si="6"/>
        <v>1</v>
      </c>
      <c r="O33" s="3">
        <f t="shared" si="6"/>
        <v>0</v>
      </c>
      <c r="P33" s="3">
        <f t="shared" si="6"/>
        <v>1</v>
      </c>
      <c r="Q33" s="3">
        <f t="shared" si="6"/>
        <v>1</v>
      </c>
      <c r="R33" s="3">
        <f t="shared" si="6"/>
        <v>0</v>
      </c>
      <c r="S33" s="3">
        <f t="shared" si="6"/>
        <v>1</v>
      </c>
      <c r="T33" s="3">
        <f t="shared" si="6"/>
        <v>1</v>
      </c>
      <c r="U33" s="3">
        <f t="shared" si="6"/>
        <v>1</v>
      </c>
      <c r="V33" s="3">
        <f t="shared" si="6"/>
        <v>0</v>
      </c>
      <c r="W33" s="3">
        <f t="shared" si="6"/>
        <v>0</v>
      </c>
      <c r="X33" s="3">
        <f t="shared" si="6"/>
        <v>1</v>
      </c>
      <c r="Y33" s="3">
        <f t="shared" si="6"/>
        <v>0</v>
      </c>
      <c r="Z33" s="3">
        <f t="shared" si="6"/>
        <v>1</v>
      </c>
      <c r="AA33" s="3">
        <f t="shared" si="6"/>
        <v>1</v>
      </c>
      <c r="AB33" s="3">
        <f t="shared" si="6"/>
        <v>1</v>
      </c>
      <c r="AC33" s="3">
        <f t="shared" si="6"/>
        <v>0</v>
      </c>
      <c r="AD33" s="3">
        <f t="shared" si="6"/>
        <v>1</v>
      </c>
      <c r="AE33" s="3">
        <f t="shared" si="6"/>
        <v>0</v>
      </c>
      <c r="AF33" s="3">
        <f t="shared" si="6"/>
        <v>1</v>
      </c>
      <c r="AG33" s="3">
        <f t="shared" si="6"/>
        <v>1</v>
      </c>
      <c r="AH33" s="3">
        <f t="shared" si="6"/>
        <v>1</v>
      </c>
      <c r="AI33" s="3">
        <f t="shared" si="6"/>
        <v>0</v>
      </c>
      <c r="AJ33" s="3">
        <f t="shared" si="6"/>
        <v>0</v>
      </c>
      <c r="AK33" s="3">
        <f t="shared" si="6"/>
        <v>1</v>
      </c>
      <c r="AL33" s="3">
        <f t="shared" si="6"/>
        <v>1</v>
      </c>
      <c r="AM33" s="3">
        <f t="shared" si="6"/>
        <v>0</v>
      </c>
      <c r="AN33" s="3">
        <f t="shared" si="6"/>
        <v>1</v>
      </c>
      <c r="AP33" s="3">
        <f t="shared" si="2"/>
        <v>27</v>
      </c>
      <c r="AQ33" s="3">
        <f t="shared" si="3"/>
        <v>67.5</v>
      </c>
      <c r="AR33" s="4">
        <v>67.5</v>
      </c>
      <c r="AT33">
        <v>1</v>
      </c>
      <c r="AU33">
        <v>1</v>
      </c>
      <c r="AV33">
        <v>1</v>
      </c>
      <c r="AW33" s="3">
        <f t="shared" si="4"/>
        <v>3</v>
      </c>
      <c r="AX33" s="3">
        <f t="shared" ref="AX33:AX53" si="7">AP33-AW33</f>
        <v>24</v>
      </c>
      <c r="AY33" s="3">
        <f t="shared" si="5"/>
        <v>64.86486486486487</v>
      </c>
      <c r="AZ33" s="6">
        <v>64.86486486486487</v>
      </c>
    </row>
    <row r="34" spans="1:52" x14ac:dyDescent="0.15">
      <c r="A34" s="3">
        <f>IF(A6=(A29+1),1,0)</f>
        <v>0</v>
      </c>
      <c r="B34" s="3">
        <f t="shared" ref="B34:AN34" si="8">IF(B6=(B29+1),1,0)</f>
        <v>0</v>
      </c>
      <c r="C34" s="3">
        <f t="shared" si="8"/>
        <v>1</v>
      </c>
      <c r="D34" s="3">
        <f t="shared" si="8"/>
        <v>1</v>
      </c>
      <c r="E34" s="3">
        <f t="shared" si="8"/>
        <v>1</v>
      </c>
      <c r="F34" s="3">
        <f t="shared" si="8"/>
        <v>1</v>
      </c>
      <c r="G34" s="3">
        <f t="shared" si="8"/>
        <v>1</v>
      </c>
      <c r="H34" s="3">
        <f t="shared" si="8"/>
        <v>1</v>
      </c>
      <c r="I34" s="3">
        <f t="shared" si="8"/>
        <v>1</v>
      </c>
      <c r="J34" s="3">
        <f t="shared" si="8"/>
        <v>1</v>
      </c>
      <c r="K34" s="3">
        <f t="shared" si="8"/>
        <v>0</v>
      </c>
      <c r="L34" s="3">
        <f t="shared" si="8"/>
        <v>1</v>
      </c>
      <c r="M34" s="3">
        <f t="shared" si="8"/>
        <v>1</v>
      </c>
      <c r="N34" s="3">
        <f t="shared" si="8"/>
        <v>1</v>
      </c>
      <c r="O34" s="3">
        <f t="shared" si="8"/>
        <v>1</v>
      </c>
      <c r="P34" s="3">
        <f t="shared" si="8"/>
        <v>0</v>
      </c>
      <c r="Q34" s="3">
        <f t="shared" si="8"/>
        <v>1</v>
      </c>
      <c r="R34" s="3">
        <f t="shared" si="8"/>
        <v>0</v>
      </c>
      <c r="S34" s="3">
        <f t="shared" si="8"/>
        <v>1</v>
      </c>
      <c r="T34" s="3">
        <f t="shared" si="8"/>
        <v>1</v>
      </c>
      <c r="U34" s="3">
        <f t="shared" si="8"/>
        <v>1</v>
      </c>
      <c r="V34" s="3">
        <f t="shared" si="8"/>
        <v>0</v>
      </c>
      <c r="W34" s="3">
        <f t="shared" si="8"/>
        <v>0</v>
      </c>
      <c r="X34" s="3">
        <f t="shared" si="8"/>
        <v>1</v>
      </c>
      <c r="Y34" s="3">
        <f t="shared" si="8"/>
        <v>1</v>
      </c>
      <c r="Z34" s="3">
        <f t="shared" si="8"/>
        <v>1</v>
      </c>
      <c r="AA34" s="3">
        <f t="shared" si="8"/>
        <v>1</v>
      </c>
      <c r="AB34" s="3">
        <f t="shared" si="8"/>
        <v>1</v>
      </c>
      <c r="AC34" s="3">
        <f t="shared" si="8"/>
        <v>1</v>
      </c>
      <c r="AD34" s="3">
        <f t="shared" si="8"/>
        <v>1</v>
      </c>
      <c r="AE34" s="3">
        <f t="shared" si="8"/>
        <v>1</v>
      </c>
      <c r="AF34" s="3">
        <f t="shared" si="8"/>
        <v>0</v>
      </c>
      <c r="AG34" s="3">
        <f t="shared" si="8"/>
        <v>1</v>
      </c>
      <c r="AH34" s="3">
        <f t="shared" si="8"/>
        <v>1</v>
      </c>
      <c r="AI34" s="3">
        <f t="shared" si="8"/>
        <v>0</v>
      </c>
      <c r="AJ34" s="3">
        <f t="shared" si="8"/>
        <v>0</v>
      </c>
      <c r="AK34" s="3">
        <f t="shared" si="8"/>
        <v>0</v>
      </c>
      <c r="AL34" s="3">
        <f t="shared" si="8"/>
        <v>1</v>
      </c>
      <c r="AM34" s="3">
        <f t="shared" si="8"/>
        <v>0</v>
      </c>
      <c r="AN34" s="3">
        <f t="shared" si="8"/>
        <v>1</v>
      </c>
      <c r="AP34" s="3">
        <f t="shared" si="2"/>
        <v>28</v>
      </c>
      <c r="AQ34" s="3">
        <f t="shared" si="3"/>
        <v>70</v>
      </c>
      <c r="AR34" s="4">
        <v>70</v>
      </c>
      <c r="AT34">
        <v>1</v>
      </c>
      <c r="AU34">
        <v>1</v>
      </c>
      <c r="AV34">
        <v>1</v>
      </c>
      <c r="AW34" s="3">
        <f t="shared" si="4"/>
        <v>3</v>
      </c>
      <c r="AX34" s="3">
        <f t="shared" si="7"/>
        <v>25</v>
      </c>
      <c r="AY34" s="3">
        <f t="shared" si="5"/>
        <v>67.567567567567565</v>
      </c>
      <c r="AZ34" s="6">
        <v>67.567567567567565</v>
      </c>
    </row>
    <row r="35" spans="1:52" x14ac:dyDescent="0.15">
      <c r="A35" s="3">
        <f>IF(A7=(A29+1),1,0)</f>
        <v>1</v>
      </c>
      <c r="B35" s="3">
        <f t="shared" ref="B35:AN35" si="9">IF(B7=(B29+1),1,0)</f>
        <v>1</v>
      </c>
      <c r="C35" s="3">
        <f t="shared" si="9"/>
        <v>0</v>
      </c>
      <c r="D35" s="3">
        <f t="shared" si="9"/>
        <v>1</v>
      </c>
      <c r="E35" s="3">
        <f t="shared" si="9"/>
        <v>1</v>
      </c>
      <c r="F35" s="3">
        <f t="shared" si="9"/>
        <v>0</v>
      </c>
      <c r="G35" s="3">
        <f t="shared" si="9"/>
        <v>1</v>
      </c>
      <c r="H35" s="3">
        <f t="shared" si="9"/>
        <v>0</v>
      </c>
      <c r="I35" s="3">
        <f t="shared" si="9"/>
        <v>0</v>
      </c>
      <c r="J35" s="3">
        <f t="shared" si="9"/>
        <v>1</v>
      </c>
      <c r="K35" s="3">
        <f t="shared" si="9"/>
        <v>0</v>
      </c>
      <c r="L35" s="3">
        <f t="shared" si="9"/>
        <v>1</v>
      </c>
      <c r="M35" s="3">
        <f t="shared" si="9"/>
        <v>0</v>
      </c>
      <c r="N35" s="3">
        <f t="shared" si="9"/>
        <v>1</v>
      </c>
      <c r="O35" s="3">
        <f t="shared" si="9"/>
        <v>1</v>
      </c>
      <c r="P35" s="3">
        <f t="shared" si="9"/>
        <v>1</v>
      </c>
      <c r="Q35" s="3">
        <f t="shared" si="9"/>
        <v>0</v>
      </c>
      <c r="R35" s="3">
        <f t="shared" si="9"/>
        <v>0</v>
      </c>
      <c r="S35" s="3">
        <f t="shared" si="9"/>
        <v>0</v>
      </c>
      <c r="T35" s="3">
        <f t="shared" si="9"/>
        <v>1</v>
      </c>
      <c r="U35" s="3">
        <f t="shared" si="9"/>
        <v>1</v>
      </c>
      <c r="V35" s="3">
        <f t="shared" si="9"/>
        <v>0</v>
      </c>
      <c r="W35" s="3">
        <f t="shared" si="9"/>
        <v>1</v>
      </c>
      <c r="X35" s="3">
        <f t="shared" si="9"/>
        <v>1</v>
      </c>
      <c r="Y35" s="3">
        <f t="shared" si="9"/>
        <v>0</v>
      </c>
      <c r="Z35" s="3">
        <f t="shared" si="9"/>
        <v>1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1</v>
      </c>
      <c r="AE35" s="3">
        <f t="shared" si="9"/>
        <v>1</v>
      </c>
      <c r="AF35" s="3">
        <f t="shared" si="9"/>
        <v>0</v>
      </c>
      <c r="AG35" s="3">
        <f t="shared" si="9"/>
        <v>0</v>
      </c>
      <c r="AH35" s="3">
        <f t="shared" si="9"/>
        <v>1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>IF(AM7=(AM29+1),1,0)</f>
        <v>1</v>
      </c>
      <c r="AN35" s="3">
        <f t="shared" si="9"/>
        <v>1</v>
      </c>
      <c r="AP35" s="3">
        <f t="shared" si="2"/>
        <v>20</v>
      </c>
      <c r="AQ35" s="3">
        <f t="shared" si="3"/>
        <v>50</v>
      </c>
      <c r="AR35" s="4">
        <v>50</v>
      </c>
      <c r="AT35">
        <v>1</v>
      </c>
      <c r="AU35">
        <v>1</v>
      </c>
      <c r="AV35">
        <v>1</v>
      </c>
      <c r="AW35" s="3">
        <f t="shared" si="4"/>
        <v>3</v>
      </c>
      <c r="AX35" s="3">
        <f t="shared" si="7"/>
        <v>17</v>
      </c>
      <c r="AY35" s="3">
        <f t="shared" si="5"/>
        <v>45.945945945945951</v>
      </c>
      <c r="AZ35" s="6">
        <v>45.945945945945951</v>
      </c>
    </row>
    <row r="36" spans="1:52" x14ac:dyDescent="0.15">
      <c r="A36" s="3">
        <f>IF(A8=(A29+1),1,0)</f>
        <v>0</v>
      </c>
      <c r="B36" s="3">
        <f t="shared" ref="B36:AN36" si="10">IF(B8=(B29+1),1,0)</f>
        <v>0</v>
      </c>
      <c r="C36" s="3">
        <f t="shared" si="10"/>
        <v>0</v>
      </c>
      <c r="D36" s="3">
        <f t="shared" si="10"/>
        <v>1</v>
      </c>
      <c r="E36" s="3">
        <f t="shared" si="10"/>
        <v>1</v>
      </c>
      <c r="F36" s="3">
        <f t="shared" si="10"/>
        <v>1</v>
      </c>
      <c r="G36" s="3">
        <f t="shared" si="10"/>
        <v>1</v>
      </c>
      <c r="H36" s="3">
        <f t="shared" si="10"/>
        <v>1</v>
      </c>
      <c r="I36" s="3">
        <f t="shared" si="10"/>
        <v>1</v>
      </c>
      <c r="J36" s="3">
        <f t="shared" si="10"/>
        <v>1</v>
      </c>
      <c r="K36" s="3">
        <f t="shared" si="10"/>
        <v>0</v>
      </c>
      <c r="L36" s="3">
        <f t="shared" si="10"/>
        <v>1</v>
      </c>
      <c r="M36" s="3">
        <f t="shared" si="10"/>
        <v>0</v>
      </c>
      <c r="N36" s="3">
        <f t="shared" si="10"/>
        <v>1</v>
      </c>
      <c r="O36" s="3">
        <f t="shared" si="10"/>
        <v>0</v>
      </c>
      <c r="P36" s="3">
        <f t="shared" si="10"/>
        <v>1</v>
      </c>
      <c r="Q36" s="3">
        <f t="shared" si="10"/>
        <v>0</v>
      </c>
      <c r="R36" s="3">
        <f t="shared" si="10"/>
        <v>0</v>
      </c>
      <c r="S36" s="3">
        <f t="shared" si="10"/>
        <v>1</v>
      </c>
      <c r="T36" s="3">
        <f t="shared" si="10"/>
        <v>1</v>
      </c>
      <c r="U36" s="3">
        <f t="shared" si="10"/>
        <v>1</v>
      </c>
      <c r="V36" s="3">
        <f t="shared" si="10"/>
        <v>0</v>
      </c>
      <c r="W36" s="3">
        <f t="shared" si="10"/>
        <v>1</v>
      </c>
      <c r="X36" s="3">
        <f t="shared" si="10"/>
        <v>1</v>
      </c>
      <c r="Y36" s="3">
        <f t="shared" si="10"/>
        <v>1</v>
      </c>
      <c r="Z36" s="3">
        <f t="shared" si="10"/>
        <v>1</v>
      </c>
      <c r="AA36" s="3">
        <f t="shared" si="10"/>
        <v>0</v>
      </c>
      <c r="AB36" s="3">
        <f t="shared" si="10"/>
        <v>0</v>
      </c>
      <c r="AC36" s="3">
        <f t="shared" si="10"/>
        <v>1</v>
      </c>
      <c r="AD36" s="3">
        <f t="shared" si="10"/>
        <v>1</v>
      </c>
      <c r="AE36" s="3">
        <f t="shared" si="10"/>
        <v>1</v>
      </c>
      <c r="AF36" s="3">
        <f t="shared" si="10"/>
        <v>0</v>
      </c>
      <c r="AG36" s="3">
        <f t="shared" si="10"/>
        <v>0</v>
      </c>
      <c r="AH36" s="3">
        <f t="shared" si="10"/>
        <v>1</v>
      </c>
      <c r="AI36" s="3">
        <f t="shared" si="10"/>
        <v>0</v>
      </c>
      <c r="AJ36" s="3">
        <f t="shared" si="10"/>
        <v>0</v>
      </c>
      <c r="AK36" s="3">
        <f t="shared" si="10"/>
        <v>0</v>
      </c>
      <c r="AL36" s="3">
        <f t="shared" si="10"/>
        <v>1</v>
      </c>
      <c r="AM36" s="3">
        <f t="shared" si="10"/>
        <v>0</v>
      </c>
      <c r="AN36" s="3">
        <f t="shared" si="10"/>
        <v>1</v>
      </c>
      <c r="AP36" s="3">
        <f t="shared" si="2"/>
        <v>23</v>
      </c>
      <c r="AQ36" s="3">
        <f t="shared" si="3"/>
        <v>57.499999999999993</v>
      </c>
      <c r="AR36" s="4">
        <v>57.499999999999993</v>
      </c>
      <c r="AT36">
        <v>1</v>
      </c>
      <c r="AU36">
        <v>1</v>
      </c>
      <c r="AV36">
        <v>1</v>
      </c>
      <c r="AW36" s="3">
        <f t="shared" si="4"/>
        <v>3</v>
      </c>
      <c r="AX36" s="3">
        <f t="shared" si="7"/>
        <v>20</v>
      </c>
      <c r="AY36" s="3">
        <f t="shared" si="5"/>
        <v>54.054054054054056</v>
      </c>
      <c r="AZ36" s="6">
        <v>54.054054054054056</v>
      </c>
    </row>
    <row r="37" spans="1:52" x14ac:dyDescent="0.15">
      <c r="A37" s="3">
        <f>IF(A9=(A29+1),1,0)</f>
        <v>0</v>
      </c>
      <c r="B37" s="3">
        <f t="shared" ref="B37:AM37" si="11">IF(B9=(B29+1),1,0)</f>
        <v>0</v>
      </c>
      <c r="C37" s="3">
        <f t="shared" si="11"/>
        <v>1</v>
      </c>
      <c r="D37" s="3">
        <f t="shared" si="11"/>
        <v>0</v>
      </c>
      <c r="E37" s="3">
        <f t="shared" si="11"/>
        <v>1</v>
      </c>
      <c r="F37" s="3">
        <f t="shared" si="11"/>
        <v>1</v>
      </c>
      <c r="G37" s="3">
        <f t="shared" si="11"/>
        <v>0</v>
      </c>
      <c r="H37" s="3">
        <f t="shared" si="11"/>
        <v>1</v>
      </c>
      <c r="I37" s="3">
        <f t="shared" si="11"/>
        <v>1</v>
      </c>
      <c r="J37" s="3">
        <f t="shared" si="11"/>
        <v>1</v>
      </c>
      <c r="K37" s="3">
        <f t="shared" si="11"/>
        <v>1</v>
      </c>
      <c r="L37" s="3">
        <f t="shared" si="11"/>
        <v>0</v>
      </c>
      <c r="M37" s="3">
        <f t="shared" si="11"/>
        <v>1</v>
      </c>
      <c r="N37" s="3">
        <f t="shared" si="11"/>
        <v>1</v>
      </c>
      <c r="O37" s="3">
        <f t="shared" si="11"/>
        <v>0</v>
      </c>
      <c r="P37" s="3">
        <f t="shared" si="11"/>
        <v>1</v>
      </c>
      <c r="Q37" s="3">
        <f t="shared" si="11"/>
        <v>1</v>
      </c>
      <c r="R37" s="3">
        <f t="shared" si="11"/>
        <v>1</v>
      </c>
      <c r="S37" s="3">
        <f t="shared" si="11"/>
        <v>0</v>
      </c>
      <c r="T37" s="3">
        <f t="shared" si="11"/>
        <v>1</v>
      </c>
      <c r="U37" s="3">
        <f t="shared" si="11"/>
        <v>0</v>
      </c>
      <c r="V37" s="3">
        <f t="shared" si="11"/>
        <v>1</v>
      </c>
      <c r="W37" s="3">
        <f t="shared" si="11"/>
        <v>0</v>
      </c>
      <c r="X37" s="3">
        <f t="shared" si="11"/>
        <v>1</v>
      </c>
      <c r="Y37" s="3">
        <f t="shared" si="11"/>
        <v>0</v>
      </c>
      <c r="Z37" s="3">
        <f t="shared" si="11"/>
        <v>0</v>
      </c>
      <c r="AA37" s="3">
        <f t="shared" si="11"/>
        <v>1</v>
      </c>
      <c r="AB37" s="3">
        <f t="shared" si="11"/>
        <v>1</v>
      </c>
      <c r="AC37" s="3">
        <f t="shared" si="11"/>
        <v>1</v>
      </c>
      <c r="AD37" s="3">
        <f t="shared" si="11"/>
        <v>1</v>
      </c>
      <c r="AE37" s="3">
        <f t="shared" si="11"/>
        <v>0</v>
      </c>
      <c r="AF37" s="3">
        <f t="shared" si="11"/>
        <v>1</v>
      </c>
      <c r="AG37" s="3">
        <f t="shared" si="11"/>
        <v>1</v>
      </c>
      <c r="AH37" s="3">
        <f t="shared" si="11"/>
        <v>0</v>
      </c>
      <c r="AI37" s="3">
        <f t="shared" si="11"/>
        <v>1</v>
      </c>
      <c r="AJ37" s="3">
        <f t="shared" si="11"/>
        <v>1</v>
      </c>
      <c r="AK37" s="3">
        <f t="shared" si="11"/>
        <v>1</v>
      </c>
      <c r="AL37" s="3">
        <f t="shared" si="11"/>
        <v>1</v>
      </c>
      <c r="AM37" s="3">
        <f t="shared" si="11"/>
        <v>1</v>
      </c>
      <c r="AN37" s="3">
        <f>IF(AN9=(AN29+1),1,0)</f>
        <v>1</v>
      </c>
      <c r="AP37" s="3">
        <f t="shared" si="2"/>
        <v>27</v>
      </c>
      <c r="AQ37" s="3">
        <f t="shared" si="3"/>
        <v>67.5</v>
      </c>
      <c r="AR37" s="4">
        <v>67.5</v>
      </c>
      <c r="AT37">
        <v>0</v>
      </c>
      <c r="AU37">
        <v>0</v>
      </c>
      <c r="AV37">
        <v>1</v>
      </c>
      <c r="AW37" s="3">
        <f t="shared" si="4"/>
        <v>1</v>
      </c>
      <c r="AX37" s="3">
        <f t="shared" si="7"/>
        <v>26</v>
      </c>
      <c r="AY37" s="3">
        <f t="shared" si="5"/>
        <v>70.270270270270274</v>
      </c>
      <c r="AZ37" s="6">
        <v>70.270270270270274</v>
      </c>
    </row>
    <row r="38" spans="1:52" x14ac:dyDescent="0.15">
      <c r="A38" s="3">
        <f>IF(A10=(A29+1),1,0)</f>
        <v>0</v>
      </c>
      <c r="B38" s="3">
        <f t="shared" ref="B38:AN38" si="12">IF(B10=(B29+1),1,0)</f>
        <v>0</v>
      </c>
      <c r="C38" s="3">
        <f t="shared" si="12"/>
        <v>1</v>
      </c>
      <c r="D38" s="3">
        <f t="shared" si="12"/>
        <v>1</v>
      </c>
      <c r="E38" s="3">
        <f t="shared" si="12"/>
        <v>1</v>
      </c>
      <c r="F38" s="3">
        <f t="shared" si="12"/>
        <v>0</v>
      </c>
      <c r="G38" s="3">
        <f t="shared" si="12"/>
        <v>1</v>
      </c>
      <c r="H38" s="3">
        <f t="shared" si="12"/>
        <v>1</v>
      </c>
      <c r="I38" s="3">
        <f t="shared" si="12"/>
        <v>1</v>
      </c>
      <c r="J38" s="3">
        <f t="shared" si="12"/>
        <v>1</v>
      </c>
      <c r="K38" s="3">
        <f t="shared" si="12"/>
        <v>0</v>
      </c>
      <c r="L38" s="3">
        <f t="shared" si="12"/>
        <v>1</v>
      </c>
      <c r="M38" s="3">
        <f t="shared" si="12"/>
        <v>1</v>
      </c>
      <c r="N38" s="3">
        <f t="shared" si="12"/>
        <v>1</v>
      </c>
      <c r="O38" s="3">
        <f t="shared" si="12"/>
        <v>0</v>
      </c>
      <c r="P38" s="3">
        <f t="shared" si="12"/>
        <v>1</v>
      </c>
      <c r="Q38" s="3">
        <f t="shared" si="12"/>
        <v>1</v>
      </c>
      <c r="R38" s="3">
        <f t="shared" si="12"/>
        <v>0</v>
      </c>
      <c r="S38" s="3">
        <f t="shared" si="12"/>
        <v>1</v>
      </c>
      <c r="T38" s="3">
        <f t="shared" si="12"/>
        <v>1</v>
      </c>
      <c r="U38" s="3">
        <f t="shared" si="12"/>
        <v>1</v>
      </c>
      <c r="V38" s="3">
        <f t="shared" si="12"/>
        <v>1</v>
      </c>
      <c r="W38" s="3">
        <f t="shared" si="12"/>
        <v>0</v>
      </c>
      <c r="X38" s="3">
        <f t="shared" si="12"/>
        <v>1</v>
      </c>
      <c r="Y38" s="3">
        <f t="shared" si="12"/>
        <v>0</v>
      </c>
      <c r="Z38" s="3">
        <f t="shared" si="12"/>
        <v>1</v>
      </c>
      <c r="AA38" s="3">
        <f t="shared" si="12"/>
        <v>1</v>
      </c>
      <c r="AB38" s="3">
        <f t="shared" si="12"/>
        <v>1</v>
      </c>
      <c r="AC38" s="3">
        <f t="shared" si="12"/>
        <v>0</v>
      </c>
      <c r="AD38" s="3">
        <f t="shared" si="12"/>
        <v>1</v>
      </c>
      <c r="AE38" s="3">
        <f t="shared" si="12"/>
        <v>0</v>
      </c>
      <c r="AF38" s="3">
        <f t="shared" si="12"/>
        <v>0</v>
      </c>
      <c r="AG38" s="3">
        <f t="shared" si="12"/>
        <v>0</v>
      </c>
      <c r="AH38" s="3">
        <f t="shared" si="12"/>
        <v>0</v>
      </c>
      <c r="AI38" s="3">
        <f t="shared" si="12"/>
        <v>0</v>
      </c>
      <c r="AJ38" s="3">
        <f t="shared" si="12"/>
        <v>0</v>
      </c>
      <c r="AK38" s="3">
        <f t="shared" si="12"/>
        <v>0</v>
      </c>
      <c r="AL38" s="3">
        <f t="shared" si="12"/>
        <v>1</v>
      </c>
      <c r="AM38" s="3">
        <f t="shared" si="12"/>
        <v>0</v>
      </c>
      <c r="AN38" s="3">
        <f t="shared" si="12"/>
        <v>0</v>
      </c>
      <c r="AP38" s="3">
        <f t="shared" si="2"/>
        <v>22</v>
      </c>
      <c r="AQ38" s="3">
        <f t="shared" si="3"/>
        <v>55.000000000000007</v>
      </c>
      <c r="AR38" s="4">
        <v>55.000000000000007</v>
      </c>
      <c r="AT38">
        <v>1</v>
      </c>
      <c r="AU38">
        <v>1</v>
      </c>
      <c r="AV38">
        <v>1</v>
      </c>
      <c r="AW38" s="3">
        <f t="shared" si="4"/>
        <v>3</v>
      </c>
      <c r="AX38" s="3">
        <f t="shared" si="7"/>
        <v>19</v>
      </c>
      <c r="AY38" s="3">
        <f t="shared" si="5"/>
        <v>51.351351351351347</v>
      </c>
      <c r="AZ38" s="6">
        <v>51.351351351351347</v>
      </c>
    </row>
    <row r="39" spans="1:52" x14ac:dyDescent="0.15">
      <c r="A39" s="3">
        <f>IF(A11=(A29+1),1,0)</f>
        <v>0</v>
      </c>
      <c r="B39" s="3">
        <f t="shared" ref="B39:AN39" si="13">IF(B11=(B29+1),1,0)</f>
        <v>0</v>
      </c>
      <c r="C39" s="3">
        <f t="shared" si="13"/>
        <v>1</v>
      </c>
      <c r="D39" s="3">
        <f t="shared" si="13"/>
        <v>1</v>
      </c>
      <c r="E39" s="3">
        <f t="shared" si="13"/>
        <v>0</v>
      </c>
      <c r="F39" s="3">
        <f t="shared" si="13"/>
        <v>0</v>
      </c>
      <c r="G39" s="3">
        <f t="shared" si="13"/>
        <v>1</v>
      </c>
      <c r="H39" s="3">
        <f t="shared" si="13"/>
        <v>1</v>
      </c>
      <c r="I39" s="3">
        <f t="shared" si="13"/>
        <v>1</v>
      </c>
      <c r="J39" s="3">
        <f t="shared" si="13"/>
        <v>0</v>
      </c>
      <c r="K39" s="3">
        <f t="shared" si="13"/>
        <v>0</v>
      </c>
      <c r="L39" s="3">
        <f t="shared" si="13"/>
        <v>1</v>
      </c>
      <c r="M39" s="3">
        <f t="shared" si="13"/>
        <v>1</v>
      </c>
      <c r="N39" s="3">
        <f t="shared" si="13"/>
        <v>1</v>
      </c>
      <c r="O39" s="3">
        <f t="shared" si="13"/>
        <v>0</v>
      </c>
      <c r="P39" s="3">
        <f t="shared" si="13"/>
        <v>0</v>
      </c>
      <c r="Q39" s="3">
        <f t="shared" si="13"/>
        <v>1</v>
      </c>
      <c r="R39" s="3">
        <f t="shared" si="13"/>
        <v>1</v>
      </c>
      <c r="S39" s="3">
        <f t="shared" si="13"/>
        <v>0</v>
      </c>
      <c r="T39" s="3">
        <f t="shared" si="13"/>
        <v>1</v>
      </c>
      <c r="U39" s="3">
        <f t="shared" si="13"/>
        <v>1</v>
      </c>
      <c r="V39" s="3">
        <f t="shared" si="13"/>
        <v>0</v>
      </c>
      <c r="W39" s="3">
        <f t="shared" si="13"/>
        <v>0</v>
      </c>
      <c r="X39" s="3">
        <f t="shared" si="13"/>
        <v>1</v>
      </c>
      <c r="Y39" s="3">
        <f t="shared" si="13"/>
        <v>0</v>
      </c>
      <c r="Z39" s="3">
        <f t="shared" si="13"/>
        <v>1</v>
      </c>
      <c r="AA39" s="3">
        <f t="shared" si="13"/>
        <v>1</v>
      </c>
      <c r="AB39" s="3">
        <f t="shared" si="13"/>
        <v>1</v>
      </c>
      <c r="AC39" s="3">
        <f t="shared" si="13"/>
        <v>1</v>
      </c>
      <c r="AD39" s="3">
        <f t="shared" si="13"/>
        <v>1</v>
      </c>
      <c r="AE39" s="3">
        <f t="shared" si="13"/>
        <v>0</v>
      </c>
      <c r="AF39" s="3">
        <f t="shared" si="13"/>
        <v>0</v>
      </c>
      <c r="AG39" s="3">
        <f t="shared" si="13"/>
        <v>1</v>
      </c>
      <c r="AH39" s="3">
        <f t="shared" si="13"/>
        <v>0</v>
      </c>
      <c r="AI39" s="3">
        <f t="shared" si="13"/>
        <v>0</v>
      </c>
      <c r="AJ39" s="3">
        <f t="shared" si="13"/>
        <v>0</v>
      </c>
      <c r="AK39" s="3">
        <f t="shared" si="13"/>
        <v>1</v>
      </c>
      <c r="AL39" s="3">
        <f t="shared" si="13"/>
        <v>1</v>
      </c>
      <c r="AM39" s="3">
        <f t="shared" si="13"/>
        <v>1</v>
      </c>
      <c r="AN39" s="3">
        <f t="shared" si="13"/>
        <v>1</v>
      </c>
      <c r="AP39" s="3">
        <f t="shared" si="2"/>
        <v>23</v>
      </c>
      <c r="AQ39" s="3">
        <f t="shared" si="3"/>
        <v>57.499999999999993</v>
      </c>
      <c r="AR39" s="4">
        <v>57.499999999999993</v>
      </c>
      <c r="AT39">
        <v>1</v>
      </c>
      <c r="AU39">
        <v>1</v>
      </c>
      <c r="AV39">
        <v>1</v>
      </c>
      <c r="AW39" s="3">
        <f t="shared" si="4"/>
        <v>3</v>
      </c>
      <c r="AX39" s="3">
        <f t="shared" si="7"/>
        <v>20</v>
      </c>
      <c r="AY39" s="3">
        <f t="shared" si="5"/>
        <v>54.054054054054056</v>
      </c>
      <c r="AZ39" s="6">
        <v>54.054054054054056</v>
      </c>
    </row>
    <row r="40" spans="1:52" x14ac:dyDescent="0.15">
      <c r="A40" s="3">
        <f>IF(A12=(A29+1),1,0)</f>
        <v>0</v>
      </c>
      <c r="B40" s="3">
        <f t="shared" ref="B40:AN40" si="14">IF(B12=(B29+1),1,0)</f>
        <v>1</v>
      </c>
      <c r="C40" s="3">
        <f t="shared" si="14"/>
        <v>0</v>
      </c>
      <c r="D40" s="3">
        <f t="shared" si="14"/>
        <v>1</v>
      </c>
      <c r="E40" s="3">
        <f t="shared" si="14"/>
        <v>1</v>
      </c>
      <c r="F40" s="3">
        <f t="shared" si="14"/>
        <v>1</v>
      </c>
      <c r="G40" s="3">
        <f t="shared" si="14"/>
        <v>1</v>
      </c>
      <c r="H40" s="3">
        <f t="shared" si="14"/>
        <v>1</v>
      </c>
      <c r="I40" s="3">
        <f t="shared" si="14"/>
        <v>0</v>
      </c>
      <c r="J40" s="3">
        <f t="shared" si="14"/>
        <v>1</v>
      </c>
      <c r="K40" s="3">
        <f t="shared" si="14"/>
        <v>0</v>
      </c>
      <c r="L40" s="3">
        <f t="shared" si="14"/>
        <v>1</v>
      </c>
      <c r="M40" s="3">
        <f t="shared" si="14"/>
        <v>0</v>
      </c>
      <c r="N40" s="3">
        <f t="shared" si="14"/>
        <v>1</v>
      </c>
      <c r="O40" s="3">
        <f t="shared" si="14"/>
        <v>0</v>
      </c>
      <c r="P40" s="3">
        <f t="shared" si="14"/>
        <v>1</v>
      </c>
      <c r="Q40" s="3">
        <f t="shared" si="14"/>
        <v>0</v>
      </c>
      <c r="R40" s="3">
        <f t="shared" si="14"/>
        <v>0</v>
      </c>
      <c r="S40" s="3">
        <f t="shared" si="14"/>
        <v>1</v>
      </c>
      <c r="T40" s="3">
        <f t="shared" si="14"/>
        <v>1</v>
      </c>
      <c r="U40" s="3">
        <f t="shared" si="14"/>
        <v>1</v>
      </c>
      <c r="V40" s="3">
        <f t="shared" si="14"/>
        <v>0</v>
      </c>
      <c r="W40" s="3">
        <f t="shared" si="14"/>
        <v>1</v>
      </c>
      <c r="X40" s="3">
        <f t="shared" si="14"/>
        <v>1</v>
      </c>
      <c r="Y40" s="3">
        <f t="shared" si="14"/>
        <v>1</v>
      </c>
      <c r="Z40" s="3">
        <f t="shared" si="14"/>
        <v>1</v>
      </c>
      <c r="AA40" s="3">
        <f t="shared" si="14"/>
        <v>0</v>
      </c>
      <c r="AB40" s="3">
        <f t="shared" si="14"/>
        <v>0</v>
      </c>
      <c r="AC40" s="3">
        <f t="shared" si="14"/>
        <v>0</v>
      </c>
      <c r="AD40" s="3">
        <f t="shared" si="14"/>
        <v>1</v>
      </c>
      <c r="AE40" s="3">
        <f t="shared" si="14"/>
        <v>1</v>
      </c>
      <c r="AF40" s="3">
        <f t="shared" si="14"/>
        <v>0</v>
      </c>
      <c r="AG40" s="3">
        <f t="shared" si="14"/>
        <v>0</v>
      </c>
      <c r="AH40" s="3">
        <f t="shared" si="14"/>
        <v>1</v>
      </c>
      <c r="AI40" s="3">
        <f t="shared" si="14"/>
        <v>0</v>
      </c>
      <c r="AJ40" s="3">
        <f t="shared" si="14"/>
        <v>0</v>
      </c>
      <c r="AK40" s="3">
        <f t="shared" si="14"/>
        <v>0</v>
      </c>
      <c r="AL40" s="3">
        <f t="shared" si="14"/>
        <v>0</v>
      </c>
      <c r="AM40" s="3">
        <f t="shared" si="14"/>
        <v>0</v>
      </c>
      <c r="AN40" s="3">
        <f t="shared" si="14"/>
        <v>1</v>
      </c>
      <c r="AP40" s="3">
        <f t="shared" si="2"/>
        <v>21</v>
      </c>
      <c r="AQ40" s="3">
        <f t="shared" si="3"/>
        <v>52.5</v>
      </c>
      <c r="AR40" s="4">
        <v>52.5</v>
      </c>
      <c r="AT40">
        <v>1</v>
      </c>
      <c r="AU40">
        <v>1</v>
      </c>
      <c r="AV40">
        <v>1</v>
      </c>
      <c r="AW40" s="3">
        <f t="shared" si="4"/>
        <v>3</v>
      </c>
      <c r="AX40" s="3">
        <f t="shared" si="7"/>
        <v>18</v>
      </c>
      <c r="AY40" s="3">
        <f t="shared" si="5"/>
        <v>48.648648648648653</v>
      </c>
      <c r="AZ40" s="6">
        <v>48.648648648648653</v>
      </c>
    </row>
    <row r="41" spans="1:52" x14ac:dyDescent="0.15">
      <c r="A41" s="3">
        <f>IF(A13=(A29+1),1,0)</f>
        <v>1</v>
      </c>
      <c r="B41" s="3">
        <f t="shared" ref="B41:AN41" si="15">IF(B13=(B29+1),1,0)</f>
        <v>1</v>
      </c>
      <c r="C41" s="3">
        <f t="shared" si="15"/>
        <v>0</v>
      </c>
      <c r="D41" s="3">
        <f t="shared" si="15"/>
        <v>1</v>
      </c>
      <c r="E41" s="3">
        <f t="shared" si="15"/>
        <v>1</v>
      </c>
      <c r="F41" s="3">
        <f t="shared" si="15"/>
        <v>1</v>
      </c>
      <c r="G41" s="3">
        <f t="shared" si="15"/>
        <v>0</v>
      </c>
      <c r="H41" s="3">
        <f t="shared" si="15"/>
        <v>1</v>
      </c>
      <c r="I41" s="3">
        <f t="shared" si="15"/>
        <v>1</v>
      </c>
      <c r="J41" s="3">
        <f t="shared" si="15"/>
        <v>1</v>
      </c>
      <c r="K41" s="3">
        <f t="shared" si="15"/>
        <v>0</v>
      </c>
      <c r="L41" s="3">
        <f t="shared" si="15"/>
        <v>1</v>
      </c>
      <c r="M41" s="3">
        <f t="shared" si="15"/>
        <v>1</v>
      </c>
      <c r="N41" s="3">
        <f t="shared" si="15"/>
        <v>1</v>
      </c>
      <c r="O41" s="3">
        <f t="shared" si="15"/>
        <v>0</v>
      </c>
      <c r="P41" s="3">
        <f t="shared" si="15"/>
        <v>0</v>
      </c>
      <c r="Q41" s="3">
        <f t="shared" si="15"/>
        <v>0</v>
      </c>
      <c r="R41" s="3">
        <f t="shared" si="15"/>
        <v>0</v>
      </c>
      <c r="S41" s="3">
        <f t="shared" si="15"/>
        <v>1</v>
      </c>
      <c r="T41" s="3">
        <f t="shared" si="15"/>
        <v>1</v>
      </c>
      <c r="U41" s="3">
        <f t="shared" si="15"/>
        <v>1</v>
      </c>
      <c r="V41" s="3">
        <f t="shared" si="15"/>
        <v>1</v>
      </c>
      <c r="W41" s="3">
        <f t="shared" si="15"/>
        <v>1</v>
      </c>
      <c r="X41" s="3">
        <f t="shared" si="15"/>
        <v>1</v>
      </c>
      <c r="Y41" s="3">
        <f t="shared" si="15"/>
        <v>1</v>
      </c>
      <c r="Z41" s="3">
        <f t="shared" si="15"/>
        <v>1</v>
      </c>
      <c r="AA41" s="3">
        <f t="shared" si="15"/>
        <v>1</v>
      </c>
      <c r="AB41" s="3">
        <f t="shared" si="15"/>
        <v>0</v>
      </c>
      <c r="AC41" s="3">
        <f t="shared" si="15"/>
        <v>1</v>
      </c>
      <c r="AD41" s="3">
        <f t="shared" si="15"/>
        <v>0</v>
      </c>
      <c r="AE41" s="3">
        <f t="shared" si="15"/>
        <v>0</v>
      </c>
      <c r="AF41" s="3">
        <f t="shared" si="15"/>
        <v>1</v>
      </c>
      <c r="AG41" s="3">
        <f t="shared" si="15"/>
        <v>1</v>
      </c>
      <c r="AH41" s="3">
        <f t="shared" si="15"/>
        <v>0</v>
      </c>
      <c r="AI41" s="3">
        <f t="shared" si="15"/>
        <v>0</v>
      </c>
      <c r="AJ41" s="3">
        <f t="shared" si="15"/>
        <v>0</v>
      </c>
      <c r="AK41" s="3">
        <f t="shared" si="15"/>
        <v>0</v>
      </c>
      <c r="AL41" s="3">
        <f t="shared" si="15"/>
        <v>0</v>
      </c>
      <c r="AM41" s="3">
        <f t="shared" si="15"/>
        <v>0</v>
      </c>
      <c r="AN41" s="3">
        <f t="shared" si="15"/>
        <v>0</v>
      </c>
      <c r="AP41" s="3">
        <f t="shared" si="2"/>
        <v>23</v>
      </c>
      <c r="AQ41" s="3">
        <f t="shared" si="3"/>
        <v>57.499999999999993</v>
      </c>
      <c r="AR41" s="4">
        <v>57.499999999999993</v>
      </c>
      <c r="AT41">
        <v>0</v>
      </c>
      <c r="AU41">
        <v>1</v>
      </c>
      <c r="AV41">
        <v>1</v>
      </c>
      <c r="AW41" s="3">
        <f t="shared" si="4"/>
        <v>2</v>
      </c>
      <c r="AX41" s="3">
        <f t="shared" si="7"/>
        <v>21</v>
      </c>
      <c r="AY41" s="3">
        <f t="shared" si="5"/>
        <v>56.756756756756758</v>
      </c>
      <c r="AZ41" s="6">
        <v>56.756756756756758</v>
      </c>
    </row>
    <row r="42" spans="1:52" x14ac:dyDescent="0.15">
      <c r="A42" s="3">
        <f>IF(A14=(A29+1),1,0)</f>
        <v>0</v>
      </c>
      <c r="B42" s="3">
        <f t="shared" ref="B42:AN42" si="16">IF(B14=(B29+1),1,0)</f>
        <v>1</v>
      </c>
      <c r="C42" s="3">
        <f t="shared" si="16"/>
        <v>0</v>
      </c>
      <c r="D42" s="3">
        <f t="shared" si="16"/>
        <v>1</v>
      </c>
      <c r="E42" s="3">
        <f t="shared" si="16"/>
        <v>1</v>
      </c>
      <c r="F42" s="3">
        <f t="shared" si="16"/>
        <v>1</v>
      </c>
      <c r="G42" s="3">
        <f t="shared" si="16"/>
        <v>0</v>
      </c>
      <c r="H42" s="3">
        <f t="shared" si="16"/>
        <v>1</v>
      </c>
      <c r="I42" s="3">
        <f t="shared" si="16"/>
        <v>0</v>
      </c>
      <c r="J42" s="3">
        <f t="shared" si="16"/>
        <v>1</v>
      </c>
      <c r="K42" s="3">
        <f t="shared" si="16"/>
        <v>0</v>
      </c>
      <c r="L42" s="3">
        <f t="shared" si="16"/>
        <v>1</v>
      </c>
      <c r="M42" s="3">
        <f t="shared" si="16"/>
        <v>0</v>
      </c>
      <c r="N42" s="3">
        <f t="shared" si="16"/>
        <v>1</v>
      </c>
      <c r="O42" s="3">
        <f t="shared" si="16"/>
        <v>0</v>
      </c>
      <c r="P42" s="3">
        <f t="shared" si="16"/>
        <v>0</v>
      </c>
      <c r="Q42" s="3">
        <f t="shared" si="16"/>
        <v>0</v>
      </c>
      <c r="R42" s="3">
        <f t="shared" si="16"/>
        <v>0</v>
      </c>
      <c r="S42" s="3">
        <f t="shared" si="16"/>
        <v>1</v>
      </c>
      <c r="T42" s="3">
        <f t="shared" si="16"/>
        <v>1</v>
      </c>
      <c r="U42" s="3">
        <f t="shared" si="16"/>
        <v>1</v>
      </c>
      <c r="V42" s="3">
        <f t="shared" si="16"/>
        <v>0</v>
      </c>
      <c r="W42" s="3">
        <f t="shared" si="16"/>
        <v>1</v>
      </c>
      <c r="X42" s="3">
        <f t="shared" si="16"/>
        <v>1</v>
      </c>
      <c r="Y42" s="3">
        <f t="shared" si="16"/>
        <v>1</v>
      </c>
      <c r="Z42" s="3">
        <f t="shared" si="16"/>
        <v>1</v>
      </c>
      <c r="AA42" s="3">
        <f t="shared" si="16"/>
        <v>0</v>
      </c>
      <c r="AB42" s="3">
        <f t="shared" si="16"/>
        <v>0</v>
      </c>
      <c r="AC42" s="3">
        <f t="shared" si="16"/>
        <v>0</v>
      </c>
      <c r="AD42" s="3">
        <f t="shared" si="16"/>
        <v>1</v>
      </c>
      <c r="AE42" s="3">
        <f t="shared" si="16"/>
        <v>1</v>
      </c>
      <c r="AF42" s="3">
        <f t="shared" si="16"/>
        <v>0</v>
      </c>
      <c r="AG42" s="3">
        <f t="shared" si="16"/>
        <v>0</v>
      </c>
      <c r="AH42" s="3">
        <f t="shared" si="16"/>
        <v>1</v>
      </c>
      <c r="AI42" s="3">
        <f t="shared" si="16"/>
        <v>0</v>
      </c>
      <c r="AJ42" s="3">
        <f t="shared" si="16"/>
        <v>0</v>
      </c>
      <c r="AK42" s="3">
        <f t="shared" si="16"/>
        <v>0</v>
      </c>
      <c r="AL42" s="3">
        <f t="shared" si="16"/>
        <v>0</v>
      </c>
      <c r="AM42" s="3">
        <f t="shared" si="16"/>
        <v>0</v>
      </c>
      <c r="AN42" s="3">
        <f t="shared" si="16"/>
        <v>1</v>
      </c>
      <c r="AP42" s="3">
        <f t="shared" si="2"/>
        <v>19</v>
      </c>
      <c r="AQ42" s="3">
        <f t="shared" si="3"/>
        <v>47.5</v>
      </c>
      <c r="AR42" s="4">
        <v>47.5</v>
      </c>
      <c r="AT42">
        <v>0</v>
      </c>
      <c r="AU42">
        <v>1</v>
      </c>
      <c r="AV42">
        <v>1</v>
      </c>
      <c r="AW42" s="3">
        <f t="shared" si="4"/>
        <v>2</v>
      </c>
      <c r="AX42" s="3">
        <f t="shared" si="7"/>
        <v>17</v>
      </c>
      <c r="AY42" s="3">
        <f t="shared" si="5"/>
        <v>45.945945945945951</v>
      </c>
      <c r="AZ42" s="6">
        <v>45.945945945945951</v>
      </c>
    </row>
    <row r="43" spans="1:52" x14ac:dyDescent="0.15">
      <c r="A43" s="3">
        <f>IF(A15=(A29+1),1,0)</f>
        <v>0</v>
      </c>
      <c r="B43" s="3">
        <f t="shared" ref="B43:AN43" si="17">IF(B15=(B29+1),1,0)</f>
        <v>0</v>
      </c>
      <c r="C43" s="3">
        <f t="shared" si="17"/>
        <v>1</v>
      </c>
      <c r="D43" s="3">
        <f t="shared" si="17"/>
        <v>0</v>
      </c>
      <c r="E43" s="3">
        <f t="shared" si="17"/>
        <v>1</v>
      </c>
      <c r="F43" s="3">
        <f t="shared" si="17"/>
        <v>1</v>
      </c>
      <c r="G43" s="3">
        <f t="shared" si="17"/>
        <v>1</v>
      </c>
      <c r="H43" s="3">
        <f t="shared" si="17"/>
        <v>1</v>
      </c>
      <c r="I43" s="3">
        <f t="shared" si="17"/>
        <v>1</v>
      </c>
      <c r="J43" s="3">
        <f t="shared" si="17"/>
        <v>1</v>
      </c>
      <c r="K43" s="3">
        <f t="shared" si="17"/>
        <v>0</v>
      </c>
      <c r="L43" s="3">
        <f t="shared" si="17"/>
        <v>1</v>
      </c>
      <c r="M43" s="3">
        <f t="shared" si="17"/>
        <v>1</v>
      </c>
      <c r="N43" s="3">
        <f t="shared" si="17"/>
        <v>1</v>
      </c>
      <c r="O43" s="3">
        <f t="shared" si="17"/>
        <v>0</v>
      </c>
      <c r="P43" s="3">
        <f t="shared" si="17"/>
        <v>0</v>
      </c>
      <c r="Q43" s="3">
        <f t="shared" si="17"/>
        <v>1</v>
      </c>
      <c r="R43" s="3">
        <f t="shared" si="17"/>
        <v>0</v>
      </c>
      <c r="S43" s="3">
        <f t="shared" si="17"/>
        <v>1</v>
      </c>
      <c r="T43" s="3">
        <f t="shared" si="17"/>
        <v>1</v>
      </c>
      <c r="U43" s="3">
        <f t="shared" si="17"/>
        <v>1</v>
      </c>
      <c r="V43" s="3">
        <f t="shared" si="17"/>
        <v>0</v>
      </c>
      <c r="W43" s="3">
        <f t="shared" si="17"/>
        <v>0</v>
      </c>
      <c r="X43" s="3">
        <f t="shared" si="17"/>
        <v>1</v>
      </c>
      <c r="Y43" s="3">
        <f t="shared" si="17"/>
        <v>1</v>
      </c>
      <c r="Z43" s="3">
        <f t="shared" si="17"/>
        <v>1</v>
      </c>
      <c r="AA43" s="3">
        <f t="shared" si="17"/>
        <v>1</v>
      </c>
      <c r="AB43" s="3">
        <f t="shared" si="17"/>
        <v>0</v>
      </c>
      <c r="AC43" s="3">
        <f t="shared" si="17"/>
        <v>1</v>
      </c>
      <c r="AD43" s="3">
        <f t="shared" si="17"/>
        <v>1</v>
      </c>
      <c r="AE43" s="3">
        <f t="shared" si="17"/>
        <v>0</v>
      </c>
      <c r="AF43" s="3">
        <f t="shared" si="17"/>
        <v>1</v>
      </c>
      <c r="AG43" s="3">
        <f t="shared" si="17"/>
        <v>1</v>
      </c>
      <c r="AH43" s="3">
        <f t="shared" si="17"/>
        <v>0</v>
      </c>
      <c r="AI43" s="3">
        <f t="shared" si="17"/>
        <v>0</v>
      </c>
      <c r="AJ43" s="3">
        <f t="shared" si="17"/>
        <v>0</v>
      </c>
      <c r="AK43" s="3">
        <f t="shared" si="17"/>
        <v>0</v>
      </c>
      <c r="AL43" s="3">
        <f t="shared" si="17"/>
        <v>1</v>
      </c>
      <c r="AM43" s="3">
        <f t="shared" si="17"/>
        <v>1</v>
      </c>
      <c r="AN43" s="3">
        <f t="shared" si="17"/>
        <v>0</v>
      </c>
      <c r="AP43" s="3">
        <f t="shared" si="2"/>
        <v>24</v>
      </c>
      <c r="AQ43" s="3">
        <f t="shared" si="3"/>
        <v>60</v>
      </c>
      <c r="AR43" s="4">
        <v>60</v>
      </c>
      <c r="AT43">
        <v>1</v>
      </c>
      <c r="AU43">
        <v>1</v>
      </c>
      <c r="AV43">
        <v>1</v>
      </c>
      <c r="AW43" s="3">
        <f t="shared" si="4"/>
        <v>3</v>
      </c>
      <c r="AX43" s="3">
        <f t="shared" si="7"/>
        <v>21</v>
      </c>
      <c r="AY43" s="3">
        <f t="shared" si="5"/>
        <v>56.756756756756758</v>
      </c>
      <c r="AZ43" s="6">
        <v>56.756756756756758</v>
      </c>
    </row>
    <row r="44" spans="1:52" x14ac:dyDescent="0.15">
      <c r="A44" s="3">
        <f>IF(A16=(A29+1),1,0)</f>
        <v>0</v>
      </c>
      <c r="B44" s="3">
        <f t="shared" ref="B44:AN44" si="18">IF(B16=(B29+1),1,0)</f>
        <v>0</v>
      </c>
      <c r="C44" s="3">
        <f t="shared" si="18"/>
        <v>1</v>
      </c>
      <c r="D44" s="3">
        <f t="shared" si="18"/>
        <v>1</v>
      </c>
      <c r="E44" s="3">
        <f t="shared" si="18"/>
        <v>0</v>
      </c>
      <c r="F44" s="3">
        <f t="shared" si="18"/>
        <v>1</v>
      </c>
      <c r="G44" s="3">
        <f t="shared" si="18"/>
        <v>1</v>
      </c>
      <c r="H44" s="3">
        <f t="shared" si="18"/>
        <v>1</v>
      </c>
      <c r="I44" s="3">
        <f t="shared" si="18"/>
        <v>1</v>
      </c>
      <c r="J44" s="3">
        <f t="shared" si="18"/>
        <v>1</v>
      </c>
      <c r="K44" s="3">
        <f t="shared" si="18"/>
        <v>0</v>
      </c>
      <c r="L44" s="3">
        <f t="shared" si="18"/>
        <v>1</v>
      </c>
      <c r="M44" s="3">
        <f t="shared" si="18"/>
        <v>1</v>
      </c>
      <c r="N44" s="3">
        <f t="shared" si="18"/>
        <v>1</v>
      </c>
      <c r="O44" s="3">
        <f t="shared" si="18"/>
        <v>1</v>
      </c>
      <c r="P44" s="3">
        <f t="shared" si="18"/>
        <v>1</v>
      </c>
      <c r="Q44" s="3">
        <f t="shared" si="18"/>
        <v>1</v>
      </c>
      <c r="R44" s="3">
        <f t="shared" si="18"/>
        <v>0</v>
      </c>
      <c r="S44" s="3">
        <f t="shared" si="18"/>
        <v>1</v>
      </c>
      <c r="T44" s="3">
        <f t="shared" si="18"/>
        <v>1</v>
      </c>
      <c r="U44" s="3">
        <f t="shared" si="18"/>
        <v>1</v>
      </c>
      <c r="V44" s="3">
        <f t="shared" si="18"/>
        <v>0</v>
      </c>
      <c r="W44" s="3">
        <f t="shared" si="18"/>
        <v>0</v>
      </c>
      <c r="X44" s="3">
        <f t="shared" si="18"/>
        <v>1</v>
      </c>
      <c r="Y44" s="3">
        <f t="shared" si="18"/>
        <v>1</v>
      </c>
      <c r="Z44" s="3">
        <f t="shared" si="18"/>
        <v>1</v>
      </c>
      <c r="AA44" s="3">
        <f t="shared" si="18"/>
        <v>1</v>
      </c>
      <c r="AB44" s="3">
        <f t="shared" si="18"/>
        <v>0</v>
      </c>
      <c r="AC44" s="3">
        <f t="shared" si="18"/>
        <v>1</v>
      </c>
      <c r="AD44" s="3">
        <f t="shared" si="18"/>
        <v>1</v>
      </c>
      <c r="AE44" s="3">
        <f t="shared" si="18"/>
        <v>0</v>
      </c>
      <c r="AF44" s="3">
        <f t="shared" si="18"/>
        <v>0</v>
      </c>
      <c r="AG44" s="3">
        <f t="shared" si="18"/>
        <v>0</v>
      </c>
      <c r="AH44" s="3">
        <f t="shared" si="18"/>
        <v>0</v>
      </c>
      <c r="AI44" s="3">
        <f t="shared" si="18"/>
        <v>0</v>
      </c>
      <c r="AJ44" s="3">
        <f t="shared" si="18"/>
        <v>0</v>
      </c>
      <c r="AK44" s="3">
        <f t="shared" si="18"/>
        <v>0</v>
      </c>
      <c r="AL44" s="3">
        <f t="shared" si="18"/>
        <v>1</v>
      </c>
      <c r="AM44" s="3">
        <f t="shared" si="18"/>
        <v>0</v>
      </c>
      <c r="AN44" s="3">
        <f t="shared" si="18"/>
        <v>0</v>
      </c>
      <c r="AP44" s="3">
        <f t="shared" si="2"/>
        <v>23</v>
      </c>
      <c r="AQ44" s="3">
        <f>AP44/40*100</f>
        <v>57.499999999999993</v>
      </c>
      <c r="AR44" s="4">
        <v>57.499999999999993</v>
      </c>
      <c r="AT44">
        <v>1</v>
      </c>
      <c r="AU44">
        <v>1</v>
      </c>
      <c r="AV44">
        <v>1</v>
      </c>
      <c r="AW44" s="3">
        <f t="shared" si="4"/>
        <v>3</v>
      </c>
      <c r="AX44" s="3">
        <f t="shared" si="7"/>
        <v>20</v>
      </c>
      <c r="AY44" s="3">
        <f>AX44/37*100</f>
        <v>54.054054054054056</v>
      </c>
      <c r="AZ44" s="6">
        <v>54.054054054054056</v>
      </c>
    </row>
    <row r="45" spans="1:52" x14ac:dyDescent="0.15">
      <c r="A45" s="3">
        <f>IF(A17=(A29+1),1,0)</f>
        <v>0</v>
      </c>
      <c r="B45" s="3">
        <f t="shared" ref="B45:AN45" si="19">IF(B17=(B29+1),1,0)</f>
        <v>0</v>
      </c>
      <c r="C45" s="3">
        <f t="shared" si="19"/>
        <v>1</v>
      </c>
      <c r="D45" s="3">
        <f t="shared" si="19"/>
        <v>1</v>
      </c>
      <c r="E45" s="3">
        <f t="shared" si="19"/>
        <v>1</v>
      </c>
      <c r="F45" s="3">
        <f t="shared" si="19"/>
        <v>1</v>
      </c>
      <c r="G45" s="3">
        <f t="shared" si="19"/>
        <v>1</v>
      </c>
      <c r="H45" s="3">
        <f t="shared" si="19"/>
        <v>1</v>
      </c>
      <c r="I45" s="3">
        <f t="shared" si="19"/>
        <v>1</v>
      </c>
      <c r="J45" s="3">
        <f t="shared" si="19"/>
        <v>0</v>
      </c>
      <c r="K45" s="3">
        <f t="shared" si="19"/>
        <v>0</v>
      </c>
      <c r="L45" s="3">
        <f t="shared" si="19"/>
        <v>1</v>
      </c>
      <c r="M45" s="3">
        <f t="shared" si="19"/>
        <v>1</v>
      </c>
      <c r="N45" s="3">
        <f t="shared" si="19"/>
        <v>1</v>
      </c>
      <c r="O45" s="3">
        <f t="shared" si="19"/>
        <v>0</v>
      </c>
      <c r="P45" s="3">
        <f t="shared" si="19"/>
        <v>1</v>
      </c>
      <c r="Q45" s="3">
        <f t="shared" si="19"/>
        <v>1</v>
      </c>
      <c r="R45" s="3">
        <f t="shared" si="19"/>
        <v>0</v>
      </c>
      <c r="S45" s="3">
        <f t="shared" si="19"/>
        <v>1</v>
      </c>
      <c r="T45" s="3">
        <f t="shared" si="19"/>
        <v>1</v>
      </c>
      <c r="U45" s="3">
        <f t="shared" si="19"/>
        <v>0</v>
      </c>
      <c r="V45" s="3">
        <f t="shared" si="19"/>
        <v>1</v>
      </c>
      <c r="W45" s="3">
        <f t="shared" si="19"/>
        <v>0</v>
      </c>
      <c r="X45" s="3">
        <f t="shared" si="19"/>
        <v>1</v>
      </c>
      <c r="Y45" s="3">
        <f t="shared" si="19"/>
        <v>0</v>
      </c>
      <c r="Z45" s="3">
        <f t="shared" si="19"/>
        <v>1</v>
      </c>
      <c r="AA45" s="3">
        <f t="shared" si="19"/>
        <v>1</v>
      </c>
      <c r="AB45" s="3">
        <f t="shared" si="19"/>
        <v>1</v>
      </c>
      <c r="AC45" s="3">
        <f t="shared" si="19"/>
        <v>0</v>
      </c>
      <c r="AD45" s="3">
        <f t="shared" si="19"/>
        <v>0</v>
      </c>
      <c r="AE45" s="3">
        <f t="shared" si="19"/>
        <v>0</v>
      </c>
      <c r="AF45" s="3">
        <f t="shared" si="19"/>
        <v>0</v>
      </c>
      <c r="AG45" s="3">
        <f t="shared" si="19"/>
        <v>0</v>
      </c>
      <c r="AH45" s="3">
        <f t="shared" si="19"/>
        <v>1</v>
      </c>
      <c r="AI45" s="3">
        <f t="shared" si="19"/>
        <v>0</v>
      </c>
      <c r="AJ45" s="3">
        <f t="shared" si="19"/>
        <v>0</v>
      </c>
      <c r="AK45" s="3">
        <f t="shared" si="19"/>
        <v>0</v>
      </c>
      <c r="AL45" s="3">
        <f t="shared" si="19"/>
        <v>1</v>
      </c>
      <c r="AM45" s="3">
        <f t="shared" si="19"/>
        <v>0</v>
      </c>
      <c r="AN45" s="3">
        <f t="shared" si="19"/>
        <v>1</v>
      </c>
      <c r="AP45" s="3">
        <f t="shared" si="2"/>
        <v>22</v>
      </c>
      <c r="AQ45" s="3">
        <f t="shared" si="3"/>
        <v>55.000000000000007</v>
      </c>
      <c r="AR45" s="4">
        <v>55.000000000000007</v>
      </c>
      <c r="AT45">
        <v>1</v>
      </c>
      <c r="AU45">
        <v>1</v>
      </c>
      <c r="AV45">
        <v>1</v>
      </c>
      <c r="AW45" s="3">
        <f t="shared" si="4"/>
        <v>3</v>
      </c>
      <c r="AX45" s="3">
        <f t="shared" si="7"/>
        <v>19</v>
      </c>
      <c r="AY45" s="3">
        <f t="shared" si="5"/>
        <v>51.351351351351347</v>
      </c>
      <c r="AZ45" s="6">
        <v>51.351351351351347</v>
      </c>
    </row>
    <row r="46" spans="1:52" x14ac:dyDescent="0.15">
      <c r="A46" s="3">
        <f>IF(A18=(A29+1),1,0)</f>
        <v>0</v>
      </c>
      <c r="B46" s="3">
        <f t="shared" ref="B46:AN46" si="20">IF(B18=(B29+1),1,0)</f>
        <v>1</v>
      </c>
      <c r="C46" s="3">
        <f t="shared" si="20"/>
        <v>0</v>
      </c>
      <c r="D46" s="3">
        <f t="shared" si="20"/>
        <v>1</v>
      </c>
      <c r="E46" s="3">
        <f t="shared" si="20"/>
        <v>0</v>
      </c>
      <c r="F46" s="3">
        <f t="shared" si="20"/>
        <v>1</v>
      </c>
      <c r="G46" s="3">
        <f t="shared" si="20"/>
        <v>1</v>
      </c>
      <c r="H46" s="3">
        <f t="shared" si="20"/>
        <v>0</v>
      </c>
      <c r="I46" s="3">
        <f t="shared" si="20"/>
        <v>1</v>
      </c>
      <c r="J46" s="3">
        <f t="shared" si="20"/>
        <v>1</v>
      </c>
      <c r="K46" s="3">
        <f t="shared" si="20"/>
        <v>0</v>
      </c>
      <c r="L46" s="3">
        <f t="shared" si="20"/>
        <v>1</v>
      </c>
      <c r="M46" s="3">
        <f t="shared" si="20"/>
        <v>1</v>
      </c>
      <c r="N46" s="3">
        <f t="shared" si="20"/>
        <v>1</v>
      </c>
      <c r="O46" s="3">
        <f t="shared" si="20"/>
        <v>0</v>
      </c>
      <c r="P46" s="3">
        <f t="shared" si="20"/>
        <v>0</v>
      </c>
      <c r="Q46" s="3">
        <f t="shared" si="20"/>
        <v>1</v>
      </c>
      <c r="R46" s="3">
        <f t="shared" si="20"/>
        <v>0</v>
      </c>
      <c r="S46" s="3">
        <f t="shared" si="20"/>
        <v>1</v>
      </c>
      <c r="T46" s="3">
        <f t="shared" si="20"/>
        <v>1</v>
      </c>
      <c r="U46" s="3">
        <f t="shared" si="20"/>
        <v>1</v>
      </c>
      <c r="V46" s="3">
        <f t="shared" si="20"/>
        <v>1</v>
      </c>
      <c r="W46" s="3">
        <f t="shared" si="20"/>
        <v>0</v>
      </c>
      <c r="X46" s="3">
        <f t="shared" si="20"/>
        <v>1</v>
      </c>
      <c r="Y46" s="3">
        <f t="shared" si="20"/>
        <v>0</v>
      </c>
      <c r="Z46" s="3">
        <f t="shared" si="20"/>
        <v>1</v>
      </c>
      <c r="AA46" s="3">
        <f t="shared" si="20"/>
        <v>0</v>
      </c>
      <c r="AB46" s="3">
        <f t="shared" si="20"/>
        <v>0</v>
      </c>
      <c r="AC46" s="3">
        <f t="shared" si="20"/>
        <v>0</v>
      </c>
      <c r="AD46" s="3">
        <f t="shared" si="20"/>
        <v>1</v>
      </c>
      <c r="AE46" s="3">
        <f t="shared" si="20"/>
        <v>1</v>
      </c>
      <c r="AF46" s="3">
        <f t="shared" si="20"/>
        <v>0</v>
      </c>
      <c r="AG46" s="3">
        <f t="shared" si="20"/>
        <v>1</v>
      </c>
      <c r="AH46" s="3">
        <f t="shared" si="20"/>
        <v>0</v>
      </c>
      <c r="AI46" s="3">
        <f t="shared" si="20"/>
        <v>0</v>
      </c>
      <c r="AJ46" s="3">
        <f t="shared" si="20"/>
        <v>0</v>
      </c>
      <c r="AK46" s="3">
        <f t="shared" si="20"/>
        <v>0</v>
      </c>
      <c r="AL46" s="3">
        <f t="shared" si="20"/>
        <v>1</v>
      </c>
      <c r="AM46" s="3">
        <f t="shared" si="20"/>
        <v>1</v>
      </c>
      <c r="AN46" s="3">
        <f t="shared" si="20"/>
        <v>1</v>
      </c>
      <c r="AP46" s="3">
        <f t="shared" si="2"/>
        <v>22</v>
      </c>
      <c r="AQ46" s="3">
        <f t="shared" si="3"/>
        <v>55.000000000000007</v>
      </c>
      <c r="AR46" s="4">
        <v>55.000000000000007</v>
      </c>
      <c r="AT46">
        <v>1</v>
      </c>
      <c r="AU46">
        <v>1</v>
      </c>
      <c r="AV46">
        <v>1</v>
      </c>
      <c r="AW46" s="3">
        <f t="shared" si="4"/>
        <v>3</v>
      </c>
      <c r="AX46" s="3">
        <f t="shared" si="7"/>
        <v>19</v>
      </c>
      <c r="AY46" s="3">
        <f t="shared" si="5"/>
        <v>51.351351351351347</v>
      </c>
      <c r="AZ46" s="6">
        <v>51.351351351351347</v>
      </c>
    </row>
    <row r="47" spans="1:52" x14ac:dyDescent="0.15">
      <c r="A47" s="3">
        <f>IF(A19=(A29+1),1,0)</f>
        <v>0</v>
      </c>
      <c r="B47" s="3">
        <f t="shared" ref="B47:AN47" si="21">IF(B19=(B29+1),1,0)</f>
        <v>0</v>
      </c>
      <c r="C47" s="3">
        <f t="shared" si="21"/>
        <v>0</v>
      </c>
      <c r="D47" s="3">
        <f t="shared" si="21"/>
        <v>0</v>
      </c>
      <c r="E47" s="3">
        <f t="shared" si="21"/>
        <v>0</v>
      </c>
      <c r="F47" s="3">
        <f t="shared" si="21"/>
        <v>0</v>
      </c>
      <c r="G47" s="3">
        <f t="shared" si="21"/>
        <v>0</v>
      </c>
      <c r="H47" s="3">
        <f t="shared" si="21"/>
        <v>0</v>
      </c>
      <c r="I47" s="3">
        <f t="shared" si="21"/>
        <v>1</v>
      </c>
      <c r="J47" s="3">
        <f t="shared" si="21"/>
        <v>0</v>
      </c>
      <c r="K47" s="3">
        <f t="shared" si="21"/>
        <v>1</v>
      </c>
      <c r="L47" s="3">
        <f t="shared" si="21"/>
        <v>0</v>
      </c>
      <c r="M47" s="3">
        <f t="shared" si="21"/>
        <v>1</v>
      </c>
      <c r="N47" s="3">
        <f t="shared" si="21"/>
        <v>1</v>
      </c>
      <c r="O47" s="3">
        <f t="shared" si="21"/>
        <v>0</v>
      </c>
      <c r="P47" s="3">
        <f t="shared" si="21"/>
        <v>1</v>
      </c>
      <c r="Q47" s="3">
        <f t="shared" si="21"/>
        <v>0</v>
      </c>
      <c r="R47" s="3">
        <f t="shared" si="21"/>
        <v>1</v>
      </c>
      <c r="S47" s="3">
        <f t="shared" si="21"/>
        <v>1</v>
      </c>
      <c r="T47" s="3">
        <f t="shared" si="21"/>
        <v>1</v>
      </c>
      <c r="U47" s="3">
        <f t="shared" si="21"/>
        <v>0</v>
      </c>
      <c r="V47" s="3">
        <f t="shared" si="21"/>
        <v>1</v>
      </c>
      <c r="W47" s="3">
        <f t="shared" si="21"/>
        <v>0</v>
      </c>
      <c r="X47" s="3">
        <f t="shared" si="21"/>
        <v>1</v>
      </c>
      <c r="Y47" s="3">
        <f t="shared" si="21"/>
        <v>1</v>
      </c>
      <c r="Z47" s="3">
        <f t="shared" si="21"/>
        <v>0</v>
      </c>
      <c r="AA47" s="3">
        <f t="shared" si="21"/>
        <v>0</v>
      </c>
      <c r="AB47" s="3">
        <f t="shared" si="21"/>
        <v>1</v>
      </c>
      <c r="AC47" s="3">
        <f t="shared" si="21"/>
        <v>1</v>
      </c>
      <c r="AD47" s="3">
        <f t="shared" si="21"/>
        <v>1</v>
      </c>
      <c r="AE47" s="3">
        <f t="shared" si="21"/>
        <v>0</v>
      </c>
      <c r="AF47" s="3">
        <f t="shared" si="21"/>
        <v>1</v>
      </c>
      <c r="AG47" s="3">
        <f t="shared" si="21"/>
        <v>1</v>
      </c>
      <c r="AH47" s="3">
        <f t="shared" si="21"/>
        <v>0</v>
      </c>
      <c r="AI47" s="3">
        <f t="shared" si="21"/>
        <v>0</v>
      </c>
      <c r="AJ47" s="3">
        <f t="shared" si="21"/>
        <v>0</v>
      </c>
      <c r="AK47" s="3">
        <f t="shared" si="21"/>
        <v>1</v>
      </c>
      <c r="AL47" s="3">
        <f t="shared" si="21"/>
        <v>1</v>
      </c>
      <c r="AM47" s="3">
        <f t="shared" si="21"/>
        <v>1</v>
      </c>
      <c r="AN47" s="3">
        <f t="shared" si="21"/>
        <v>1</v>
      </c>
      <c r="AP47" s="3">
        <f t="shared" si="2"/>
        <v>20</v>
      </c>
      <c r="AQ47" s="3">
        <f t="shared" si="3"/>
        <v>50</v>
      </c>
      <c r="AR47" s="4">
        <v>50</v>
      </c>
      <c r="AT47">
        <v>0</v>
      </c>
      <c r="AU47">
        <v>0</v>
      </c>
      <c r="AV47">
        <v>1</v>
      </c>
      <c r="AW47" s="3">
        <f t="shared" si="4"/>
        <v>1</v>
      </c>
      <c r="AX47" s="3">
        <f t="shared" si="7"/>
        <v>19</v>
      </c>
      <c r="AY47" s="3">
        <f t="shared" si="5"/>
        <v>51.351351351351347</v>
      </c>
      <c r="AZ47" s="6">
        <v>51.351351351351347</v>
      </c>
    </row>
    <row r="48" spans="1:52" x14ac:dyDescent="0.15">
      <c r="A48" s="3">
        <f>IF(A20=(A29+1),1,0)</f>
        <v>0</v>
      </c>
      <c r="B48" s="3">
        <f t="shared" ref="B48:AN48" si="22">IF(B20=(B29+1),1,0)</f>
        <v>0</v>
      </c>
      <c r="C48" s="3">
        <f t="shared" si="22"/>
        <v>1</v>
      </c>
      <c r="D48" s="3">
        <f t="shared" si="22"/>
        <v>1</v>
      </c>
      <c r="E48" s="3">
        <f t="shared" si="22"/>
        <v>1</v>
      </c>
      <c r="F48" s="3">
        <f t="shared" si="22"/>
        <v>1</v>
      </c>
      <c r="G48" s="3">
        <f t="shared" si="22"/>
        <v>1</v>
      </c>
      <c r="H48" s="3">
        <f t="shared" si="22"/>
        <v>1</v>
      </c>
      <c r="I48" s="3">
        <f t="shared" si="22"/>
        <v>1</v>
      </c>
      <c r="J48" s="3">
        <f t="shared" si="22"/>
        <v>1</v>
      </c>
      <c r="K48" s="3">
        <f t="shared" si="22"/>
        <v>0</v>
      </c>
      <c r="L48" s="3">
        <f t="shared" si="22"/>
        <v>1</v>
      </c>
      <c r="M48" s="3">
        <f t="shared" si="22"/>
        <v>1</v>
      </c>
      <c r="N48" s="3">
        <f t="shared" si="22"/>
        <v>1</v>
      </c>
      <c r="O48" s="3">
        <f t="shared" si="22"/>
        <v>0</v>
      </c>
      <c r="P48" s="3">
        <f t="shared" si="22"/>
        <v>1</v>
      </c>
      <c r="Q48" s="3">
        <f t="shared" si="22"/>
        <v>0</v>
      </c>
      <c r="R48" s="3">
        <f t="shared" si="22"/>
        <v>0</v>
      </c>
      <c r="S48" s="3">
        <f t="shared" si="22"/>
        <v>1</v>
      </c>
      <c r="T48" s="3">
        <f t="shared" si="22"/>
        <v>1</v>
      </c>
      <c r="U48" s="3">
        <f t="shared" si="22"/>
        <v>1</v>
      </c>
      <c r="V48" s="3">
        <f t="shared" si="22"/>
        <v>0</v>
      </c>
      <c r="W48" s="3">
        <f t="shared" si="22"/>
        <v>0</v>
      </c>
      <c r="X48" s="3">
        <f t="shared" si="22"/>
        <v>1</v>
      </c>
      <c r="Y48" s="3">
        <f t="shared" si="22"/>
        <v>0</v>
      </c>
      <c r="Z48" s="3">
        <f t="shared" si="22"/>
        <v>1</v>
      </c>
      <c r="AA48" s="3">
        <f t="shared" si="22"/>
        <v>1</v>
      </c>
      <c r="AB48" s="3">
        <f t="shared" si="22"/>
        <v>0</v>
      </c>
      <c r="AC48" s="3">
        <f t="shared" si="22"/>
        <v>0</v>
      </c>
      <c r="AD48" s="3">
        <f t="shared" si="22"/>
        <v>1</v>
      </c>
      <c r="AE48" s="3">
        <f t="shared" si="22"/>
        <v>0</v>
      </c>
      <c r="AF48" s="3">
        <f t="shared" si="22"/>
        <v>0</v>
      </c>
      <c r="AG48" s="3">
        <f t="shared" si="22"/>
        <v>1</v>
      </c>
      <c r="AH48" s="3">
        <f t="shared" si="22"/>
        <v>0</v>
      </c>
      <c r="AI48" s="3">
        <f t="shared" si="22"/>
        <v>0</v>
      </c>
      <c r="AJ48" s="3">
        <f t="shared" si="22"/>
        <v>0</v>
      </c>
      <c r="AK48" s="3">
        <f t="shared" si="22"/>
        <v>0</v>
      </c>
      <c r="AL48" s="3">
        <f t="shared" si="22"/>
        <v>1</v>
      </c>
      <c r="AM48" s="3">
        <f t="shared" si="22"/>
        <v>0</v>
      </c>
      <c r="AN48" s="3">
        <f t="shared" si="22"/>
        <v>0</v>
      </c>
      <c r="AP48" s="3">
        <f t="shared" si="2"/>
        <v>21</v>
      </c>
      <c r="AQ48" s="3">
        <f t="shared" si="3"/>
        <v>52.5</v>
      </c>
      <c r="AR48" s="4">
        <v>52.5</v>
      </c>
      <c r="AT48">
        <v>1</v>
      </c>
      <c r="AU48">
        <v>1</v>
      </c>
      <c r="AV48">
        <v>1</v>
      </c>
      <c r="AW48" s="3">
        <f t="shared" si="4"/>
        <v>3</v>
      </c>
      <c r="AX48" s="3">
        <f t="shared" si="7"/>
        <v>18</v>
      </c>
      <c r="AY48" s="3">
        <f t="shared" si="5"/>
        <v>48.648648648648653</v>
      </c>
      <c r="AZ48" s="6">
        <v>48.648648648648653</v>
      </c>
    </row>
    <row r="49" spans="1:52" x14ac:dyDescent="0.15">
      <c r="A49" s="3">
        <f>IF(A21=(A29+1),1,0)</f>
        <v>0</v>
      </c>
      <c r="B49" s="3">
        <f t="shared" ref="B49:AN49" si="23">IF(B21=(B29+1),1,0)</f>
        <v>1</v>
      </c>
      <c r="C49" s="3">
        <f t="shared" si="23"/>
        <v>0</v>
      </c>
      <c r="D49" s="3">
        <f t="shared" si="23"/>
        <v>1</v>
      </c>
      <c r="E49" s="3">
        <f t="shared" si="23"/>
        <v>1</v>
      </c>
      <c r="F49" s="3">
        <f t="shared" si="23"/>
        <v>1</v>
      </c>
      <c r="G49" s="3">
        <f t="shared" si="23"/>
        <v>1</v>
      </c>
      <c r="H49" s="3">
        <f t="shared" si="23"/>
        <v>1</v>
      </c>
      <c r="I49" s="3">
        <f t="shared" si="23"/>
        <v>1</v>
      </c>
      <c r="J49" s="3">
        <f t="shared" si="23"/>
        <v>1</v>
      </c>
      <c r="K49" s="3">
        <f t="shared" si="23"/>
        <v>0</v>
      </c>
      <c r="L49" s="3">
        <f t="shared" si="23"/>
        <v>1</v>
      </c>
      <c r="M49" s="3">
        <f t="shared" si="23"/>
        <v>1</v>
      </c>
      <c r="N49" s="3">
        <f t="shared" si="23"/>
        <v>1</v>
      </c>
      <c r="O49" s="3">
        <f t="shared" si="23"/>
        <v>0</v>
      </c>
      <c r="P49" s="3">
        <f t="shared" si="23"/>
        <v>1</v>
      </c>
      <c r="Q49" s="3">
        <f t="shared" si="23"/>
        <v>0</v>
      </c>
      <c r="R49" s="3">
        <f t="shared" si="23"/>
        <v>0</v>
      </c>
      <c r="S49" s="3">
        <f t="shared" si="23"/>
        <v>1</v>
      </c>
      <c r="T49" s="3">
        <f t="shared" si="23"/>
        <v>1</v>
      </c>
      <c r="U49" s="3">
        <f t="shared" si="23"/>
        <v>1</v>
      </c>
      <c r="V49" s="3">
        <f t="shared" si="23"/>
        <v>0</v>
      </c>
      <c r="W49" s="3">
        <f t="shared" si="23"/>
        <v>1</v>
      </c>
      <c r="X49" s="3">
        <f t="shared" si="23"/>
        <v>1</v>
      </c>
      <c r="Y49" s="3">
        <f t="shared" si="23"/>
        <v>0</v>
      </c>
      <c r="Z49" s="3">
        <f t="shared" si="23"/>
        <v>1</v>
      </c>
      <c r="AA49" s="3">
        <f t="shared" si="23"/>
        <v>0</v>
      </c>
      <c r="AB49" s="3">
        <f t="shared" si="23"/>
        <v>1</v>
      </c>
      <c r="AC49" s="3">
        <f t="shared" si="23"/>
        <v>0</v>
      </c>
      <c r="AD49" s="3">
        <f t="shared" si="23"/>
        <v>1</v>
      </c>
      <c r="AE49" s="3">
        <f t="shared" si="23"/>
        <v>0</v>
      </c>
      <c r="AF49" s="3">
        <f t="shared" si="23"/>
        <v>0</v>
      </c>
      <c r="AG49" s="3">
        <f t="shared" si="23"/>
        <v>0</v>
      </c>
      <c r="AH49" s="3">
        <f t="shared" si="23"/>
        <v>1</v>
      </c>
      <c r="AI49" s="3">
        <f t="shared" si="23"/>
        <v>0</v>
      </c>
      <c r="AJ49" s="3">
        <f t="shared" si="23"/>
        <v>0</v>
      </c>
      <c r="AK49" s="3">
        <f t="shared" si="23"/>
        <v>0</v>
      </c>
      <c r="AL49" s="3">
        <f t="shared" si="23"/>
        <v>0</v>
      </c>
      <c r="AM49" s="3">
        <f t="shared" si="23"/>
        <v>0</v>
      </c>
      <c r="AN49" s="3">
        <f t="shared" si="23"/>
        <v>0</v>
      </c>
      <c r="AP49" s="3">
        <f t="shared" si="2"/>
        <v>21</v>
      </c>
      <c r="AQ49" s="3">
        <f t="shared" si="3"/>
        <v>52.5</v>
      </c>
      <c r="AR49" s="4">
        <v>52.5</v>
      </c>
      <c r="AT49">
        <v>1</v>
      </c>
      <c r="AU49">
        <v>1</v>
      </c>
      <c r="AV49">
        <v>1</v>
      </c>
      <c r="AW49" s="3">
        <f t="shared" si="4"/>
        <v>3</v>
      </c>
      <c r="AX49" s="3">
        <f t="shared" si="7"/>
        <v>18</v>
      </c>
      <c r="AY49" s="3">
        <f t="shared" si="5"/>
        <v>48.648648648648653</v>
      </c>
      <c r="AZ49" s="6">
        <v>48.648648648648653</v>
      </c>
    </row>
    <row r="50" spans="1:52" x14ac:dyDescent="0.15">
      <c r="A50" s="3">
        <f>IF(A22=(A29+1),1,0)</f>
        <v>0</v>
      </c>
      <c r="B50" s="3">
        <f t="shared" ref="B50:AN50" si="24">IF(B22=(B29+1),1,0)</f>
        <v>0</v>
      </c>
      <c r="C50" s="3">
        <f t="shared" si="24"/>
        <v>0</v>
      </c>
      <c r="D50" s="3">
        <f t="shared" si="24"/>
        <v>1</v>
      </c>
      <c r="E50" s="3">
        <f t="shared" si="24"/>
        <v>1</v>
      </c>
      <c r="F50" s="3">
        <f t="shared" si="24"/>
        <v>1</v>
      </c>
      <c r="G50" s="3">
        <f t="shared" si="24"/>
        <v>1</v>
      </c>
      <c r="H50" s="3">
        <f t="shared" si="24"/>
        <v>1</v>
      </c>
      <c r="I50" s="3">
        <f t="shared" si="24"/>
        <v>1</v>
      </c>
      <c r="J50" s="3">
        <f t="shared" si="24"/>
        <v>1</v>
      </c>
      <c r="K50" s="3">
        <f t="shared" si="24"/>
        <v>0</v>
      </c>
      <c r="L50" s="3">
        <f t="shared" si="24"/>
        <v>1</v>
      </c>
      <c r="M50" s="3">
        <f t="shared" si="24"/>
        <v>1</v>
      </c>
      <c r="N50" s="3">
        <f t="shared" si="24"/>
        <v>1</v>
      </c>
      <c r="O50" s="3">
        <f t="shared" si="24"/>
        <v>0</v>
      </c>
      <c r="P50" s="3">
        <f t="shared" si="24"/>
        <v>1</v>
      </c>
      <c r="Q50" s="3">
        <f t="shared" si="24"/>
        <v>1</v>
      </c>
      <c r="R50" s="3">
        <f t="shared" si="24"/>
        <v>0</v>
      </c>
      <c r="S50" s="3">
        <f t="shared" si="24"/>
        <v>1</v>
      </c>
      <c r="T50" s="3">
        <f t="shared" si="24"/>
        <v>1</v>
      </c>
      <c r="U50" s="3">
        <f t="shared" si="24"/>
        <v>1</v>
      </c>
      <c r="V50" s="3">
        <f t="shared" si="24"/>
        <v>1</v>
      </c>
      <c r="W50" s="3">
        <f t="shared" si="24"/>
        <v>0</v>
      </c>
      <c r="X50" s="3">
        <f t="shared" si="24"/>
        <v>1</v>
      </c>
      <c r="Y50" s="3">
        <f t="shared" si="24"/>
        <v>0</v>
      </c>
      <c r="Z50" s="3">
        <f t="shared" si="24"/>
        <v>1</v>
      </c>
      <c r="AA50" s="3">
        <f t="shared" si="24"/>
        <v>1</v>
      </c>
      <c r="AB50" s="3">
        <f t="shared" si="24"/>
        <v>1</v>
      </c>
      <c r="AC50" s="3">
        <f t="shared" si="24"/>
        <v>0</v>
      </c>
      <c r="AD50" s="3">
        <f t="shared" si="24"/>
        <v>1</v>
      </c>
      <c r="AE50" s="3">
        <f t="shared" si="24"/>
        <v>1</v>
      </c>
      <c r="AF50" s="3">
        <f t="shared" si="24"/>
        <v>0</v>
      </c>
      <c r="AG50" s="3">
        <f t="shared" si="24"/>
        <v>0</v>
      </c>
      <c r="AH50" s="3">
        <f t="shared" si="24"/>
        <v>0</v>
      </c>
      <c r="AI50" s="3">
        <f t="shared" si="24"/>
        <v>1</v>
      </c>
      <c r="AJ50" s="3">
        <f t="shared" si="24"/>
        <v>1</v>
      </c>
      <c r="AK50" s="3">
        <f t="shared" si="24"/>
        <v>1</v>
      </c>
      <c r="AL50" s="3">
        <f t="shared" si="24"/>
        <v>1</v>
      </c>
      <c r="AM50" s="3">
        <f t="shared" si="24"/>
        <v>0</v>
      </c>
      <c r="AN50" s="3">
        <f t="shared" si="24"/>
        <v>0</v>
      </c>
      <c r="AP50" s="3">
        <f>COUNTIF(A50:AN50,1)</f>
        <v>26</v>
      </c>
      <c r="AQ50" s="3">
        <f t="shared" si="3"/>
        <v>65</v>
      </c>
      <c r="AR50" s="4">
        <v>65</v>
      </c>
      <c r="AT50">
        <v>1</v>
      </c>
      <c r="AU50">
        <v>1</v>
      </c>
      <c r="AV50">
        <v>1</v>
      </c>
      <c r="AW50" s="3">
        <f t="shared" si="4"/>
        <v>3</v>
      </c>
      <c r="AX50" s="3">
        <f t="shared" si="7"/>
        <v>23</v>
      </c>
      <c r="AY50" s="3">
        <f t="shared" si="5"/>
        <v>62.162162162162161</v>
      </c>
      <c r="AZ50" s="6">
        <v>62.162162162162161</v>
      </c>
    </row>
    <row r="51" spans="1:52" x14ac:dyDescent="0.15">
      <c r="A51" s="3">
        <f>IF(A23=(A29+1),1,0)</f>
        <v>0</v>
      </c>
      <c r="B51" s="3">
        <f t="shared" ref="B51:AN51" si="25">IF(B23=(B29+1),1,0)</f>
        <v>1</v>
      </c>
      <c r="C51" s="3">
        <f t="shared" si="25"/>
        <v>1</v>
      </c>
      <c r="D51" s="3">
        <f t="shared" si="25"/>
        <v>1</v>
      </c>
      <c r="E51" s="3">
        <f t="shared" si="25"/>
        <v>1</v>
      </c>
      <c r="F51" s="3">
        <f t="shared" si="25"/>
        <v>1</v>
      </c>
      <c r="G51" s="3">
        <f t="shared" si="25"/>
        <v>1</v>
      </c>
      <c r="H51" s="3">
        <f t="shared" si="25"/>
        <v>1</v>
      </c>
      <c r="I51" s="3">
        <f t="shared" si="25"/>
        <v>0</v>
      </c>
      <c r="J51" s="3">
        <f t="shared" si="25"/>
        <v>1</v>
      </c>
      <c r="K51" s="3">
        <f t="shared" si="25"/>
        <v>0</v>
      </c>
      <c r="L51" s="3">
        <f t="shared" si="25"/>
        <v>1</v>
      </c>
      <c r="M51" s="3">
        <f t="shared" si="25"/>
        <v>1</v>
      </c>
      <c r="N51" s="3">
        <f t="shared" si="25"/>
        <v>1</v>
      </c>
      <c r="O51" s="3">
        <f t="shared" si="25"/>
        <v>0</v>
      </c>
      <c r="P51" s="3">
        <f t="shared" si="25"/>
        <v>1</v>
      </c>
      <c r="Q51" s="3">
        <f t="shared" si="25"/>
        <v>0</v>
      </c>
      <c r="R51" s="3">
        <f t="shared" si="25"/>
        <v>0</v>
      </c>
      <c r="S51" s="3">
        <f t="shared" si="25"/>
        <v>1</v>
      </c>
      <c r="T51" s="3">
        <f t="shared" si="25"/>
        <v>1</v>
      </c>
      <c r="U51" s="3">
        <f t="shared" si="25"/>
        <v>1</v>
      </c>
      <c r="V51" s="3">
        <f t="shared" si="25"/>
        <v>0</v>
      </c>
      <c r="W51" s="3">
        <f t="shared" si="25"/>
        <v>1</v>
      </c>
      <c r="X51" s="3">
        <f t="shared" si="25"/>
        <v>1</v>
      </c>
      <c r="Y51" s="3">
        <f t="shared" si="25"/>
        <v>1</v>
      </c>
      <c r="Z51" s="3">
        <f t="shared" si="25"/>
        <v>1</v>
      </c>
      <c r="AA51" s="3">
        <f t="shared" si="25"/>
        <v>0</v>
      </c>
      <c r="AB51" s="3">
        <f t="shared" si="25"/>
        <v>1</v>
      </c>
      <c r="AC51" s="3">
        <f t="shared" si="25"/>
        <v>0</v>
      </c>
      <c r="AD51" s="3">
        <f t="shared" si="25"/>
        <v>1</v>
      </c>
      <c r="AE51" s="3">
        <f t="shared" si="25"/>
        <v>0</v>
      </c>
      <c r="AF51" s="3">
        <f t="shared" si="25"/>
        <v>0</v>
      </c>
      <c r="AG51" s="3">
        <f t="shared" si="25"/>
        <v>1</v>
      </c>
      <c r="AH51" s="3">
        <f t="shared" si="25"/>
        <v>1</v>
      </c>
      <c r="AI51" s="3">
        <f t="shared" si="25"/>
        <v>0</v>
      </c>
      <c r="AJ51" s="3">
        <f t="shared" si="25"/>
        <v>0</v>
      </c>
      <c r="AK51" s="3">
        <f t="shared" si="25"/>
        <v>0</v>
      </c>
      <c r="AL51" s="3">
        <f t="shared" si="25"/>
        <v>1</v>
      </c>
      <c r="AM51" s="3">
        <f t="shared" si="25"/>
        <v>0</v>
      </c>
      <c r="AN51" s="3">
        <f t="shared" si="25"/>
        <v>1</v>
      </c>
      <c r="AP51" s="3">
        <f t="shared" si="2"/>
        <v>25</v>
      </c>
      <c r="AQ51" s="3">
        <f t="shared" si="3"/>
        <v>62.5</v>
      </c>
      <c r="AR51" s="4">
        <v>62.5</v>
      </c>
      <c r="AT51">
        <v>1</v>
      </c>
      <c r="AU51">
        <v>1</v>
      </c>
      <c r="AV51">
        <v>1</v>
      </c>
      <c r="AW51" s="3">
        <f t="shared" si="4"/>
        <v>3</v>
      </c>
      <c r="AX51" s="3">
        <f t="shared" si="7"/>
        <v>22</v>
      </c>
      <c r="AY51" s="3">
        <f t="shared" si="5"/>
        <v>59.45945945945946</v>
      </c>
      <c r="AZ51" s="6">
        <v>59.45945945945946</v>
      </c>
    </row>
    <row r="52" spans="1:52" x14ac:dyDescent="0.15">
      <c r="A52" s="3">
        <f>IF(A24=(A29+1),1,0)</f>
        <v>0</v>
      </c>
      <c r="B52" s="3">
        <f t="shared" ref="B52:AN52" si="26">IF(B24=(B29+1),1,0)</f>
        <v>1</v>
      </c>
      <c r="C52" s="3">
        <f t="shared" si="26"/>
        <v>0</v>
      </c>
      <c r="D52" s="3">
        <f t="shared" si="26"/>
        <v>1</v>
      </c>
      <c r="E52" s="3">
        <f t="shared" si="26"/>
        <v>1</v>
      </c>
      <c r="F52" s="3">
        <f t="shared" si="26"/>
        <v>1</v>
      </c>
      <c r="G52" s="3">
        <f t="shared" si="26"/>
        <v>1</v>
      </c>
      <c r="H52" s="3">
        <f t="shared" si="26"/>
        <v>1</v>
      </c>
      <c r="I52" s="3">
        <f t="shared" si="26"/>
        <v>0</v>
      </c>
      <c r="J52" s="3">
        <f t="shared" si="26"/>
        <v>1</v>
      </c>
      <c r="K52" s="3">
        <f t="shared" si="26"/>
        <v>0</v>
      </c>
      <c r="L52" s="3">
        <f t="shared" si="26"/>
        <v>1</v>
      </c>
      <c r="M52" s="3">
        <f t="shared" si="26"/>
        <v>0</v>
      </c>
      <c r="N52" s="3">
        <f t="shared" si="26"/>
        <v>1</v>
      </c>
      <c r="O52" s="3">
        <f t="shared" si="26"/>
        <v>0</v>
      </c>
      <c r="P52" s="3">
        <f t="shared" si="26"/>
        <v>1</v>
      </c>
      <c r="Q52" s="3">
        <f t="shared" si="26"/>
        <v>0</v>
      </c>
      <c r="R52" s="3">
        <f t="shared" si="26"/>
        <v>0</v>
      </c>
      <c r="S52" s="3">
        <f t="shared" si="26"/>
        <v>1</v>
      </c>
      <c r="T52" s="3">
        <f t="shared" si="26"/>
        <v>1</v>
      </c>
      <c r="U52" s="3">
        <f t="shared" si="26"/>
        <v>1</v>
      </c>
      <c r="V52" s="3">
        <f t="shared" si="26"/>
        <v>0</v>
      </c>
      <c r="W52" s="3">
        <f t="shared" si="26"/>
        <v>1</v>
      </c>
      <c r="X52" s="3">
        <f t="shared" si="26"/>
        <v>1</v>
      </c>
      <c r="Y52" s="3">
        <f t="shared" si="26"/>
        <v>1</v>
      </c>
      <c r="Z52" s="3">
        <f t="shared" si="26"/>
        <v>1</v>
      </c>
      <c r="AA52" s="3">
        <f t="shared" si="26"/>
        <v>0</v>
      </c>
      <c r="AB52" s="3">
        <f t="shared" si="26"/>
        <v>0</v>
      </c>
      <c r="AC52" s="3">
        <f t="shared" si="26"/>
        <v>0</v>
      </c>
      <c r="AD52" s="3">
        <f t="shared" si="26"/>
        <v>1</v>
      </c>
      <c r="AE52" s="3">
        <f t="shared" si="26"/>
        <v>1</v>
      </c>
      <c r="AF52" s="3">
        <f t="shared" si="26"/>
        <v>0</v>
      </c>
      <c r="AG52" s="3">
        <f t="shared" si="26"/>
        <v>0</v>
      </c>
      <c r="AH52" s="3">
        <f t="shared" si="26"/>
        <v>1</v>
      </c>
      <c r="AI52" s="3">
        <f t="shared" si="26"/>
        <v>0</v>
      </c>
      <c r="AJ52" s="3">
        <f t="shared" si="26"/>
        <v>0</v>
      </c>
      <c r="AK52" s="3">
        <f t="shared" si="26"/>
        <v>0</v>
      </c>
      <c r="AL52" s="3">
        <f t="shared" si="26"/>
        <v>0</v>
      </c>
      <c r="AM52" s="3">
        <f t="shared" si="26"/>
        <v>0</v>
      </c>
      <c r="AN52" s="3">
        <f t="shared" si="26"/>
        <v>1</v>
      </c>
      <c r="AP52" s="3">
        <f t="shared" si="2"/>
        <v>21</v>
      </c>
      <c r="AQ52" s="3">
        <f t="shared" si="3"/>
        <v>52.5</v>
      </c>
      <c r="AR52" s="4">
        <v>52.5</v>
      </c>
      <c r="AT52">
        <v>1</v>
      </c>
      <c r="AU52">
        <v>1</v>
      </c>
      <c r="AV52">
        <v>1</v>
      </c>
      <c r="AW52" s="3">
        <f t="shared" si="4"/>
        <v>3</v>
      </c>
      <c r="AX52" s="3">
        <f>AP52-AW52</f>
        <v>18</v>
      </c>
      <c r="AY52" s="3">
        <f t="shared" si="5"/>
        <v>48.648648648648653</v>
      </c>
      <c r="AZ52" s="6">
        <v>48.648648648648653</v>
      </c>
    </row>
    <row r="53" spans="1:52" x14ac:dyDescent="0.15">
      <c r="A53" s="3">
        <f>IF(A25=(A29+1),1,0)</f>
        <v>0</v>
      </c>
      <c r="B53" s="3">
        <f t="shared" ref="B53:AM53" si="27">IF(B25=(B29+1),1,0)</f>
        <v>1</v>
      </c>
      <c r="C53" s="3">
        <f t="shared" si="27"/>
        <v>1</v>
      </c>
      <c r="D53" s="3">
        <f t="shared" si="27"/>
        <v>0</v>
      </c>
      <c r="E53" s="3">
        <f t="shared" si="27"/>
        <v>0</v>
      </c>
      <c r="F53" s="3">
        <f t="shared" si="27"/>
        <v>1</v>
      </c>
      <c r="G53" s="3">
        <f t="shared" si="27"/>
        <v>0</v>
      </c>
      <c r="H53" s="3">
        <f t="shared" si="27"/>
        <v>0</v>
      </c>
      <c r="I53" s="3">
        <f t="shared" si="27"/>
        <v>0</v>
      </c>
      <c r="J53" s="3">
        <f t="shared" si="27"/>
        <v>0</v>
      </c>
      <c r="K53" s="3">
        <f t="shared" si="27"/>
        <v>1</v>
      </c>
      <c r="L53" s="3">
        <f t="shared" si="27"/>
        <v>1</v>
      </c>
      <c r="M53" s="3">
        <f t="shared" si="27"/>
        <v>0</v>
      </c>
      <c r="N53" s="3">
        <f t="shared" si="27"/>
        <v>1</v>
      </c>
      <c r="O53" s="3">
        <f t="shared" si="27"/>
        <v>0</v>
      </c>
      <c r="P53" s="3">
        <f t="shared" si="27"/>
        <v>1</v>
      </c>
      <c r="Q53" s="3">
        <f t="shared" si="27"/>
        <v>0</v>
      </c>
      <c r="R53" s="3">
        <f t="shared" si="27"/>
        <v>1</v>
      </c>
      <c r="S53" s="3">
        <f t="shared" si="27"/>
        <v>1</v>
      </c>
      <c r="T53" s="3">
        <f t="shared" si="27"/>
        <v>1</v>
      </c>
      <c r="U53" s="3">
        <f t="shared" si="27"/>
        <v>1</v>
      </c>
      <c r="V53" s="3">
        <f t="shared" si="27"/>
        <v>1</v>
      </c>
      <c r="W53" s="3">
        <f t="shared" si="27"/>
        <v>1</v>
      </c>
      <c r="X53" s="3">
        <f t="shared" si="27"/>
        <v>1</v>
      </c>
      <c r="Y53" s="3">
        <f t="shared" si="27"/>
        <v>1</v>
      </c>
      <c r="Z53" s="3">
        <f t="shared" si="27"/>
        <v>1</v>
      </c>
      <c r="AA53" s="3">
        <f t="shared" si="27"/>
        <v>0</v>
      </c>
      <c r="AB53" s="3">
        <f t="shared" si="27"/>
        <v>0</v>
      </c>
      <c r="AC53" s="3">
        <f t="shared" si="27"/>
        <v>1</v>
      </c>
      <c r="AD53" s="3">
        <f t="shared" si="27"/>
        <v>1</v>
      </c>
      <c r="AE53" s="3">
        <f t="shared" si="27"/>
        <v>1</v>
      </c>
      <c r="AF53" s="3">
        <f t="shared" si="27"/>
        <v>0</v>
      </c>
      <c r="AG53" s="3">
        <f t="shared" si="27"/>
        <v>0</v>
      </c>
      <c r="AH53" s="3">
        <f t="shared" si="27"/>
        <v>1</v>
      </c>
      <c r="AI53" s="3">
        <f t="shared" si="27"/>
        <v>1</v>
      </c>
      <c r="AJ53" s="3">
        <f t="shared" si="27"/>
        <v>1</v>
      </c>
      <c r="AK53" s="3">
        <f t="shared" si="27"/>
        <v>0</v>
      </c>
      <c r="AL53" s="3">
        <f t="shared" si="27"/>
        <v>0</v>
      </c>
      <c r="AM53" s="3">
        <f t="shared" si="27"/>
        <v>0</v>
      </c>
      <c r="AN53" s="3">
        <f>IF(AN25=(AN29+1),1,0)</f>
        <v>1</v>
      </c>
      <c r="AP53" s="3">
        <f t="shared" si="2"/>
        <v>23</v>
      </c>
      <c r="AQ53" s="3">
        <f t="shared" si="3"/>
        <v>57.499999999999993</v>
      </c>
      <c r="AR53" s="4">
        <v>57.499999999999993</v>
      </c>
      <c r="AT53">
        <v>0</v>
      </c>
      <c r="AU53">
        <v>1</v>
      </c>
      <c r="AV53">
        <v>1</v>
      </c>
      <c r="AW53" s="3">
        <f t="shared" si="4"/>
        <v>2</v>
      </c>
      <c r="AX53" s="3">
        <f t="shared" si="7"/>
        <v>21</v>
      </c>
      <c r="AY53" s="3">
        <f t="shared" si="5"/>
        <v>56.756756756756758</v>
      </c>
      <c r="AZ53" s="6">
        <v>56.756756756756758</v>
      </c>
    </row>
    <row r="57" spans="1:52" x14ac:dyDescent="0.15">
      <c r="A57" s="3">
        <f>COUNTIF(A31:A53,1)</f>
        <v>3</v>
      </c>
      <c r="B57" s="3">
        <f t="shared" ref="B57:AM57" si="28">COUNTIF(B31:B53,1)</f>
        <v>10</v>
      </c>
      <c r="C57" s="3">
        <f t="shared" si="28"/>
        <v>13</v>
      </c>
      <c r="D57" s="3">
        <f t="shared" si="28"/>
        <v>18</v>
      </c>
      <c r="E57" s="3">
        <f t="shared" si="28"/>
        <v>17</v>
      </c>
      <c r="F57" s="3">
        <f t="shared" si="28"/>
        <v>18</v>
      </c>
      <c r="G57" s="3">
        <f t="shared" si="28"/>
        <v>17</v>
      </c>
      <c r="H57" s="3">
        <f t="shared" si="28"/>
        <v>18</v>
      </c>
      <c r="I57" s="3">
        <f t="shared" si="28"/>
        <v>17</v>
      </c>
      <c r="J57" s="3">
        <f t="shared" si="28"/>
        <v>18</v>
      </c>
      <c r="K57" s="3">
        <f t="shared" si="28"/>
        <v>4</v>
      </c>
      <c r="L57" s="3">
        <f t="shared" si="28"/>
        <v>20</v>
      </c>
      <c r="M57" s="3">
        <f t="shared" si="28"/>
        <v>17</v>
      </c>
      <c r="N57" s="3">
        <f t="shared" si="28"/>
        <v>22</v>
      </c>
      <c r="O57" s="3">
        <f t="shared" si="28"/>
        <v>4</v>
      </c>
      <c r="P57" s="3">
        <f t="shared" si="28"/>
        <v>15</v>
      </c>
      <c r="Q57" s="3">
        <f t="shared" si="28"/>
        <v>12</v>
      </c>
      <c r="R57" s="3">
        <f t="shared" si="28"/>
        <v>6</v>
      </c>
      <c r="S57" s="3">
        <f t="shared" si="28"/>
        <v>19</v>
      </c>
      <c r="T57" s="3">
        <f t="shared" si="28"/>
        <v>22</v>
      </c>
      <c r="U57" s="3">
        <f t="shared" si="28"/>
        <v>19</v>
      </c>
      <c r="V57" s="3">
        <f t="shared" si="28"/>
        <v>9</v>
      </c>
      <c r="W57" s="3">
        <f t="shared" si="28"/>
        <v>10</v>
      </c>
      <c r="X57" s="3">
        <f t="shared" si="28"/>
        <v>22</v>
      </c>
      <c r="Y57" s="3">
        <f t="shared" si="28"/>
        <v>11</v>
      </c>
      <c r="Z57" s="3">
        <f t="shared" si="28"/>
        <v>20</v>
      </c>
      <c r="AA57" s="3">
        <f t="shared" si="28"/>
        <v>12</v>
      </c>
      <c r="AB57" s="3">
        <f t="shared" si="28"/>
        <v>12</v>
      </c>
      <c r="AC57" s="3">
        <f t="shared" si="28"/>
        <v>11</v>
      </c>
      <c r="AD57" s="3">
        <f t="shared" si="28"/>
        <v>20</v>
      </c>
      <c r="AE57" s="3">
        <f t="shared" si="28"/>
        <v>9</v>
      </c>
      <c r="AF57" s="3">
        <f t="shared" si="28"/>
        <v>7</v>
      </c>
      <c r="AG57" s="3">
        <f t="shared" si="28"/>
        <v>12</v>
      </c>
      <c r="AH57" s="3">
        <f t="shared" si="28"/>
        <v>11</v>
      </c>
      <c r="AI57" s="3">
        <f t="shared" si="28"/>
        <v>5</v>
      </c>
      <c r="AJ57" s="3">
        <f t="shared" si="28"/>
        <v>4</v>
      </c>
      <c r="AK57" s="3">
        <f t="shared" si="28"/>
        <v>7</v>
      </c>
      <c r="AL57" s="3">
        <f t="shared" si="28"/>
        <v>16</v>
      </c>
      <c r="AM57" s="3">
        <f t="shared" si="28"/>
        <v>8</v>
      </c>
      <c r="AN57" s="3">
        <f>COUNTIF(AN31:AN53,1)</f>
        <v>14</v>
      </c>
    </row>
    <row r="58" spans="1:52" x14ac:dyDescent="0.15">
      <c r="A58" s="3">
        <f>A57/23*100</f>
        <v>13.043478260869565</v>
      </c>
      <c r="B58" s="3">
        <f>B57/23*100</f>
        <v>43.478260869565219</v>
      </c>
      <c r="C58" s="3">
        <f t="shared" ref="C58:AN58" si="29">C57/23*100</f>
        <v>56.521739130434781</v>
      </c>
      <c r="D58" s="3">
        <f>D57/23*100</f>
        <v>78.260869565217391</v>
      </c>
      <c r="E58" s="3">
        <f t="shared" si="29"/>
        <v>73.91304347826086</v>
      </c>
      <c r="F58" s="3">
        <f t="shared" si="29"/>
        <v>78.260869565217391</v>
      </c>
      <c r="G58" s="3">
        <f t="shared" si="29"/>
        <v>73.91304347826086</v>
      </c>
      <c r="H58" s="3">
        <f t="shared" si="29"/>
        <v>78.260869565217391</v>
      </c>
      <c r="I58" s="3">
        <f t="shared" si="29"/>
        <v>73.91304347826086</v>
      </c>
      <c r="J58" s="3">
        <f t="shared" si="29"/>
        <v>78.260869565217391</v>
      </c>
      <c r="K58" s="3">
        <f t="shared" si="29"/>
        <v>17.391304347826086</v>
      </c>
      <c r="L58" s="3">
        <f t="shared" si="29"/>
        <v>86.956521739130437</v>
      </c>
      <c r="M58" s="3">
        <f t="shared" si="29"/>
        <v>73.91304347826086</v>
      </c>
      <c r="N58" s="3">
        <f t="shared" si="29"/>
        <v>95.652173913043484</v>
      </c>
      <c r="O58" s="3">
        <f t="shared" si="29"/>
        <v>17.391304347826086</v>
      </c>
      <c r="P58" s="3">
        <f t="shared" si="29"/>
        <v>65.217391304347828</v>
      </c>
      <c r="Q58" s="3">
        <f t="shared" si="29"/>
        <v>52.173913043478258</v>
      </c>
      <c r="R58" s="3">
        <f t="shared" si="29"/>
        <v>26.086956521739129</v>
      </c>
      <c r="S58" s="3">
        <f t="shared" si="29"/>
        <v>82.608695652173907</v>
      </c>
      <c r="T58" s="3">
        <f t="shared" si="29"/>
        <v>95.652173913043484</v>
      </c>
      <c r="U58" s="3">
        <f t="shared" si="29"/>
        <v>82.608695652173907</v>
      </c>
      <c r="V58" s="3">
        <f t="shared" si="29"/>
        <v>39.130434782608695</v>
      </c>
      <c r="W58" s="3">
        <f t="shared" si="29"/>
        <v>43.478260869565219</v>
      </c>
      <c r="X58" s="3">
        <f t="shared" si="29"/>
        <v>95.652173913043484</v>
      </c>
      <c r="Y58" s="3">
        <f t="shared" si="29"/>
        <v>47.826086956521742</v>
      </c>
      <c r="Z58" s="3">
        <f t="shared" si="29"/>
        <v>86.956521739130437</v>
      </c>
      <c r="AA58" s="3">
        <f t="shared" si="29"/>
        <v>52.173913043478258</v>
      </c>
      <c r="AB58" s="3">
        <f t="shared" si="29"/>
        <v>52.173913043478258</v>
      </c>
      <c r="AC58" s="3">
        <f t="shared" si="29"/>
        <v>47.826086956521742</v>
      </c>
      <c r="AD58" s="3">
        <f t="shared" si="29"/>
        <v>86.956521739130437</v>
      </c>
      <c r="AE58" s="3">
        <f t="shared" si="29"/>
        <v>39.130434782608695</v>
      </c>
      <c r="AF58" s="3">
        <f t="shared" si="29"/>
        <v>30.434782608695656</v>
      </c>
      <c r="AG58" s="3">
        <f t="shared" si="29"/>
        <v>52.173913043478258</v>
      </c>
      <c r="AH58" s="3">
        <f t="shared" si="29"/>
        <v>47.826086956521742</v>
      </c>
      <c r="AI58" s="3">
        <f t="shared" si="29"/>
        <v>21.739130434782609</v>
      </c>
      <c r="AJ58" s="3">
        <f t="shared" si="29"/>
        <v>17.391304347826086</v>
      </c>
      <c r="AK58" s="3">
        <f t="shared" si="29"/>
        <v>30.434782608695656</v>
      </c>
      <c r="AL58" s="3">
        <f t="shared" si="29"/>
        <v>69.565217391304344</v>
      </c>
      <c r="AM58" s="3">
        <f t="shared" si="29"/>
        <v>34.782608695652172</v>
      </c>
      <c r="AN58" s="3">
        <f t="shared" si="29"/>
        <v>60.869565217391312</v>
      </c>
    </row>
    <row r="59" spans="1:52" x14ac:dyDescent="0.15">
      <c r="A59" s="4">
        <v>13.043478260869565</v>
      </c>
      <c r="B59" s="4">
        <v>43.478260869565219</v>
      </c>
      <c r="C59" s="4">
        <v>56.521739130434781</v>
      </c>
      <c r="D59" s="4">
        <v>78.260869565217391</v>
      </c>
      <c r="E59" s="4">
        <v>73.91304347826086</v>
      </c>
      <c r="F59" s="4">
        <v>78.260869565217391</v>
      </c>
      <c r="G59" s="4">
        <v>73.91304347826086</v>
      </c>
      <c r="H59" s="4">
        <v>78.260869565217391</v>
      </c>
      <c r="I59" s="4">
        <v>73.91304347826086</v>
      </c>
      <c r="J59" s="4">
        <v>78.260869565217391</v>
      </c>
      <c r="K59" s="4">
        <v>17.391304347826086</v>
      </c>
      <c r="L59" s="4">
        <v>86.956521739130437</v>
      </c>
      <c r="M59" s="4">
        <v>73.91304347826086</v>
      </c>
      <c r="N59" s="4">
        <v>95.652173913043484</v>
      </c>
      <c r="O59" s="4">
        <v>17.391304347826086</v>
      </c>
      <c r="P59" s="4">
        <v>65.217391304347828</v>
      </c>
      <c r="Q59" s="4">
        <v>52.173913043478258</v>
      </c>
      <c r="R59" s="4">
        <v>26.086956521739129</v>
      </c>
      <c r="S59" s="4">
        <v>82.608695652173907</v>
      </c>
      <c r="T59" s="4">
        <v>95.652173913043484</v>
      </c>
      <c r="U59" s="4">
        <v>82.608695652173907</v>
      </c>
      <c r="V59" s="4">
        <v>39.130434782608695</v>
      </c>
      <c r="W59" s="4">
        <v>43.478260869565219</v>
      </c>
      <c r="X59" s="4">
        <v>95.652173913043484</v>
      </c>
      <c r="Y59" s="4">
        <v>47.826086956521742</v>
      </c>
      <c r="Z59" s="4">
        <v>86.956521739130437</v>
      </c>
      <c r="AA59" s="4">
        <v>52.173913043478258</v>
      </c>
      <c r="AB59" s="4">
        <v>52.173913043478258</v>
      </c>
      <c r="AC59" s="4">
        <v>47.826086956521742</v>
      </c>
      <c r="AD59" s="4">
        <v>86.956521739130437</v>
      </c>
      <c r="AE59" s="4">
        <v>39.130434782608695</v>
      </c>
      <c r="AF59" s="4">
        <v>30.434782608695656</v>
      </c>
      <c r="AG59" s="4">
        <v>52.173913043478258</v>
      </c>
      <c r="AH59" s="4">
        <v>47.826086956521742</v>
      </c>
      <c r="AI59" s="4">
        <v>21.739130434782609</v>
      </c>
      <c r="AJ59" s="4">
        <v>17.391304347826086</v>
      </c>
      <c r="AK59" s="4">
        <v>30.434782608695656</v>
      </c>
      <c r="AL59" s="4">
        <v>69.565217391304344</v>
      </c>
      <c r="AM59" s="4">
        <v>34.782608695652172</v>
      </c>
      <c r="AN59" s="4">
        <v>60.869565217391312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topLeftCell="U1" workbookViewId="0">
      <pane ySplit="2" topLeftCell="A22" activePane="bottomLeft" state="frozen"/>
      <selection pane="bottomLeft" activeCell="AL59" sqref="AL59"/>
    </sheetView>
  </sheetViews>
  <sheetFormatPr baseColWidth="10" defaultRowHeight="13" x14ac:dyDescent="0.15"/>
  <cols>
    <col min="1" max="34" width="12.1640625" style="3" bestFit="1" customWidth="1"/>
    <col min="36" max="36" width="3.1640625" bestFit="1" customWidth="1"/>
    <col min="37" max="38" width="12.1640625" bestFit="1" customWidth="1"/>
  </cols>
  <sheetData>
    <row r="1" spans="1:34" x14ac:dyDescent="0.15">
      <c r="A1" s="3" t="s">
        <v>122</v>
      </c>
      <c r="B1" s="3" t="s">
        <v>124</v>
      </c>
      <c r="C1" s="3" t="s">
        <v>125</v>
      </c>
      <c r="D1" s="3" t="s">
        <v>127</v>
      </c>
      <c r="E1" s="3" t="s">
        <v>128</v>
      </c>
      <c r="F1" s="3" t="s">
        <v>130</v>
      </c>
      <c r="G1" s="3" t="s">
        <v>132</v>
      </c>
      <c r="H1" s="3" t="s">
        <v>133</v>
      </c>
      <c r="I1" s="3" t="s">
        <v>135</v>
      </c>
      <c r="J1" s="3" t="s">
        <v>136</v>
      </c>
      <c r="K1" s="3" t="s">
        <v>138</v>
      </c>
      <c r="L1" s="3" t="s">
        <v>139</v>
      </c>
      <c r="M1" s="3" t="s">
        <v>141</v>
      </c>
      <c r="N1" s="3" t="s">
        <v>142</v>
      </c>
      <c r="O1" s="3" t="s">
        <v>144</v>
      </c>
      <c r="P1" s="3" t="s">
        <v>146</v>
      </c>
      <c r="Q1" s="3" t="s">
        <v>147</v>
      </c>
      <c r="R1" s="3" t="s">
        <v>149</v>
      </c>
      <c r="S1" s="3" t="s">
        <v>150</v>
      </c>
      <c r="T1" s="3" t="s">
        <v>151</v>
      </c>
      <c r="U1" s="3" t="s">
        <v>152</v>
      </c>
      <c r="V1" s="3" t="s">
        <v>153</v>
      </c>
      <c r="W1" s="3" t="s">
        <v>154</v>
      </c>
      <c r="X1" s="3" t="s">
        <v>156</v>
      </c>
      <c r="Y1" s="3" t="s">
        <v>157</v>
      </c>
      <c r="Z1" s="3" t="s">
        <v>158</v>
      </c>
      <c r="AA1" s="3" t="s">
        <v>160</v>
      </c>
      <c r="AB1" s="3" t="s">
        <v>162</v>
      </c>
      <c r="AC1" s="3" t="s">
        <v>164</v>
      </c>
      <c r="AD1" s="3" t="s">
        <v>165</v>
      </c>
      <c r="AE1" s="3" t="s">
        <v>166</v>
      </c>
      <c r="AF1" s="3" t="s">
        <v>168</v>
      </c>
      <c r="AG1" s="3" t="s">
        <v>170</v>
      </c>
      <c r="AH1" s="3" t="s">
        <v>172</v>
      </c>
    </row>
    <row r="2" spans="1:34" x14ac:dyDescent="0.15">
      <c r="A2" s="1" t="s">
        <v>307</v>
      </c>
      <c r="B2" s="1" t="s">
        <v>309</v>
      </c>
      <c r="C2" s="1" t="s">
        <v>310</v>
      </c>
      <c r="D2" s="1" t="s">
        <v>312</v>
      </c>
      <c r="E2" s="1" t="s">
        <v>313</v>
      </c>
      <c r="F2" s="1" t="s">
        <v>315</v>
      </c>
      <c r="G2" s="1" t="s">
        <v>317</v>
      </c>
      <c r="H2" s="1" t="s">
        <v>318</v>
      </c>
      <c r="I2" s="1" t="s">
        <v>320</v>
      </c>
      <c r="J2" s="1" t="s">
        <v>321</v>
      </c>
      <c r="K2" s="1" t="s">
        <v>323</v>
      </c>
      <c r="L2" s="1" t="s">
        <v>324</v>
      </c>
      <c r="M2" s="1" t="s">
        <v>326</v>
      </c>
      <c r="N2" s="1" t="s">
        <v>327</v>
      </c>
      <c r="O2" s="1" t="s">
        <v>329</v>
      </c>
      <c r="P2" s="1" t="s">
        <v>331</v>
      </c>
      <c r="Q2" s="1" t="s">
        <v>332</v>
      </c>
      <c r="R2" s="1" t="s">
        <v>334</v>
      </c>
      <c r="S2" s="1" t="s">
        <v>335</v>
      </c>
      <c r="T2" s="1" t="s">
        <v>336</v>
      </c>
      <c r="U2" s="1" t="s">
        <v>337</v>
      </c>
      <c r="V2" s="1" t="s">
        <v>338</v>
      </c>
      <c r="W2" s="1" t="s">
        <v>339</v>
      </c>
      <c r="X2" s="1" t="s">
        <v>341</v>
      </c>
      <c r="Y2" s="1" t="s">
        <v>342</v>
      </c>
      <c r="Z2" s="1" t="s">
        <v>343</v>
      </c>
      <c r="AA2" s="1" t="s">
        <v>345</v>
      </c>
      <c r="AB2" s="1" t="s">
        <v>347</v>
      </c>
      <c r="AC2" s="1" t="s">
        <v>349</v>
      </c>
      <c r="AD2" s="1" t="s">
        <v>350</v>
      </c>
      <c r="AE2" s="1" t="s">
        <v>351</v>
      </c>
      <c r="AF2" s="1" t="s">
        <v>353</v>
      </c>
      <c r="AG2" s="1" t="s">
        <v>355</v>
      </c>
      <c r="AH2" s="1" t="s">
        <v>357</v>
      </c>
    </row>
    <row r="3" spans="1:34" x14ac:dyDescent="0.1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</row>
    <row r="4" spans="1:34" x14ac:dyDescent="0.15">
      <c r="A4" s="1">
        <v>1</v>
      </c>
      <c r="B4" s="1">
        <v>1</v>
      </c>
      <c r="C4" s="1">
        <v>1</v>
      </c>
      <c r="D4" s="1">
        <v>1</v>
      </c>
      <c r="E4" s="1">
        <v>2</v>
      </c>
      <c r="F4" s="1">
        <v>1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</row>
    <row r="5" spans="1:34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</row>
    <row r="6" spans="1:34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1</v>
      </c>
      <c r="N6" s="1">
        <v>2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2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3</v>
      </c>
      <c r="AG6" s="1">
        <v>1</v>
      </c>
      <c r="AH6" s="1">
        <v>1</v>
      </c>
    </row>
    <row r="7" spans="1:34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</row>
    <row r="8" spans="1:34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1</v>
      </c>
      <c r="N8" s="1">
        <v>3</v>
      </c>
      <c r="O8" s="1">
        <v>3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2</v>
      </c>
      <c r="AG8" s="1">
        <v>1</v>
      </c>
      <c r="AH8" s="1">
        <v>1</v>
      </c>
    </row>
    <row r="9" spans="1:34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1</v>
      </c>
      <c r="N9" s="1">
        <v>2</v>
      </c>
      <c r="O9" s="1">
        <v>2</v>
      </c>
      <c r="P9" s="1">
        <v>1</v>
      </c>
      <c r="Q9" s="1">
        <v>2</v>
      </c>
      <c r="R9" s="1">
        <v>1</v>
      </c>
      <c r="S9" s="1">
        <v>1</v>
      </c>
      <c r="T9" s="1">
        <v>2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2</v>
      </c>
      <c r="AF9" s="1">
        <v>1</v>
      </c>
      <c r="AG9" s="1">
        <v>1</v>
      </c>
      <c r="AH9" s="1">
        <v>1</v>
      </c>
    </row>
    <row r="10" spans="1:34" x14ac:dyDescent="0.15">
      <c r="A10" s="1">
        <v>1</v>
      </c>
      <c r="B10" s="1">
        <v>1</v>
      </c>
      <c r="C10" s="1">
        <v>1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1</v>
      </c>
      <c r="P10" s="1">
        <v>1</v>
      </c>
      <c r="Q10" s="1">
        <v>2</v>
      </c>
      <c r="R10" s="1">
        <v>2</v>
      </c>
      <c r="S10" s="1">
        <v>1</v>
      </c>
      <c r="T10" s="1">
        <v>2</v>
      </c>
      <c r="U10" s="1">
        <v>1</v>
      </c>
      <c r="V10" s="1">
        <v>1</v>
      </c>
      <c r="W10" s="1">
        <v>1</v>
      </c>
      <c r="X10" s="1">
        <v>2</v>
      </c>
      <c r="Y10" s="1">
        <v>1</v>
      </c>
      <c r="Z10" s="1">
        <v>2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</row>
    <row r="11" spans="1:34" x14ac:dyDescent="0.15">
      <c r="A11" s="1">
        <v>1</v>
      </c>
      <c r="B11" s="1">
        <v>1</v>
      </c>
      <c r="C11" s="1">
        <v>1</v>
      </c>
      <c r="D11" s="1">
        <v>2</v>
      </c>
      <c r="E11" s="1">
        <v>1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1</v>
      </c>
      <c r="N11" s="1">
        <v>2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2</v>
      </c>
      <c r="AE11" s="1">
        <v>1</v>
      </c>
      <c r="AF11" s="1">
        <v>1</v>
      </c>
      <c r="AG11" s="1">
        <v>1</v>
      </c>
      <c r="AH11" s="1">
        <v>1</v>
      </c>
    </row>
    <row r="12" spans="1:34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</row>
    <row r="13" spans="1:34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2</v>
      </c>
      <c r="I13" s="1">
        <v>1</v>
      </c>
      <c r="J13" s="1">
        <v>1</v>
      </c>
      <c r="K13" s="1">
        <v>1</v>
      </c>
      <c r="L13" s="1">
        <v>2</v>
      </c>
      <c r="M13" s="1">
        <v>1</v>
      </c>
      <c r="N13" s="1">
        <v>1</v>
      </c>
      <c r="O13" s="1">
        <v>1</v>
      </c>
      <c r="P13" s="1">
        <v>1</v>
      </c>
      <c r="Q13" s="1">
        <v>2</v>
      </c>
      <c r="R13" s="1">
        <v>1</v>
      </c>
      <c r="S13" s="1">
        <v>1</v>
      </c>
      <c r="T13" s="1">
        <v>2</v>
      </c>
      <c r="U13" s="1">
        <v>1</v>
      </c>
      <c r="V13" s="1">
        <v>1</v>
      </c>
      <c r="W13" s="1">
        <v>1</v>
      </c>
      <c r="X13" s="1">
        <v>2</v>
      </c>
      <c r="Y13" s="1">
        <v>1</v>
      </c>
      <c r="Z13" s="1">
        <v>1</v>
      </c>
      <c r="AA13" s="1">
        <v>1</v>
      </c>
      <c r="AB13" s="1">
        <v>1</v>
      </c>
      <c r="AC13" s="1">
        <v>2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</row>
    <row r="14" spans="1:34" x14ac:dyDescent="0.15">
      <c r="A14" s="1">
        <v>1</v>
      </c>
      <c r="B14" s="1">
        <v>2</v>
      </c>
      <c r="C14" s="1">
        <v>1</v>
      </c>
      <c r="D14" s="1">
        <v>2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2</v>
      </c>
      <c r="L14" s="1">
        <v>2</v>
      </c>
      <c r="M14" s="1">
        <v>1</v>
      </c>
      <c r="N14" s="1">
        <v>2</v>
      </c>
      <c r="O14" s="1">
        <v>2</v>
      </c>
      <c r="P14" s="1">
        <v>1</v>
      </c>
      <c r="Q14" s="1">
        <v>2</v>
      </c>
      <c r="R14" s="1">
        <v>2</v>
      </c>
      <c r="S14" s="1">
        <v>1</v>
      </c>
      <c r="T14" s="1">
        <v>1</v>
      </c>
      <c r="U14" s="1">
        <v>2</v>
      </c>
      <c r="V14" s="1">
        <v>2</v>
      </c>
      <c r="W14" s="1">
        <v>1</v>
      </c>
      <c r="X14" s="1">
        <v>1</v>
      </c>
      <c r="Y14" s="1">
        <v>2</v>
      </c>
      <c r="Z14" s="1">
        <v>1</v>
      </c>
      <c r="AA14" s="1">
        <v>1</v>
      </c>
      <c r="AB14" s="1">
        <v>1</v>
      </c>
      <c r="AC14" s="1">
        <v>2</v>
      </c>
      <c r="AD14" s="1">
        <v>1</v>
      </c>
      <c r="AE14" s="1">
        <v>2</v>
      </c>
      <c r="AF14" s="1">
        <v>1</v>
      </c>
      <c r="AG14" s="1">
        <v>1</v>
      </c>
      <c r="AH14" s="1">
        <v>1</v>
      </c>
    </row>
    <row r="15" spans="1:34" x14ac:dyDescent="0.15">
      <c r="A15" s="1">
        <v>1</v>
      </c>
      <c r="B15" s="1">
        <v>1</v>
      </c>
      <c r="C15" s="1">
        <v>1</v>
      </c>
      <c r="D15" s="1">
        <v>1</v>
      </c>
      <c r="E15" s="1">
        <v>2</v>
      </c>
      <c r="F15" s="1">
        <v>1</v>
      </c>
      <c r="G15" s="1">
        <v>2</v>
      </c>
      <c r="H15" s="1">
        <v>2</v>
      </c>
      <c r="I15" s="1">
        <v>1</v>
      </c>
      <c r="J15" s="1">
        <v>1</v>
      </c>
      <c r="K15" s="1">
        <v>1</v>
      </c>
      <c r="L15" s="1">
        <v>2</v>
      </c>
      <c r="M15" s="1">
        <v>2</v>
      </c>
      <c r="N15" s="1">
        <v>2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3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</row>
    <row r="16" spans="1:34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2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</row>
    <row r="17" spans="1:38" x14ac:dyDescent="0.15">
      <c r="A17" s="1">
        <v>1</v>
      </c>
      <c r="B17" s="1">
        <v>1</v>
      </c>
      <c r="C17" s="1">
        <v>1</v>
      </c>
      <c r="D17" s="1">
        <v>2</v>
      </c>
      <c r="E17" s="1">
        <v>1</v>
      </c>
      <c r="F17" s="1">
        <v>1</v>
      </c>
      <c r="G17" s="1">
        <v>2</v>
      </c>
      <c r="H17" s="1">
        <v>1</v>
      </c>
      <c r="I17" s="1">
        <v>1</v>
      </c>
      <c r="J17" s="1">
        <v>1</v>
      </c>
      <c r="K17" s="1">
        <v>1</v>
      </c>
      <c r="L17" s="1">
        <v>2</v>
      </c>
      <c r="M17" s="1">
        <v>1</v>
      </c>
      <c r="N17" s="1">
        <v>2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2</v>
      </c>
      <c r="U17" s="1">
        <v>1</v>
      </c>
      <c r="V17" s="1">
        <v>1</v>
      </c>
      <c r="W17" s="1">
        <v>1</v>
      </c>
      <c r="X17" s="1">
        <v>2</v>
      </c>
      <c r="Y17" s="1">
        <v>2</v>
      </c>
      <c r="Z17" s="1">
        <v>1</v>
      </c>
      <c r="AA17" s="1">
        <v>1</v>
      </c>
      <c r="AB17" s="1">
        <v>1</v>
      </c>
      <c r="AC17" s="1">
        <v>2</v>
      </c>
      <c r="AD17" s="1">
        <v>1</v>
      </c>
      <c r="AE17" s="1">
        <v>2</v>
      </c>
      <c r="AF17" s="1">
        <v>1</v>
      </c>
      <c r="AG17" s="1">
        <v>1</v>
      </c>
      <c r="AH17" s="1">
        <v>1</v>
      </c>
    </row>
    <row r="18" spans="1:38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3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  <c r="Z18" s="1">
        <v>3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</row>
    <row r="19" spans="1:38" x14ac:dyDescent="0.15">
      <c r="A19" s="1">
        <v>3</v>
      </c>
      <c r="B19" s="1">
        <v>1</v>
      </c>
      <c r="C19" s="1">
        <v>3</v>
      </c>
      <c r="D19" s="1">
        <v>2</v>
      </c>
      <c r="E19" s="1">
        <v>3</v>
      </c>
      <c r="F19" s="1">
        <v>3</v>
      </c>
      <c r="G19" s="1">
        <v>1</v>
      </c>
      <c r="H19" s="1">
        <v>3</v>
      </c>
      <c r="I19" s="1">
        <v>1</v>
      </c>
      <c r="J19" s="1">
        <v>3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1</v>
      </c>
      <c r="Q19" s="1">
        <v>3</v>
      </c>
      <c r="R19" s="1">
        <v>2</v>
      </c>
      <c r="S19" s="1">
        <v>1</v>
      </c>
      <c r="T19" s="1">
        <v>2</v>
      </c>
      <c r="U19" s="1">
        <v>1</v>
      </c>
      <c r="V19" s="1">
        <v>2</v>
      </c>
      <c r="W19" s="1">
        <v>3</v>
      </c>
      <c r="X19" s="1">
        <v>2</v>
      </c>
      <c r="Y19" s="1">
        <v>1</v>
      </c>
      <c r="Z19" s="1">
        <v>1</v>
      </c>
      <c r="AA19" s="1">
        <v>3</v>
      </c>
      <c r="AB19" s="1">
        <v>3</v>
      </c>
      <c r="AC19" s="1">
        <v>1</v>
      </c>
      <c r="AD19" s="1">
        <v>2</v>
      </c>
      <c r="AE19" s="1">
        <v>3</v>
      </c>
      <c r="AF19" s="1">
        <v>3</v>
      </c>
      <c r="AG19" s="1">
        <v>1</v>
      </c>
      <c r="AH19" s="1">
        <v>3</v>
      </c>
    </row>
    <row r="20" spans="1:38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2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</v>
      </c>
      <c r="U20" s="1">
        <v>1</v>
      </c>
      <c r="V20" s="1">
        <v>1</v>
      </c>
      <c r="W20" s="1">
        <v>1</v>
      </c>
      <c r="X20" s="1">
        <v>2</v>
      </c>
      <c r="Y20" s="1">
        <v>1</v>
      </c>
      <c r="Z20" s="1">
        <v>1</v>
      </c>
      <c r="AA20" s="1">
        <v>1</v>
      </c>
      <c r="AB20" s="1">
        <v>1</v>
      </c>
      <c r="AC20" s="1">
        <v>2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</row>
    <row r="21" spans="1:38" x14ac:dyDescent="0.15">
      <c r="A21" s="1">
        <v>1</v>
      </c>
      <c r="B21" s="1">
        <v>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2</v>
      </c>
      <c r="M21" s="1">
        <v>1</v>
      </c>
      <c r="N21" s="1">
        <v>2</v>
      </c>
      <c r="O21" s="1">
        <v>1</v>
      </c>
      <c r="P21" s="1">
        <v>1</v>
      </c>
      <c r="Q21" s="1">
        <v>1</v>
      </c>
      <c r="R21" s="1">
        <v>2</v>
      </c>
      <c r="S21" s="1">
        <v>1</v>
      </c>
      <c r="T21" s="1">
        <v>2</v>
      </c>
      <c r="U21" s="1">
        <v>1</v>
      </c>
      <c r="V21" s="1">
        <v>2</v>
      </c>
      <c r="W21" s="1">
        <v>1</v>
      </c>
      <c r="X21" s="1">
        <v>1</v>
      </c>
      <c r="Y21" s="1">
        <v>2</v>
      </c>
      <c r="Z21" s="1">
        <v>1</v>
      </c>
      <c r="AA21" s="1">
        <v>1</v>
      </c>
      <c r="AB21" s="1">
        <v>1</v>
      </c>
      <c r="AC21" s="1">
        <v>1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</row>
    <row r="22" spans="1:38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2</v>
      </c>
      <c r="M22" s="1">
        <v>1</v>
      </c>
      <c r="N22" s="1">
        <v>2</v>
      </c>
      <c r="O22" s="1">
        <v>1</v>
      </c>
      <c r="P22" s="1">
        <v>1</v>
      </c>
      <c r="Q22" s="1">
        <v>2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2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</row>
    <row r="23" spans="1:38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2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</row>
    <row r="24" spans="1:38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</row>
    <row r="25" spans="1:38" x14ac:dyDescent="0.15">
      <c r="A25" s="1">
        <v>1</v>
      </c>
      <c r="B25" s="1">
        <v>2</v>
      </c>
      <c r="C25" s="1">
        <v>1</v>
      </c>
      <c r="D25" s="1">
        <v>2</v>
      </c>
      <c r="E25" s="1">
        <v>1</v>
      </c>
      <c r="F25" s="1">
        <v>2</v>
      </c>
      <c r="G25" s="1">
        <v>1</v>
      </c>
      <c r="H25" s="1">
        <v>1</v>
      </c>
      <c r="I25" s="1">
        <v>2</v>
      </c>
      <c r="J25" s="1">
        <v>2</v>
      </c>
      <c r="K25" s="1">
        <v>1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1</v>
      </c>
      <c r="S25" s="1">
        <v>2</v>
      </c>
      <c r="T25" s="1">
        <v>1</v>
      </c>
      <c r="U25" s="1">
        <v>1</v>
      </c>
      <c r="V25" s="1">
        <v>1</v>
      </c>
      <c r="W25" s="1">
        <v>2</v>
      </c>
      <c r="X25" s="1">
        <v>2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</row>
    <row r="29" spans="1:38" s="5" customFormat="1" x14ac:dyDescent="0.15">
      <c r="A29" s="5">
        <v>1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1</v>
      </c>
      <c r="Q29" s="5">
        <v>0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>
        <v>0</v>
      </c>
      <c r="X29" s="5">
        <v>1</v>
      </c>
      <c r="Y29" s="5">
        <v>1</v>
      </c>
      <c r="Z29" s="5">
        <v>1</v>
      </c>
      <c r="AA29" s="5">
        <v>0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0</v>
      </c>
    </row>
    <row r="31" spans="1:38" x14ac:dyDescent="0.15">
      <c r="A31" s="3">
        <f>IF(A3=(A29+1),1,0)</f>
        <v>1</v>
      </c>
      <c r="B31" s="3">
        <f t="shared" ref="B31:AF31" si="0">IF(B3=(B29+1),1,0)</f>
        <v>0</v>
      </c>
      <c r="C31" s="3">
        <f t="shared" si="0"/>
        <v>1</v>
      </c>
      <c r="D31" s="3">
        <f t="shared" si="0"/>
        <v>0</v>
      </c>
      <c r="E31" s="3">
        <f>IF(E3=(E29+1),1,0)</f>
        <v>0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1</v>
      </c>
      <c r="K31" s="3">
        <f t="shared" si="0"/>
        <v>0</v>
      </c>
      <c r="L31" s="3">
        <f t="shared" si="0"/>
        <v>1</v>
      </c>
      <c r="M31" s="3">
        <f t="shared" si="0"/>
        <v>0</v>
      </c>
      <c r="N31" s="3">
        <f t="shared" si="0"/>
        <v>0</v>
      </c>
      <c r="O31" s="3">
        <f t="shared" si="0"/>
        <v>1</v>
      </c>
      <c r="P31" s="3">
        <f t="shared" si="0"/>
        <v>1</v>
      </c>
      <c r="Q31" s="3">
        <f t="shared" si="0"/>
        <v>0</v>
      </c>
      <c r="R31" s="3">
        <f t="shared" si="0"/>
        <v>0</v>
      </c>
      <c r="S31" s="3">
        <f t="shared" si="0"/>
        <v>0</v>
      </c>
      <c r="T31" s="3">
        <f t="shared" si="0"/>
        <v>1</v>
      </c>
      <c r="U31" s="3">
        <f t="shared" si="0"/>
        <v>0</v>
      </c>
      <c r="V31" s="3">
        <f t="shared" si="0"/>
        <v>0</v>
      </c>
      <c r="W31" s="3">
        <f t="shared" si="0"/>
        <v>0</v>
      </c>
      <c r="X31" s="3">
        <f t="shared" si="0"/>
        <v>1</v>
      </c>
      <c r="Y31" s="3">
        <f t="shared" si="0"/>
        <v>1</v>
      </c>
      <c r="Z31" s="3">
        <f t="shared" si="0"/>
        <v>1</v>
      </c>
      <c r="AA31" s="3">
        <f t="shared" si="0"/>
        <v>0</v>
      </c>
      <c r="AB31" s="3">
        <f t="shared" si="0"/>
        <v>1</v>
      </c>
      <c r="AC31" s="3">
        <f t="shared" si="0"/>
        <v>1</v>
      </c>
      <c r="AD31" s="3">
        <f t="shared" si="0"/>
        <v>1</v>
      </c>
      <c r="AE31" s="3">
        <f t="shared" si="0"/>
        <v>1</v>
      </c>
      <c r="AF31" s="3">
        <f t="shared" si="0"/>
        <v>1</v>
      </c>
      <c r="AG31" s="3">
        <f>IF(AG3=(AG29+1),1,0)</f>
        <v>1</v>
      </c>
      <c r="AH31" s="3">
        <f>IF(AH3=(AH29+1),1,0)</f>
        <v>0</v>
      </c>
      <c r="AJ31">
        <f>COUNTIF(A31:AH31,1)</f>
        <v>16</v>
      </c>
      <c r="AK31">
        <f>AJ31/34*100</f>
        <v>47.058823529411761</v>
      </c>
      <c r="AL31" s="4">
        <v>47.058823529411761</v>
      </c>
    </row>
    <row r="32" spans="1:38" x14ac:dyDescent="0.15">
      <c r="A32" s="3">
        <f>IF(A4=(A29+1),1,0)</f>
        <v>0</v>
      </c>
      <c r="B32" s="3">
        <f t="shared" ref="B32:AH32" si="1">IF(B4=(B29+1),1,0)</f>
        <v>1</v>
      </c>
      <c r="C32" s="3">
        <f t="shared" si="1"/>
        <v>0</v>
      </c>
      <c r="D32" s="3">
        <f t="shared" si="1"/>
        <v>1</v>
      </c>
      <c r="E32" s="3">
        <f t="shared" si="1"/>
        <v>0</v>
      </c>
      <c r="F32" s="3">
        <f t="shared" si="1"/>
        <v>1</v>
      </c>
      <c r="G32" s="3">
        <f t="shared" si="1"/>
        <v>0</v>
      </c>
      <c r="H32" s="3">
        <f t="shared" si="1"/>
        <v>1</v>
      </c>
      <c r="I32" s="3">
        <f t="shared" si="1"/>
        <v>1</v>
      </c>
      <c r="J32" s="3">
        <f t="shared" si="1"/>
        <v>0</v>
      </c>
      <c r="K32" s="3">
        <f t="shared" si="1"/>
        <v>1</v>
      </c>
      <c r="L32" s="3">
        <f t="shared" si="1"/>
        <v>1</v>
      </c>
      <c r="M32" s="3">
        <f t="shared" si="1"/>
        <v>1</v>
      </c>
      <c r="N32" s="3">
        <f t="shared" si="1"/>
        <v>0</v>
      </c>
      <c r="O32" s="3">
        <f t="shared" si="1"/>
        <v>0</v>
      </c>
      <c r="P32" s="3">
        <f t="shared" si="1"/>
        <v>0</v>
      </c>
      <c r="Q32" s="3">
        <f t="shared" si="1"/>
        <v>1</v>
      </c>
      <c r="R32" s="3">
        <f t="shared" si="1"/>
        <v>1</v>
      </c>
      <c r="S32" s="3">
        <f t="shared" si="1"/>
        <v>1</v>
      </c>
      <c r="T32" s="3">
        <f t="shared" si="1"/>
        <v>0</v>
      </c>
      <c r="U32" s="3">
        <f t="shared" si="1"/>
        <v>1</v>
      </c>
      <c r="V32" s="3">
        <f t="shared" si="1"/>
        <v>1</v>
      </c>
      <c r="W32" s="3">
        <f t="shared" si="1"/>
        <v>1</v>
      </c>
      <c r="X32" s="3">
        <f t="shared" si="1"/>
        <v>0</v>
      </c>
      <c r="Y32" s="3">
        <f t="shared" si="1"/>
        <v>0</v>
      </c>
      <c r="Z32" s="3">
        <f t="shared" si="1"/>
        <v>0</v>
      </c>
      <c r="AA32" s="3">
        <f t="shared" si="1"/>
        <v>1</v>
      </c>
      <c r="AB32" s="3">
        <f t="shared" si="1"/>
        <v>0</v>
      </c>
      <c r="AC32" s="3">
        <f t="shared" si="1"/>
        <v>0</v>
      </c>
      <c r="AD32" s="3">
        <f t="shared" si="1"/>
        <v>0</v>
      </c>
      <c r="AE32" s="3">
        <f t="shared" si="1"/>
        <v>0</v>
      </c>
      <c r="AF32" s="3">
        <f t="shared" si="1"/>
        <v>0</v>
      </c>
      <c r="AG32" s="3">
        <f t="shared" si="1"/>
        <v>0</v>
      </c>
      <c r="AH32" s="3">
        <f t="shared" si="1"/>
        <v>1</v>
      </c>
      <c r="AJ32" s="3">
        <f t="shared" ref="AJ32:AJ53" si="2">COUNTIF(A32:AH32,1)</f>
        <v>16</v>
      </c>
      <c r="AK32" s="3">
        <f t="shared" ref="AK32:AK53" si="3">AJ32/34*100</f>
        <v>47.058823529411761</v>
      </c>
      <c r="AL32" s="4">
        <v>47.058823529411761</v>
      </c>
    </row>
    <row r="33" spans="1:38" x14ac:dyDescent="0.15">
      <c r="A33" s="3">
        <f>IF(A5=(A29+1),1,0)</f>
        <v>0</v>
      </c>
      <c r="B33" s="3">
        <f t="shared" ref="B33:AH33" si="4">IF(B5=(B29+1),1,0)</f>
        <v>1</v>
      </c>
      <c r="C33" s="3">
        <f t="shared" si="4"/>
        <v>0</v>
      </c>
      <c r="D33" s="3">
        <f t="shared" si="4"/>
        <v>1</v>
      </c>
      <c r="E33" s="3">
        <f t="shared" si="4"/>
        <v>1</v>
      </c>
      <c r="F33" s="3">
        <f t="shared" si="4"/>
        <v>1</v>
      </c>
      <c r="G33" s="3">
        <f t="shared" si="4"/>
        <v>1</v>
      </c>
      <c r="H33" s="3">
        <f t="shared" si="4"/>
        <v>1</v>
      </c>
      <c r="I33" s="3">
        <f t="shared" si="4"/>
        <v>1</v>
      </c>
      <c r="J33" s="3">
        <f t="shared" si="4"/>
        <v>0</v>
      </c>
      <c r="K33" s="3">
        <f t="shared" si="4"/>
        <v>1</v>
      </c>
      <c r="L33" s="3">
        <f t="shared" si="4"/>
        <v>1</v>
      </c>
      <c r="M33" s="3">
        <f t="shared" si="4"/>
        <v>1</v>
      </c>
      <c r="N33" s="3">
        <f t="shared" si="4"/>
        <v>1</v>
      </c>
      <c r="O33" s="3">
        <f t="shared" si="4"/>
        <v>0</v>
      </c>
      <c r="P33" s="3">
        <f t="shared" si="4"/>
        <v>0</v>
      </c>
      <c r="Q33" s="3">
        <f t="shared" si="4"/>
        <v>1</v>
      </c>
      <c r="R33" s="3">
        <f t="shared" si="4"/>
        <v>1</v>
      </c>
      <c r="S33" s="3">
        <f t="shared" si="4"/>
        <v>1</v>
      </c>
      <c r="T33" s="3">
        <f t="shared" si="4"/>
        <v>0</v>
      </c>
      <c r="U33" s="3">
        <f t="shared" si="4"/>
        <v>1</v>
      </c>
      <c r="V33" s="3">
        <f t="shared" si="4"/>
        <v>1</v>
      </c>
      <c r="W33" s="3">
        <f t="shared" si="4"/>
        <v>1</v>
      </c>
      <c r="X33" s="3">
        <f t="shared" si="4"/>
        <v>1</v>
      </c>
      <c r="Y33" s="3">
        <f t="shared" si="4"/>
        <v>0</v>
      </c>
      <c r="Z33" s="3">
        <f t="shared" si="4"/>
        <v>0</v>
      </c>
      <c r="AA33" s="3">
        <f t="shared" si="4"/>
        <v>1</v>
      </c>
      <c r="AB33" s="3">
        <f t="shared" si="4"/>
        <v>0</v>
      </c>
      <c r="AC33" s="3">
        <f t="shared" si="4"/>
        <v>0</v>
      </c>
      <c r="AD33" s="3">
        <f t="shared" si="4"/>
        <v>0</v>
      </c>
      <c r="AE33" s="3">
        <f t="shared" si="4"/>
        <v>0</v>
      </c>
      <c r="AF33" s="3">
        <f t="shared" si="4"/>
        <v>0</v>
      </c>
      <c r="AG33" s="3">
        <f t="shared" si="4"/>
        <v>0</v>
      </c>
      <c r="AH33" s="3">
        <f t="shared" si="4"/>
        <v>1</v>
      </c>
      <c r="AJ33" s="3">
        <f t="shared" si="2"/>
        <v>20</v>
      </c>
      <c r="AK33" s="3">
        <f t="shared" si="3"/>
        <v>58.82352941176471</v>
      </c>
      <c r="AL33" s="4">
        <v>58.82352941176471</v>
      </c>
    </row>
    <row r="34" spans="1:38" x14ac:dyDescent="0.15">
      <c r="A34" s="3">
        <f>IF(A6=(A29+1),1,0)</f>
        <v>0</v>
      </c>
      <c r="B34" s="3">
        <f t="shared" ref="B34:AH34" si="5">IF(B6=(B29+1),1,0)</f>
        <v>1</v>
      </c>
      <c r="C34" s="3">
        <f t="shared" si="5"/>
        <v>0</v>
      </c>
      <c r="D34" s="3">
        <f t="shared" si="5"/>
        <v>1</v>
      </c>
      <c r="E34" s="3">
        <f t="shared" si="5"/>
        <v>1</v>
      </c>
      <c r="F34" s="3">
        <f t="shared" si="5"/>
        <v>1</v>
      </c>
      <c r="G34" s="3">
        <f t="shared" si="5"/>
        <v>1</v>
      </c>
      <c r="H34" s="3">
        <f t="shared" si="5"/>
        <v>1</v>
      </c>
      <c r="I34" s="3">
        <f t="shared" si="5"/>
        <v>1</v>
      </c>
      <c r="J34" s="3">
        <f t="shared" si="5"/>
        <v>0</v>
      </c>
      <c r="K34" s="3">
        <f t="shared" si="5"/>
        <v>1</v>
      </c>
      <c r="L34" s="3">
        <f t="shared" si="5"/>
        <v>1</v>
      </c>
      <c r="M34" s="3">
        <f t="shared" si="5"/>
        <v>1</v>
      </c>
      <c r="N34" s="3">
        <f t="shared" si="5"/>
        <v>0</v>
      </c>
      <c r="O34" s="3">
        <f t="shared" si="5"/>
        <v>0</v>
      </c>
      <c r="P34" s="3">
        <f t="shared" si="5"/>
        <v>0</v>
      </c>
      <c r="Q34" s="3">
        <f t="shared" si="5"/>
        <v>1</v>
      </c>
      <c r="R34" s="3">
        <f t="shared" si="5"/>
        <v>1</v>
      </c>
      <c r="S34" s="3">
        <f t="shared" si="5"/>
        <v>1</v>
      </c>
      <c r="T34" s="3">
        <f t="shared" si="5"/>
        <v>0</v>
      </c>
      <c r="U34" s="3">
        <f t="shared" si="5"/>
        <v>1</v>
      </c>
      <c r="V34" s="3">
        <f t="shared" si="5"/>
        <v>1</v>
      </c>
      <c r="W34" s="3">
        <f t="shared" si="5"/>
        <v>1</v>
      </c>
      <c r="X34" s="3">
        <f t="shared" si="5"/>
        <v>1</v>
      </c>
      <c r="Y34" s="3">
        <f t="shared" si="5"/>
        <v>0</v>
      </c>
      <c r="Z34" s="3">
        <f t="shared" si="5"/>
        <v>0</v>
      </c>
      <c r="AA34" s="3">
        <f t="shared" si="5"/>
        <v>1</v>
      </c>
      <c r="AB34" s="3">
        <f t="shared" si="5"/>
        <v>0</v>
      </c>
      <c r="AC34" s="3">
        <f t="shared" si="5"/>
        <v>0</v>
      </c>
      <c r="AD34" s="3">
        <f t="shared" si="5"/>
        <v>0</v>
      </c>
      <c r="AE34" s="3">
        <f t="shared" si="5"/>
        <v>0</v>
      </c>
      <c r="AF34" s="3">
        <f t="shared" si="5"/>
        <v>0</v>
      </c>
      <c r="AG34" s="3">
        <f t="shared" si="5"/>
        <v>0</v>
      </c>
      <c r="AH34" s="3">
        <f t="shared" si="5"/>
        <v>1</v>
      </c>
      <c r="AJ34" s="3">
        <f t="shared" si="2"/>
        <v>19</v>
      </c>
      <c r="AK34" s="3">
        <f t="shared" si="3"/>
        <v>55.882352941176471</v>
      </c>
      <c r="AL34" s="4">
        <v>55.882352941176471</v>
      </c>
    </row>
    <row r="35" spans="1:38" x14ac:dyDescent="0.15">
      <c r="A35" s="3">
        <f>IF(A7=(A29+1),1,0)</f>
        <v>0</v>
      </c>
      <c r="B35" s="3">
        <f t="shared" ref="B35:AH35" si="6">IF(B7=(B29+1),1,0)</f>
        <v>1</v>
      </c>
      <c r="C35" s="3">
        <f t="shared" si="6"/>
        <v>0</v>
      </c>
      <c r="D35" s="3">
        <f t="shared" si="6"/>
        <v>1</v>
      </c>
      <c r="E35" s="3">
        <f t="shared" si="6"/>
        <v>1</v>
      </c>
      <c r="F35" s="3">
        <f t="shared" si="6"/>
        <v>1</v>
      </c>
      <c r="G35" s="3">
        <f t="shared" si="6"/>
        <v>1</v>
      </c>
      <c r="H35" s="3">
        <f t="shared" si="6"/>
        <v>1</v>
      </c>
      <c r="I35" s="3">
        <f t="shared" si="6"/>
        <v>1</v>
      </c>
      <c r="J35" s="3">
        <f t="shared" si="6"/>
        <v>0</v>
      </c>
      <c r="K35" s="3">
        <f t="shared" si="6"/>
        <v>1</v>
      </c>
      <c r="L35" s="3">
        <f t="shared" si="6"/>
        <v>1</v>
      </c>
      <c r="M35" s="3">
        <f t="shared" si="6"/>
        <v>1</v>
      </c>
      <c r="N35" s="3">
        <f t="shared" si="6"/>
        <v>1</v>
      </c>
      <c r="O35" s="3">
        <f t="shared" si="6"/>
        <v>0</v>
      </c>
      <c r="P35" s="3">
        <f t="shared" si="6"/>
        <v>0</v>
      </c>
      <c r="Q35" s="3">
        <f t="shared" si="6"/>
        <v>1</v>
      </c>
      <c r="R35" s="3">
        <f t="shared" si="6"/>
        <v>1</v>
      </c>
      <c r="S35" s="3">
        <f t="shared" si="6"/>
        <v>1</v>
      </c>
      <c r="T35" s="3">
        <f t="shared" si="6"/>
        <v>0</v>
      </c>
      <c r="U35" s="3">
        <f t="shared" si="6"/>
        <v>1</v>
      </c>
      <c r="V35" s="3">
        <f t="shared" si="6"/>
        <v>1</v>
      </c>
      <c r="W35" s="3">
        <f t="shared" si="6"/>
        <v>1</v>
      </c>
      <c r="X35" s="3">
        <f t="shared" si="6"/>
        <v>0</v>
      </c>
      <c r="Y35" s="3">
        <f t="shared" si="6"/>
        <v>0</v>
      </c>
      <c r="Z35" s="3">
        <f t="shared" si="6"/>
        <v>0</v>
      </c>
      <c r="AA35" s="3">
        <f t="shared" si="6"/>
        <v>1</v>
      </c>
      <c r="AB35" s="3">
        <f t="shared" si="6"/>
        <v>0</v>
      </c>
      <c r="AC35" s="3">
        <f t="shared" si="6"/>
        <v>0</v>
      </c>
      <c r="AD35" s="3">
        <f t="shared" si="6"/>
        <v>0</v>
      </c>
      <c r="AE35" s="3">
        <f t="shared" si="6"/>
        <v>0</v>
      </c>
      <c r="AF35" s="3">
        <f t="shared" si="6"/>
        <v>0</v>
      </c>
      <c r="AG35" s="3">
        <f t="shared" si="6"/>
        <v>0</v>
      </c>
      <c r="AH35" s="3">
        <f t="shared" si="6"/>
        <v>1</v>
      </c>
      <c r="AJ35" s="3">
        <f t="shared" si="2"/>
        <v>19</v>
      </c>
      <c r="AK35" s="3">
        <f t="shared" si="3"/>
        <v>55.882352941176471</v>
      </c>
      <c r="AL35" s="4">
        <v>55.882352941176471</v>
      </c>
    </row>
    <row r="36" spans="1:38" x14ac:dyDescent="0.15">
      <c r="A36" s="3">
        <f>IF(A8=(A29+1),1,0)</f>
        <v>0</v>
      </c>
      <c r="B36" s="3">
        <f t="shared" ref="B36:AH36" si="7">IF(B8=(B29+1),1,0)</f>
        <v>1</v>
      </c>
      <c r="C36" s="3">
        <f t="shared" si="7"/>
        <v>0</v>
      </c>
      <c r="D36" s="3">
        <f t="shared" si="7"/>
        <v>1</v>
      </c>
      <c r="E36" s="3">
        <f t="shared" si="7"/>
        <v>1</v>
      </c>
      <c r="F36" s="3">
        <f t="shared" si="7"/>
        <v>1</v>
      </c>
      <c r="G36" s="3">
        <f t="shared" si="7"/>
        <v>0</v>
      </c>
      <c r="H36" s="3">
        <f t="shared" si="7"/>
        <v>1</v>
      </c>
      <c r="I36" s="3">
        <f t="shared" si="7"/>
        <v>1</v>
      </c>
      <c r="J36" s="3">
        <f t="shared" si="7"/>
        <v>0</v>
      </c>
      <c r="K36" s="3">
        <f t="shared" si="7"/>
        <v>1</v>
      </c>
      <c r="L36" s="3">
        <f t="shared" si="7"/>
        <v>0</v>
      </c>
      <c r="M36" s="3">
        <f t="shared" si="7"/>
        <v>1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1</v>
      </c>
      <c r="R36" s="3">
        <f t="shared" si="7"/>
        <v>1</v>
      </c>
      <c r="S36" s="3">
        <f t="shared" si="7"/>
        <v>1</v>
      </c>
      <c r="T36" s="3">
        <f t="shared" si="7"/>
        <v>0</v>
      </c>
      <c r="U36" s="3">
        <f t="shared" si="7"/>
        <v>1</v>
      </c>
      <c r="V36" s="3">
        <f t="shared" si="7"/>
        <v>1</v>
      </c>
      <c r="W36" s="3">
        <f t="shared" si="7"/>
        <v>1</v>
      </c>
      <c r="X36" s="3">
        <f t="shared" si="7"/>
        <v>0</v>
      </c>
      <c r="Y36" s="3">
        <f t="shared" si="7"/>
        <v>0</v>
      </c>
      <c r="Z36" s="3">
        <f t="shared" si="7"/>
        <v>0</v>
      </c>
      <c r="AA36" s="3">
        <f t="shared" si="7"/>
        <v>1</v>
      </c>
      <c r="AB36" s="3">
        <f t="shared" si="7"/>
        <v>0</v>
      </c>
      <c r="AC36" s="3">
        <f t="shared" si="7"/>
        <v>0</v>
      </c>
      <c r="AD36" s="3">
        <f t="shared" si="7"/>
        <v>0</v>
      </c>
      <c r="AE36" s="3">
        <f t="shared" si="7"/>
        <v>0</v>
      </c>
      <c r="AF36" s="3">
        <f t="shared" si="7"/>
        <v>1</v>
      </c>
      <c r="AG36" s="3">
        <f t="shared" si="7"/>
        <v>0</v>
      </c>
      <c r="AH36" s="3">
        <f t="shared" si="7"/>
        <v>1</v>
      </c>
      <c r="AJ36" s="3">
        <f t="shared" si="2"/>
        <v>17</v>
      </c>
      <c r="AK36" s="3">
        <f t="shared" si="3"/>
        <v>50</v>
      </c>
      <c r="AL36" s="4">
        <v>50</v>
      </c>
    </row>
    <row r="37" spans="1:38" x14ac:dyDescent="0.15">
      <c r="A37" s="3">
        <f>IF(A9=(A29+1),1,0)</f>
        <v>0</v>
      </c>
      <c r="B37" s="3">
        <f t="shared" ref="B37:AH37" si="8">IF(B9=(B29+1),1,0)</f>
        <v>1</v>
      </c>
      <c r="C37" s="3">
        <f t="shared" si="8"/>
        <v>0</v>
      </c>
      <c r="D37" s="3">
        <f t="shared" si="8"/>
        <v>1</v>
      </c>
      <c r="E37" s="3">
        <f t="shared" si="8"/>
        <v>1</v>
      </c>
      <c r="F37" s="3">
        <f t="shared" si="8"/>
        <v>1</v>
      </c>
      <c r="G37" s="3">
        <f t="shared" si="8"/>
        <v>1</v>
      </c>
      <c r="H37" s="3">
        <f t="shared" si="8"/>
        <v>1</v>
      </c>
      <c r="I37" s="3">
        <f t="shared" si="8"/>
        <v>1</v>
      </c>
      <c r="J37" s="3">
        <f t="shared" si="8"/>
        <v>0</v>
      </c>
      <c r="K37" s="3">
        <f t="shared" si="8"/>
        <v>1</v>
      </c>
      <c r="L37" s="3">
        <f t="shared" si="8"/>
        <v>1</v>
      </c>
      <c r="M37" s="3">
        <f t="shared" si="8"/>
        <v>1</v>
      </c>
      <c r="N37" s="3">
        <f t="shared" si="8"/>
        <v>0</v>
      </c>
      <c r="O37" s="3">
        <f t="shared" si="8"/>
        <v>1</v>
      </c>
      <c r="P37" s="3">
        <f t="shared" si="8"/>
        <v>0</v>
      </c>
      <c r="Q37" s="3">
        <f t="shared" si="8"/>
        <v>0</v>
      </c>
      <c r="R37" s="3">
        <f t="shared" si="8"/>
        <v>1</v>
      </c>
      <c r="S37" s="3">
        <f t="shared" si="8"/>
        <v>1</v>
      </c>
      <c r="T37" s="3">
        <f t="shared" si="8"/>
        <v>1</v>
      </c>
      <c r="U37" s="3">
        <f t="shared" si="8"/>
        <v>1</v>
      </c>
      <c r="V37" s="3">
        <f t="shared" si="8"/>
        <v>1</v>
      </c>
      <c r="W37" s="3">
        <f t="shared" si="8"/>
        <v>1</v>
      </c>
      <c r="X37" s="3">
        <f t="shared" si="8"/>
        <v>0</v>
      </c>
      <c r="Y37" s="3">
        <f t="shared" si="8"/>
        <v>0</v>
      </c>
      <c r="Z37" s="3">
        <f t="shared" si="8"/>
        <v>0</v>
      </c>
      <c r="AA37" s="3">
        <f t="shared" si="8"/>
        <v>1</v>
      </c>
      <c r="AB37" s="3">
        <f t="shared" si="8"/>
        <v>0</v>
      </c>
      <c r="AC37" s="3">
        <f t="shared" si="8"/>
        <v>0</v>
      </c>
      <c r="AD37" s="3">
        <f t="shared" si="8"/>
        <v>0</v>
      </c>
      <c r="AE37" s="3">
        <f t="shared" si="8"/>
        <v>1</v>
      </c>
      <c r="AF37" s="3">
        <f t="shared" si="8"/>
        <v>0</v>
      </c>
      <c r="AG37" s="3">
        <f t="shared" si="8"/>
        <v>0</v>
      </c>
      <c r="AH37" s="3">
        <f t="shared" si="8"/>
        <v>1</v>
      </c>
      <c r="AJ37" s="3">
        <f t="shared" si="2"/>
        <v>20</v>
      </c>
      <c r="AK37" s="3">
        <f t="shared" si="3"/>
        <v>58.82352941176471</v>
      </c>
      <c r="AL37" s="4">
        <v>58.82352941176471</v>
      </c>
    </row>
    <row r="38" spans="1:38" x14ac:dyDescent="0.15">
      <c r="A38" s="3">
        <f>IF(A10=(A29+1),1,0)</f>
        <v>0</v>
      </c>
      <c r="B38" s="3">
        <f t="shared" ref="B38:AH38" si="9">IF(B10=(B29+1),1,0)</f>
        <v>1</v>
      </c>
      <c r="C38" s="3">
        <f t="shared" si="9"/>
        <v>0</v>
      </c>
      <c r="D38" s="3">
        <f t="shared" si="9"/>
        <v>0</v>
      </c>
      <c r="E38" s="3">
        <f t="shared" si="9"/>
        <v>0</v>
      </c>
      <c r="F38" s="3">
        <f t="shared" si="9"/>
        <v>1</v>
      </c>
      <c r="G38" s="3">
        <f t="shared" si="9"/>
        <v>0</v>
      </c>
      <c r="H38" s="3">
        <f t="shared" si="9"/>
        <v>1</v>
      </c>
      <c r="I38" s="3">
        <f t="shared" si="9"/>
        <v>1</v>
      </c>
      <c r="J38" s="3">
        <f t="shared" si="9"/>
        <v>0</v>
      </c>
      <c r="K38" s="3">
        <f t="shared" si="9"/>
        <v>0</v>
      </c>
      <c r="L38" s="3">
        <f t="shared" si="9"/>
        <v>1</v>
      </c>
      <c r="M38" s="3">
        <f t="shared" si="9"/>
        <v>1</v>
      </c>
      <c r="N38" s="3">
        <f t="shared" si="9"/>
        <v>0</v>
      </c>
      <c r="O38" s="3">
        <f t="shared" si="9"/>
        <v>0</v>
      </c>
      <c r="P38" s="3">
        <f t="shared" si="9"/>
        <v>0</v>
      </c>
      <c r="Q38" s="3">
        <f t="shared" si="9"/>
        <v>0</v>
      </c>
      <c r="R38" s="3">
        <f t="shared" si="9"/>
        <v>0</v>
      </c>
      <c r="S38" s="3">
        <f t="shared" si="9"/>
        <v>1</v>
      </c>
      <c r="T38" s="3">
        <f t="shared" si="9"/>
        <v>1</v>
      </c>
      <c r="U38" s="3">
        <f t="shared" si="9"/>
        <v>1</v>
      </c>
      <c r="V38" s="3">
        <f t="shared" si="9"/>
        <v>1</v>
      </c>
      <c r="W38" s="3">
        <f t="shared" si="9"/>
        <v>1</v>
      </c>
      <c r="X38" s="3">
        <f t="shared" si="9"/>
        <v>1</v>
      </c>
      <c r="Y38" s="3">
        <f t="shared" si="9"/>
        <v>0</v>
      </c>
      <c r="Z38" s="3">
        <f t="shared" si="9"/>
        <v>1</v>
      </c>
      <c r="AA38" s="3">
        <f t="shared" si="9"/>
        <v>1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1</v>
      </c>
      <c r="AJ38" s="3">
        <f t="shared" si="2"/>
        <v>15</v>
      </c>
      <c r="AK38" s="3">
        <f t="shared" si="3"/>
        <v>44.117647058823529</v>
      </c>
      <c r="AL38" s="4">
        <v>44.117647058823529</v>
      </c>
    </row>
    <row r="39" spans="1:38" x14ac:dyDescent="0.15">
      <c r="A39" s="3">
        <f>IF(A11=(A29+1),1,0)</f>
        <v>0</v>
      </c>
      <c r="B39" s="3">
        <f t="shared" ref="B39:AH39" si="10">IF(B11=(B29+1),1,0)</f>
        <v>1</v>
      </c>
      <c r="C39" s="3">
        <f t="shared" si="10"/>
        <v>0</v>
      </c>
      <c r="D39" s="3">
        <f t="shared" si="10"/>
        <v>0</v>
      </c>
      <c r="E39" s="3">
        <f t="shared" si="10"/>
        <v>1</v>
      </c>
      <c r="F39" s="3">
        <f t="shared" si="10"/>
        <v>1</v>
      </c>
      <c r="G39" s="3">
        <f t="shared" si="10"/>
        <v>0</v>
      </c>
      <c r="H39" s="3">
        <f t="shared" si="10"/>
        <v>1</v>
      </c>
      <c r="I39" s="3">
        <f t="shared" si="10"/>
        <v>1</v>
      </c>
      <c r="J39" s="3">
        <f t="shared" si="10"/>
        <v>0</v>
      </c>
      <c r="K39" s="3">
        <f t="shared" si="10"/>
        <v>1</v>
      </c>
      <c r="L39" s="3">
        <f t="shared" si="10"/>
        <v>1</v>
      </c>
      <c r="M39" s="3">
        <f t="shared" si="10"/>
        <v>1</v>
      </c>
      <c r="N39" s="3">
        <f t="shared" si="10"/>
        <v>0</v>
      </c>
      <c r="O39" s="3">
        <f t="shared" si="10"/>
        <v>0</v>
      </c>
      <c r="P39" s="3">
        <f t="shared" si="10"/>
        <v>0</v>
      </c>
      <c r="Q39" s="3">
        <f t="shared" si="10"/>
        <v>1</v>
      </c>
      <c r="R39" s="3">
        <f t="shared" si="10"/>
        <v>1</v>
      </c>
      <c r="S39" s="3">
        <f t="shared" si="10"/>
        <v>1</v>
      </c>
      <c r="T39" s="3">
        <f t="shared" si="10"/>
        <v>0</v>
      </c>
      <c r="U39" s="3">
        <f t="shared" si="10"/>
        <v>1</v>
      </c>
      <c r="V39" s="3">
        <f t="shared" si="10"/>
        <v>1</v>
      </c>
      <c r="W39" s="3">
        <f t="shared" si="10"/>
        <v>1</v>
      </c>
      <c r="X39" s="3">
        <f t="shared" si="10"/>
        <v>1</v>
      </c>
      <c r="Y39" s="3">
        <f t="shared" si="10"/>
        <v>0</v>
      </c>
      <c r="Z39" s="3">
        <f t="shared" si="10"/>
        <v>0</v>
      </c>
      <c r="AA39" s="3">
        <f t="shared" si="10"/>
        <v>1</v>
      </c>
      <c r="AB39" s="3">
        <f t="shared" si="10"/>
        <v>0</v>
      </c>
      <c r="AC39" s="3">
        <f t="shared" si="10"/>
        <v>0</v>
      </c>
      <c r="AD39" s="3">
        <f t="shared" si="10"/>
        <v>1</v>
      </c>
      <c r="AE39" s="3">
        <f t="shared" si="10"/>
        <v>0</v>
      </c>
      <c r="AF39" s="3">
        <f t="shared" si="10"/>
        <v>0</v>
      </c>
      <c r="AG39" s="3">
        <f t="shared" si="10"/>
        <v>0</v>
      </c>
      <c r="AH39" s="3">
        <f t="shared" si="10"/>
        <v>1</v>
      </c>
      <c r="AJ39" s="3">
        <f t="shared" si="2"/>
        <v>18</v>
      </c>
      <c r="AK39" s="3">
        <f t="shared" si="3"/>
        <v>52.941176470588239</v>
      </c>
      <c r="AL39" s="4">
        <v>52.941176470588239</v>
      </c>
    </row>
    <row r="40" spans="1:38" x14ac:dyDescent="0.15">
      <c r="A40" s="3">
        <f>IF(A12=(A29+1),1,0)</f>
        <v>0</v>
      </c>
      <c r="B40" s="3">
        <f t="shared" ref="B40:AH40" si="11">IF(B12=(B29+1),1,0)</f>
        <v>1</v>
      </c>
      <c r="C40" s="3">
        <f t="shared" si="11"/>
        <v>0</v>
      </c>
      <c r="D40" s="3">
        <f t="shared" si="11"/>
        <v>1</v>
      </c>
      <c r="E40" s="3">
        <f t="shared" si="11"/>
        <v>1</v>
      </c>
      <c r="F40" s="3">
        <f t="shared" si="11"/>
        <v>1</v>
      </c>
      <c r="G40" s="3">
        <f t="shared" si="11"/>
        <v>1</v>
      </c>
      <c r="H40" s="3">
        <f t="shared" si="11"/>
        <v>1</v>
      </c>
      <c r="I40" s="3">
        <f t="shared" si="11"/>
        <v>1</v>
      </c>
      <c r="J40" s="3">
        <f t="shared" si="11"/>
        <v>0</v>
      </c>
      <c r="K40" s="3">
        <f t="shared" si="11"/>
        <v>1</v>
      </c>
      <c r="L40" s="3">
        <f t="shared" si="11"/>
        <v>1</v>
      </c>
      <c r="M40" s="3">
        <f t="shared" si="11"/>
        <v>1</v>
      </c>
      <c r="N40" s="3">
        <f t="shared" si="11"/>
        <v>1</v>
      </c>
      <c r="O40" s="3">
        <f t="shared" si="11"/>
        <v>0</v>
      </c>
      <c r="P40" s="3">
        <f t="shared" si="11"/>
        <v>0</v>
      </c>
      <c r="Q40" s="3">
        <f t="shared" si="11"/>
        <v>1</v>
      </c>
      <c r="R40" s="3">
        <f t="shared" si="11"/>
        <v>1</v>
      </c>
      <c r="S40" s="3">
        <f t="shared" si="11"/>
        <v>1</v>
      </c>
      <c r="T40" s="3">
        <f t="shared" si="11"/>
        <v>0</v>
      </c>
      <c r="U40" s="3">
        <f t="shared" si="11"/>
        <v>1</v>
      </c>
      <c r="V40" s="3">
        <f t="shared" si="11"/>
        <v>1</v>
      </c>
      <c r="W40" s="3">
        <f t="shared" si="11"/>
        <v>1</v>
      </c>
      <c r="X40" s="3">
        <f t="shared" si="11"/>
        <v>0</v>
      </c>
      <c r="Y40" s="3">
        <f t="shared" si="11"/>
        <v>0</v>
      </c>
      <c r="Z40" s="3">
        <f t="shared" si="11"/>
        <v>0</v>
      </c>
      <c r="AA40" s="3">
        <f t="shared" si="11"/>
        <v>1</v>
      </c>
      <c r="AB40" s="3">
        <f t="shared" si="11"/>
        <v>0</v>
      </c>
      <c r="AC40" s="3">
        <f t="shared" si="11"/>
        <v>0</v>
      </c>
      <c r="AD40" s="3">
        <f t="shared" si="11"/>
        <v>0</v>
      </c>
      <c r="AE40" s="3">
        <f t="shared" si="11"/>
        <v>0</v>
      </c>
      <c r="AF40" s="3">
        <f t="shared" si="11"/>
        <v>0</v>
      </c>
      <c r="AG40" s="3">
        <f t="shared" si="11"/>
        <v>0</v>
      </c>
      <c r="AH40" s="3">
        <f t="shared" si="11"/>
        <v>1</v>
      </c>
      <c r="AJ40" s="3">
        <f t="shared" si="2"/>
        <v>19</v>
      </c>
      <c r="AK40" s="3">
        <f t="shared" si="3"/>
        <v>55.882352941176471</v>
      </c>
      <c r="AL40" s="4">
        <v>55.882352941176471</v>
      </c>
    </row>
    <row r="41" spans="1:38" x14ac:dyDescent="0.15">
      <c r="A41" s="3">
        <f>IF(A13=(A29+1),1,0)</f>
        <v>0</v>
      </c>
      <c r="B41" s="3">
        <f t="shared" ref="B41:AH41" si="12">IF(B13=(B29+1),1,0)</f>
        <v>1</v>
      </c>
      <c r="C41" s="3">
        <f t="shared" si="12"/>
        <v>0</v>
      </c>
      <c r="D41" s="3">
        <f t="shared" si="12"/>
        <v>1</v>
      </c>
      <c r="E41" s="3">
        <f t="shared" si="12"/>
        <v>1</v>
      </c>
      <c r="F41" s="3">
        <f t="shared" si="12"/>
        <v>1</v>
      </c>
      <c r="G41" s="3">
        <f t="shared" si="12"/>
        <v>1</v>
      </c>
      <c r="H41" s="3">
        <f t="shared" si="12"/>
        <v>0</v>
      </c>
      <c r="I41" s="3">
        <f t="shared" si="12"/>
        <v>1</v>
      </c>
      <c r="J41" s="3">
        <f t="shared" si="12"/>
        <v>0</v>
      </c>
      <c r="K41" s="3">
        <f t="shared" si="12"/>
        <v>1</v>
      </c>
      <c r="L41" s="3">
        <f t="shared" si="12"/>
        <v>1</v>
      </c>
      <c r="M41" s="3">
        <f t="shared" si="12"/>
        <v>1</v>
      </c>
      <c r="N41" s="3">
        <f t="shared" si="12"/>
        <v>1</v>
      </c>
      <c r="O41" s="3">
        <f t="shared" si="12"/>
        <v>0</v>
      </c>
      <c r="P41" s="3">
        <f t="shared" si="12"/>
        <v>0</v>
      </c>
      <c r="Q41" s="3">
        <f t="shared" si="12"/>
        <v>0</v>
      </c>
      <c r="R41" s="3">
        <f t="shared" si="12"/>
        <v>1</v>
      </c>
      <c r="S41" s="3">
        <f t="shared" si="12"/>
        <v>1</v>
      </c>
      <c r="T41" s="3">
        <f t="shared" si="12"/>
        <v>1</v>
      </c>
      <c r="U41" s="3">
        <f t="shared" si="12"/>
        <v>1</v>
      </c>
      <c r="V41" s="3">
        <f t="shared" si="12"/>
        <v>1</v>
      </c>
      <c r="W41" s="3">
        <f t="shared" si="12"/>
        <v>1</v>
      </c>
      <c r="X41" s="3">
        <f t="shared" si="12"/>
        <v>1</v>
      </c>
      <c r="Y41" s="3">
        <f t="shared" si="12"/>
        <v>0</v>
      </c>
      <c r="Z41" s="3">
        <f t="shared" si="12"/>
        <v>0</v>
      </c>
      <c r="AA41" s="3">
        <f t="shared" si="12"/>
        <v>1</v>
      </c>
      <c r="AB41" s="3">
        <f t="shared" si="12"/>
        <v>0</v>
      </c>
      <c r="AC41" s="3">
        <f t="shared" si="12"/>
        <v>1</v>
      </c>
      <c r="AD41" s="3">
        <f t="shared" si="12"/>
        <v>0</v>
      </c>
      <c r="AE41" s="3">
        <f t="shared" si="12"/>
        <v>0</v>
      </c>
      <c r="AF41" s="3">
        <f t="shared" si="12"/>
        <v>0</v>
      </c>
      <c r="AG41" s="3">
        <f t="shared" si="12"/>
        <v>0</v>
      </c>
      <c r="AH41" s="3">
        <f t="shared" si="12"/>
        <v>1</v>
      </c>
      <c r="AJ41" s="3">
        <f t="shared" si="2"/>
        <v>20</v>
      </c>
      <c r="AK41" s="3">
        <f t="shared" si="3"/>
        <v>58.82352941176471</v>
      </c>
      <c r="AL41" s="4">
        <v>58.82352941176471</v>
      </c>
    </row>
    <row r="42" spans="1:38" x14ac:dyDescent="0.15">
      <c r="A42" s="3">
        <f>IF(A14=(A29+1),1,0)</f>
        <v>0</v>
      </c>
      <c r="B42" s="3">
        <f t="shared" ref="B42:AH42" si="13">IF(B14=(B29+1),1,0)</f>
        <v>0</v>
      </c>
      <c r="C42" s="3">
        <f t="shared" si="13"/>
        <v>0</v>
      </c>
      <c r="D42" s="3">
        <f t="shared" si="13"/>
        <v>0</v>
      </c>
      <c r="E42" s="3">
        <f t="shared" si="13"/>
        <v>1</v>
      </c>
      <c r="F42" s="3">
        <f t="shared" si="13"/>
        <v>1</v>
      </c>
      <c r="G42" s="3">
        <f t="shared" si="13"/>
        <v>0</v>
      </c>
      <c r="H42" s="3">
        <f t="shared" si="13"/>
        <v>1</v>
      </c>
      <c r="I42" s="3">
        <f t="shared" si="13"/>
        <v>0</v>
      </c>
      <c r="J42" s="3">
        <f t="shared" si="13"/>
        <v>1</v>
      </c>
      <c r="K42" s="3">
        <f t="shared" si="13"/>
        <v>0</v>
      </c>
      <c r="L42" s="3">
        <f t="shared" si="13"/>
        <v>1</v>
      </c>
      <c r="M42" s="3">
        <f t="shared" si="13"/>
        <v>1</v>
      </c>
      <c r="N42" s="3">
        <f t="shared" si="13"/>
        <v>0</v>
      </c>
      <c r="O42" s="3">
        <f t="shared" si="13"/>
        <v>1</v>
      </c>
      <c r="P42" s="3">
        <f t="shared" si="13"/>
        <v>0</v>
      </c>
      <c r="Q42" s="3">
        <f t="shared" si="13"/>
        <v>0</v>
      </c>
      <c r="R42" s="3">
        <f t="shared" si="13"/>
        <v>0</v>
      </c>
      <c r="S42" s="3">
        <f t="shared" si="13"/>
        <v>1</v>
      </c>
      <c r="T42" s="3">
        <f t="shared" si="13"/>
        <v>0</v>
      </c>
      <c r="U42" s="3">
        <f t="shared" si="13"/>
        <v>0</v>
      </c>
      <c r="V42" s="3">
        <f t="shared" si="13"/>
        <v>0</v>
      </c>
      <c r="W42" s="3">
        <f t="shared" si="13"/>
        <v>1</v>
      </c>
      <c r="X42" s="3">
        <f t="shared" si="13"/>
        <v>0</v>
      </c>
      <c r="Y42" s="3">
        <f t="shared" si="13"/>
        <v>1</v>
      </c>
      <c r="Z42" s="3">
        <f t="shared" si="13"/>
        <v>0</v>
      </c>
      <c r="AA42" s="3">
        <f t="shared" si="13"/>
        <v>1</v>
      </c>
      <c r="AB42" s="3">
        <f t="shared" si="13"/>
        <v>0</v>
      </c>
      <c r="AC42" s="3">
        <f t="shared" si="13"/>
        <v>1</v>
      </c>
      <c r="AD42" s="3">
        <f t="shared" si="13"/>
        <v>0</v>
      </c>
      <c r="AE42" s="3">
        <f t="shared" si="13"/>
        <v>1</v>
      </c>
      <c r="AF42" s="3">
        <f t="shared" si="13"/>
        <v>0</v>
      </c>
      <c r="AG42" s="3">
        <f t="shared" si="13"/>
        <v>0</v>
      </c>
      <c r="AH42" s="3">
        <f t="shared" si="13"/>
        <v>1</v>
      </c>
      <c r="AJ42" s="3">
        <f t="shared" si="2"/>
        <v>14</v>
      </c>
      <c r="AK42" s="3">
        <f t="shared" si="3"/>
        <v>41.17647058823529</v>
      </c>
      <c r="AL42" s="4">
        <v>41.17647058823529</v>
      </c>
    </row>
    <row r="43" spans="1:38" x14ac:dyDescent="0.15">
      <c r="A43" s="3">
        <f>IF(A15=(A29+1),1,0)</f>
        <v>0</v>
      </c>
      <c r="B43" s="3">
        <f t="shared" ref="B43:AH43" si="14">IF(B15=(B29+1),1,0)</f>
        <v>1</v>
      </c>
      <c r="C43" s="3">
        <f t="shared" si="14"/>
        <v>0</v>
      </c>
      <c r="D43" s="3">
        <f t="shared" si="14"/>
        <v>1</v>
      </c>
      <c r="E43" s="3">
        <f t="shared" si="14"/>
        <v>0</v>
      </c>
      <c r="F43" s="3">
        <f t="shared" si="14"/>
        <v>1</v>
      </c>
      <c r="G43" s="3">
        <f t="shared" si="14"/>
        <v>0</v>
      </c>
      <c r="H43" s="3">
        <f t="shared" si="14"/>
        <v>0</v>
      </c>
      <c r="I43" s="3">
        <f t="shared" si="14"/>
        <v>1</v>
      </c>
      <c r="J43" s="3">
        <f t="shared" si="14"/>
        <v>0</v>
      </c>
      <c r="K43" s="3">
        <f t="shared" si="14"/>
        <v>1</v>
      </c>
      <c r="L43" s="3">
        <f t="shared" si="14"/>
        <v>1</v>
      </c>
      <c r="M43" s="3">
        <f t="shared" si="14"/>
        <v>0</v>
      </c>
      <c r="N43" s="3">
        <f t="shared" si="14"/>
        <v>0</v>
      </c>
      <c r="O43" s="3">
        <f t="shared" si="14"/>
        <v>0</v>
      </c>
      <c r="P43" s="3">
        <f t="shared" si="14"/>
        <v>0</v>
      </c>
      <c r="Q43" s="3">
        <f t="shared" si="14"/>
        <v>1</v>
      </c>
      <c r="R43" s="3">
        <f t="shared" si="14"/>
        <v>1</v>
      </c>
      <c r="S43" s="3">
        <f t="shared" si="14"/>
        <v>1</v>
      </c>
      <c r="T43" s="3">
        <f t="shared" si="14"/>
        <v>1</v>
      </c>
      <c r="U43" s="3">
        <f t="shared" si="14"/>
        <v>1</v>
      </c>
      <c r="V43" s="3">
        <f t="shared" si="14"/>
        <v>1</v>
      </c>
      <c r="W43" s="3">
        <f t="shared" si="14"/>
        <v>1</v>
      </c>
      <c r="X43" s="3">
        <f t="shared" si="14"/>
        <v>1</v>
      </c>
      <c r="Y43" s="3">
        <f t="shared" si="14"/>
        <v>1</v>
      </c>
      <c r="Z43" s="3">
        <f t="shared" si="14"/>
        <v>0</v>
      </c>
      <c r="AA43" s="3">
        <f t="shared" si="14"/>
        <v>1</v>
      </c>
      <c r="AB43" s="3">
        <f t="shared" si="14"/>
        <v>0</v>
      </c>
      <c r="AC43" s="3">
        <f t="shared" si="14"/>
        <v>0</v>
      </c>
      <c r="AD43" s="3">
        <f t="shared" si="14"/>
        <v>0</v>
      </c>
      <c r="AE43" s="3">
        <f t="shared" si="14"/>
        <v>0</v>
      </c>
      <c r="AF43" s="3">
        <f t="shared" si="14"/>
        <v>0</v>
      </c>
      <c r="AG43" s="3">
        <f t="shared" si="14"/>
        <v>0</v>
      </c>
      <c r="AH43" s="3">
        <f t="shared" si="14"/>
        <v>1</v>
      </c>
      <c r="AJ43" s="3">
        <f t="shared" si="2"/>
        <v>17</v>
      </c>
      <c r="AK43" s="3">
        <f>AJ43/34*100</f>
        <v>50</v>
      </c>
      <c r="AL43" s="4">
        <v>50</v>
      </c>
    </row>
    <row r="44" spans="1:38" x14ac:dyDescent="0.15">
      <c r="A44" s="3">
        <f>IF(A16=(A29+1),1,0)</f>
        <v>0</v>
      </c>
      <c r="B44" s="3">
        <f t="shared" ref="B44:AH44" si="15">IF(B16=(B29+1),1,0)</f>
        <v>1</v>
      </c>
      <c r="C44" s="3">
        <f t="shared" si="15"/>
        <v>0</v>
      </c>
      <c r="D44" s="3">
        <f t="shared" si="15"/>
        <v>1</v>
      </c>
      <c r="E44" s="3">
        <f t="shared" si="15"/>
        <v>1</v>
      </c>
      <c r="F44" s="3">
        <f t="shared" si="15"/>
        <v>1</v>
      </c>
      <c r="G44" s="3">
        <f t="shared" si="15"/>
        <v>0</v>
      </c>
      <c r="H44" s="3">
        <f t="shared" si="15"/>
        <v>1</v>
      </c>
      <c r="I44" s="3">
        <f t="shared" si="15"/>
        <v>1</v>
      </c>
      <c r="J44" s="3">
        <f t="shared" si="15"/>
        <v>0</v>
      </c>
      <c r="K44" s="3">
        <f t="shared" si="15"/>
        <v>1</v>
      </c>
      <c r="L44" s="3">
        <f t="shared" si="15"/>
        <v>1</v>
      </c>
      <c r="M44" s="3">
        <f t="shared" si="15"/>
        <v>1</v>
      </c>
      <c r="N44" s="3">
        <f t="shared" si="15"/>
        <v>1</v>
      </c>
      <c r="O44" s="3">
        <f t="shared" si="15"/>
        <v>0</v>
      </c>
      <c r="P44" s="3">
        <f t="shared" si="15"/>
        <v>0</v>
      </c>
      <c r="Q44" s="3">
        <f t="shared" si="15"/>
        <v>1</v>
      </c>
      <c r="R44" s="3">
        <f t="shared" si="15"/>
        <v>1</v>
      </c>
      <c r="S44" s="3">
        <f t="shared" si="15"/>
        <v>1</v>
      </c>
      <c r="T44" s="3">
        <f t="shared" si="15"/>
        <v>0</v>
      </c>
      <c r="U44" s="3">
        <f t="shared" si="15"/>
        <v>1</v>
      </c>
      <c r="V44" s="3">
        <f t="shared" si="15"/>
        <v>1</v>
      </c>
      <c r="W44" s="3">
        <f t="shared" si="15"/>
        <v>1</v>
      </c>
      <c r="X44" s="3">
        <f t="shared" si="15"/>
        <v>1</v>
      </c>
      <c r="Y44" s="3">
        <f t="shared" si="15"/>
        <v>0</v>
      </c>
      <c r="Z44" s="3">
        <f t="shared" si="15"/>
        <v>0</v>
      </c>
      <c r="AA44" s="3">
        <f t="shared" si="15"/>
        <v>1</v>
      </c>
      <c r="AB44" s="3">
        <f t="shared" si="15"/>
        <v>0</v>
      </c>
      <c r="AC44" s="3">
        <f t="shared" si="15"/>
        <v>0</v>
      </c>
      <c r="AD44" s="3">
        <f t="shared" si="15"/>
        <v>0</v>
      </c>
      <c r="AE44" s="3">
        <f t="shared" si="15"/>
        <v>0</v>
      </c>
      <c r="AF44" s="3">
        <f t="shared" si="15"/>
        <v>0</v>
      </c>
      <c r="AG44" s="3">
        <f t="shared" si="15"/>
        <v>0</v>
      </c>
      <c r="AH44" s="3">
        <f t="shared" si="15"/>
        <v>1</v>
      </c>
      <c r="AJ44" s="3">
        <f t="shared" si="2"/>
        <v>19</v>
      </c>
      <c r="AK44" s="3">
        <f t="shared" si="3"/>
        <v>55.882352941176471</v>
      </c>
      <c r="AL44" s="4">
        <v>55.882352941176471</v>
      </c>
    </row>
    <row r="45" spans="1:38" x14ac:dyDescent="0.15">
      <c r="A45" s="3">
        <f>IF(A17=(A29+1),1,0)</f>
        <v>0</v>
      </c>
      <c r="B45" s="3">
        <f t="shared" ref="B45:AH45" si="16">IF(B17=(B29+1),1,0)</f>
        <v>1</v>
      </c>
      <c r="C45" s="3">
        <f t="shared" si="16"/>
        <v>0</v>
      </c>
      <c r="D45" s="3">
        <f t="shared" si="16"/>
        <v>0</v>
      </c>
      <c r="E45" s="3">
        <f t="shared" si="16"/>
        <v>1</v>
      </c>
      <c r="F45" s="3">
        <f t="shared" si="16"/>
        <v>1</v>
      </c>
      <c r="G45" s="3">
        <f t="shared" si="16"/>
        <v>0</v>
      </c>
      <c r="H45" s="3">
        <f t="shared" si="16"/>
        <v>1</v>
      </c>
      <c r="I45" s="3">
        <f t="shared" si="16"/>
        <v>1</v>
      </c>
      <c r="J45" s="3">
        <f t="shared" si="16"/>
        <v>0</v>
      </c>
      <c r="K45" s="3">
        <f t="shared" si="16"/>
        <v>1</v>
      </c>
      <c r="L45" s="3">
        <f t="shared" si="16"/>
        <v>1</v>
      </c>
      <c r="M45" s="3">
        <f t="shared" si="16"/>
        <v>1</v>
      </c>
      <c r="N45" s="3">
        <f t="shared" si="16"/>
        <v>0</v>
      </c>
      <c r="O45" s="3">
        <f t="shared" si="16"/>
        <v>0</v>
      </c>
      <c r="P45" s="3">
        <f t="shared" si="16"/>
        <v>0</v>
      </c>
      <c r="Q45" s="3">
        <f t="shared" si="16"/>
        <v>0</v>
      </c>
      <c r="R45" s="3">
        <f t="shared" si="16"/>
        <v>1</v>
      </c>
      <c r="S45" s="3">
        <f t="shared" si="16"/>
        <v>1</v>
      </c>
      <c r="T45" s="3">
        <f t="shared" si="16"/>
        <v>1</v>
      </c>
      <c r="U45" s="3">
        <f t="shared" si="16"/>
        <v>1</v>
      </c>
      <c r="V45" s="3">
        <f t="shared" si="16"/>
        <v>1</v>
      </c>
      <c r="W45" s="3">
        <f t="shared" si="16"/>
        <v>1</v>
      </c>
      <c r="X45" s="3">
        <f t="shared" si="16"/>
        <v>1</v>
      </c>
      <c r="Y45" s="3">
        <f t="shared" si="16"/>
        <v>1</v>
      </c>
      <c r="Z45" s="3">
        <f t="shared" si="16"/>
        <v>0</v>
      </c>
      <c r="AA45" s="3">
        <f t="shared" si="16"/>
        <v>1</v>
      </c>
      <c r="AB45" s="3">
        <f t="shared" si="16"/>
        <v>0</v>
      </c>
      <c r="AC45" s="3">
        <f t="shared" si="16"/>
        <v>1</v>
      </c>
      <c r="AD45" s="3">
        <f t="shared" si="16"/>
        <v>0</v>
      </c>
      <c r="AE45" s="3">
        <f t="shared" si="16"/>
        <v>1</v>
      </c>
      <c r="AF45" s="3">
        <f t="shared" si="16"/>
        <v>0</v>
      </c>
      <c r="AG45" s="3">
        <f t="shared" si="16"/>
        <v>0</v>
      </c>
      <c r="AH45" s="3">
        <f t="shared" si="16"/>
        <v>1</v>
      </c>
      <c r="AJ45" s="3">
        <f t="shared" si="2"/>
        <v>20</v>
      </c>
      <c r="AK45" s="3">
        <f t="shared" si="3"/>
        <v>58.82352941176471</v>
      </c>
      <c r="AL45" s="4">
        <v>58.82352941176471</v>
      </c>
    </row>
    <row r="46" spans="1:38" x14ac:dyDescent="0.15">
      <c r="A46" s="3">
        <f>IF(A18=(A29+1),1,0)</f>
        <v>0</v>
      </c>
      <c r="B46" s="3">
        <f t="shared" ref="B46:AH46" si="17">IF(B18=(B29+1),1,0)</f>
        <v>1</v>
      </c>
      <c r="C46" s="3">
        <f t="shared" si="17"/>
        <v>0</v>
      </c>
      <c r="D46" s="3">
        <f t="shared" si="17"/>
        <v>1</v>
      </c>
      <c r="E46" s="3">
        <f t="shared" si="17"/>
        <v>1</v>
      </c>
      <c r="F46" s="3">
        <f t="shared" si="17"/>
        <v>0</v>
      </c>
      <c r="G46" s="3">
        <f t="shared" si="17"/>
        <v>1</v>
      </c>
      <c r="H46" s="3">
        <f t="shared" si="17"/>
        <v>1</v>
      </c>
      <c r="I46" s="3">
        <f t="shared" si="17"/>
        <v>1</v>
      </c>
      <c r="J46" s="3">
        <f t="shared" si="17"/>
        <v>0</v>
      </c>
      <c r="K46" s="3">
        <f t="shared" si="17"/>
        <v>1</v>
      </c>
      <c r="L46" s="3">
        <f t="shared" si="17"/>
        <v>1</v>
      </c>
      <c r="M46" s="3">
        <f t="shared" si="17"/>
        <v>1</v>
      </c>
      <c r="N46" s="3">
        <f t="shared" si="17"/>
        <v>1</v>
      </c>
      <c r="O46" s="3">
        <f t="shared" si="17"/>
        <v>0</v>
      </c>
      <c r="P46" s="3">
        <f t="shared" si="17"/>
        <v>0</v>
      </c>
      <c r="Q46" s="3">
        <f t="shared" si="17"/>
        <v>1</v>
      </c>
      <c r="R46" s="3">
        <f t="shared" si="17"/>
        <v>1</v>
      </c>
      <c r="S46" s="3">
        <f t="shared" si="17"/>
        <v>1</v>
      </c>
      <c r="T46" s="3">
        <f t="shared" si="17"/>
        <v>0</v>
      </c>
      <c r="U46" s="3">
        <f t="shared" si="17"/>
        <v>1</v>
      </c>
      <c r="V46" s="3">
        <f t="shared" si="17"/>
        <v>0</v>
      </c>
      <c r="W46" s="3">
        <f t="shared" si="17"/>
        <v>1</v>
      </c>
      <c r="X46" s="3">
        <f t="shared" si="17"/>
        <v>0</v>
      </c>
      <c r="Y46" s="3">
        <f t="shared" si="17"/>
        <v>0</v>
      </c>
      <c r="Z46" s="3">
        <f t="shared" si="17"/>
        <v>0</v>
      </c>
      <c r="AA46" s="3">
        <f t="shared" si="17"/>
        <v>1</v>
      </c>
      <c r="AB46" s="3">
        <f t="shared" si="17"/>
        <v>0</v>
      </c>
      <c r="AC46" s="3">
        <f t="shared" si="17"/>
        <v>0</v>
      </c>
      <c r="AD46" s="3">
        <f t="shared" si="17"/>
        <v>0</v>
      </c>
      <c r="AE46" s="3">
        <f t="shared" si="17"/>
        <v>0</v>
      </c>
      <c r="AF46" s="3">
        <f t="shared" si="17"/>
        <v>0</v>
      </c>
      <c r="AG46" s="3">
        <f t="shared" si="17"/>
        <v>0</v>
      </c>
      <c r="AH46" s="3">
        <f t="shared" si="17"/>
        <v>1</v>
      </c>
      <c r="AJ46" s="3">
        <f t="shared" si="2"/>
        <v>17</v>
      </c>
      <c r="AK46" s="3">
        <f t="shared" si="3"/>
        <v>50</v>
      </c>
      <c r="AL46" s="4">
        <v>50</v>
      </c>
    </row>
    <row r="47" spans="1:38" x14ac:dyDescent="0.15">
      <c r="A47" s="3">
        <f>IF(A19=(A29+1),1,0)</f>
        <v>0</v>
      </c>
      <c r="B47" s="3">
        <f t="shared" ref="B47:AG47" si="18">IF(B19=(B29+1),1,0)</f>
        <v>1</v>
      </c>
      <c r="C47" s="3">
        <f t="shared" si="18"/>
        <v>0</v>
      </c>
      <c r="D47" s="3">
        <f t="shared" si="18"/>
        <v>0</v>
      </c>
      <c r="E47" s="3">
        <f t="shared" si="18"/>
        <v>0</v>
      </c>
      <c r="F47" s="3">
        <f>IF(F19=(F29+1),1,0)</f>
        <v>0</v>
      </c>
      <c r="G47" s="3">
        <f t="shared" si="18"/>
        <v>1</v>
      </c>
      <c r="H47" s="3">
        <f t="shared" si="18"/>
        <v>0</v>
      </c>
      <c r="I47" s="3">
        <f t="shared" si="18"/>
        <v>1</v>
      </c>
      <c r="J47" s="3">
        <f t="shared" si="18"/>
        <v>0</v>
      </c>
      <c r="K47" s="3">
        <f t="shared" si="18"/>
        <v>0</v>
      </c>
      <c r="L47" s="3">
        <f t="shared" si="18"/>
        <v>1</v>
      </c>
      <c r="M47" s="3">
        <f t="shared" si="18"/>
        <v>0</v>
      </c>
      <c r="N47" s="3">
        <f t="shared" si="18"/>
        <v>0</v>
      </c>
      <c r="O47" s="3">
        <f t="shared" si="18"/>
        <v>0</v>
      </c>
      <c r="P47" s="3">
        <f t="shared" si="18"/>
        <v>0</v>
      </c>
      <c r="Q47" s="3">
        <f t="shared" si="18"/>
        <v>0</v>
      </c>
      <c r="R47" s="3">
        <f t="shared" si="18"/>
        <v>0</v>
      </c>
      <c r="S47" s="3">
        <f t="shared" si="18"/>
        <v>1</v>
      </c>
      <c r="T47" s="3">
        <f t="shared" si="18"/>
        <v>1</v>
      </c>
      <c r="U47" s="3">
        <f t="shared" si="18"/>
        <v>1</v>
      </c>
      <c r="V47" s="3">
        <f t="shared" si="18"/>
        <v>0</v>
      </c>
      <c r="W47" s="3">
        <f t="shared" si="18"/>
        <v>0</v>
      </c>
      <c r="X47" s="3">
        <f t="shared" si="18"/>
        <v>1</v>
      </c>
      <c r="Y47" s="3">
        <f t="shared" si="18"/>
        <v>0</v>
      </c>
      <c r="Z47" s="3">
        <f t="shared" si="18"/>
        <v>0</v>
      </c>
      <c r="AA47" s="3">
        <f t="shared" si="18"/>
        <v>0</v>
      </c>
      <c r="AB47" s="3">
        <f t="shared" si="18"/>
        <v>0</v>
      </c>
      <c r="AC47" s="3">
        <f t="shared" si="18"/>
        <v>0</v>
      </c>
      <c r="AD47" s="3">
        <f t="shared" si="18"/>
        <v>1</v>
      </c>
      <c r="AE47" s="3">
        <f t="shared" si="18"/>
        <v>0</v>
      </c>
      <c r="AF47" s="3">
        <f t="shared" si="18"/>
        <v>0</v>
      </c>
      <c r="AG47" s="3">
        <f t="shared" si="18"/>
        <v>0</v>
      </c>
      <c r="AH47" s="3">
        <f>IF(AH19=(AH29+1),1,0)</f>
        <v>0</v>
      </c>
      <c r="AJ47" s="3">
        <f t="shared" si="2"/>
        <v>9</v>
      </c>
      <c r="AK47" s="3">
        <f t="shared" si="3"/>
        <v>26.47058823529412</v>
      </c>
      <c r="AL47" s="4">
        <v>26.47058823529412</v>
      </c>
    </row>
    <row r="48" spans="1:38" x14ac:dyDescent="0.15">
      <c r="A48" s="3">
        <f>IF(A20=(A29+1),1,0)</f>
        <v>0</v>
      </c>
      <c r="B48" s="3">
        <f t="shared" ref="B48:AG48" si="19">IF(B20=(B29+1),1,0)</f>
        <v>1</v>
      </c>
      <c r="C48" s="3">
        <f t="shared" si="19"/>
        <v>0</v>
      </c>
      <c r="D48" s="3">
        <f t="shared" si="19"/>
        <v>1</v>
      </c>
      <c r="E48" s="3">
        <f t="shared" si="19"/>
        <v>1</v>
      </c>
      <c r="F48" s="3">
        <f t="shared" si="19"/>
        <v>1</v>
      </c>
      <c r="G48" s="3">
        <f t="shared" si="19"/>
        <v>0</v>
      </c>
      <c r="H48" s="3">
        <f t="shared" si="19"/>
        <v>1</v>
      </c>
      <c r="I48" s="3">
        <f t="shared" si="19"/>
        <v>1</v>
      </c>
      <c r="J48" s="3">
        <f t="shared" si="19"/>
        <v>0</v>
      </c>
      <c r="K48" s="3">
        <f t="shared" si="19"/>
        <v>1</v>
      </c>
      <c r="L48" s="3">
        <f t="shared" si="19"/>
        <v>1</v>
      </c>
      <c r="M48" s="3">
        <f t="shared" si="19"/>
        <v>1</v>
      </c>
      <c r="N48" s="3">
        <f t="shared" si="19"/>
        <v>1</v>
      </c>
      <c r="O48" s="3">
        <f t="shared" si="19"/>
        <v>0</v>
      </c>
      <c r="P48" s="3">
        <f t="shared" si="19"/>
        <v>0</v>
      </c>
      <c r="Q48" s="3">
        <f t="shared" si="19"/>
        <v>1</v>
      </c>
      <c r="R48" s="3">
        <f t="shared" si="19"/>
        <v>1</v>
      </c>
      <c r="S48" s="3">
        <f t="shared" si="19"/>
        <v>1</v>
      </c>
      <c r="T48" s="3">
        <f t="shared" si="19"/>
        <v>1</v>
      </c>
      <c r="U48" s="3">
        <f t="shared" si="19"/>
        <v>1</v>
      </c>
      <c r="V48" s="3">
        <f t="shared" si="19"/>
        <v>1</v>
      </c>
      <c r="W48" s="3">
        <f t="shared" si="19"/>
        <v>1</v>
      </c>
      <c r="X48" s="3">
        <f t="shared" si="19"/>
        <v>1</v>
      </c>
      <c r="Y48" s="3">
        <f t="shared" si="19"/>
        <v>0</v>
      </c>
      <c r="Z48" s="3">
        <f t="shared" si="19"/>
        <v>0</v>
      </c>
      <c r="AA48" s="3">
        <f t="shared" si="19"/>
        <v>1</v>
      </c>
      <c r="AB48" s="3">
        <f t="shared" si="19"/>
        <v>0</v>
      </c>
      <c r="AC48" s="3">
        <f>IF(AC20=(AC29+1),1,0)</f>
        <v>1</v>
      </c>
      <c r="AD48" s="3">
        <f t="shared" si="19"/>
        <v>0</v>
      </c>
      <c r="AE48" s="3">
        <f t="shared" si="19"/>
        <v>0</v>
      </c>
      <c r="AF48" s="3">
        <f t="shared" si="19"/>
        <v>0</v>
      </c>
      <c r="AG48" s="3">
        <f t="shared" si="19"/>
        <v>0</v>
      </c>
      <c r="AH48" s="3">
        <f>IF(AH20=(AH29+1),1,0)</f>
        <v>1</v>
      </c>
      <c r="AJ48" s="3">
        <f t="shared" si="2"/>
        <v>21</v>
      </c>
      <c r="AK48" s="3">
        <f t="shared" si="3"/>
        <v>61.764705882352942</v>
      </c>
      <c r="AL48" s="4">
        <v>61.764705882352942</v>
      </c>
    </row>
    <row r="49" spans="1:38" x14ac:dyDescent="0.15">
      <c r="A49" s="3">
        <f>IF(A21=(A29+1),1,0)</f>
        <v>0</v>
      </c>
      <c r="B49" s="3">
        <f t="shared" ref="B49:AH49" si="20">IF(B21=(B29+1),1,0)</f>
        <v>0</v>
      </c>
      <c r="C49" s="3">
        <f t="shared" si="20"/>
        <v>0</v>
      </c>
      <c r="D49" s="3">
        <f t="shared" si="20"/>
        <v>1</v>
      </c>
      <c r="E49" s="3">
        <f t="shared" si="20"/>
        <v>1</v>
      </c>
      <c r="F49" s="3">
        <f t="shared" si="20"/>
        <v>1</v>
      </c>
      <c r="G49" s="3">
        <f t="shared" si="20"/>
        <v>1</v>
      </c>
      <c r="H49" s="3">
        <f t="shared" si="20"/>
        <v>1</v>
      </c>
      <c r="I49" s="3">
        <f t="shared" si="20"/>
        <v>1</v>
      </c>
      <c r="J49" s="3">
        <f t="shared" si="20"/>
        <v>0</v>
      </c>
      <c r="K49" s="3">
        <f t="shared" si="20"/>
        <v>1</v>
      </c>
      <c r="L49" s="3">
        <f t="shared" si="20"/>
        <v>1</v>
      </c>
      <c r="M49" s="3">
        <f t="shared" si="20"/>
        <v>1</v>
      </c>
      <c r="N49" s="3">
        <f t="shared" si="20"/>
        <v>0</v>
      </c>
      <c r="O49" s="3">
        <f t="shared" si="20"/>
        <v>0</v>
      </c>
      <c r="P49" s="3">
        <f t="shared" si="20"/>
        <v>0</v>
      </c>
      <c r="Q49" s="3">
        <f t="shared" si="20"/>
        <v>1</v>
      </c>
      <c r="R49" s="3">
        <f t="shared" si="20"/>
        <v>0</v>
      </c>
      <c r="S49" s="3">
        <f t="shared" si="20"/>
        <v>1</v>
      </c>
      <c r="T49" s="3">
        <f t="shared" si="20"/>
        <v>1</v>
      </c>
      <c r="U49" s="3">
        <f t="shared" si="20"/>
        <v>1</v>
      </c>
      <c r="V49" s="3">
        <f t="shared" si="20"/>
        <v>0</v>
      </c>
      <c r="W49" s="3">
        <f t="shared" si="20"/>
        <v>1</v>
      </c>
      <c r="X49" s="3">
        <f t="shared" si="20"/>
        <v>0</v>
      </c>
      <c r="Y49" s="3">
        <f t="shared" si="20"/>
        <v>1</v>
      </c>
      <c r="Z49" s="3">
        <f t="shared" si="20"/>
        <v>0</v>
      </c>
      <c r="AA49" s="3">
        <f t="shared" si="20"/>
        <v>1</v>
      </c>
      <c r="AB49" s="3">
        <f t="shared" si="20"/>
        <v>0</v>
      </c>
      <c r="AC49" s="3">
        <f t="shared" si="20"/>
        <v>0</v>
      </c>
      <c r="AD49" s="3">
        <f t="shared" si="20"/>
        <v>1</v>
      </c>
      <c r="AE49" s="3">
        <f t="shared" si="20"/>
        <v>1</v>
      </c>
      <c r="AF49" s="3">
        <f t="shared" si="20"/>
        <v>0</v>
      </c>
      <c r="AG49" s="3">
        <f t="shared" si="20"/>
        <v>0</v>
      </c>
      <c r="AH49" s="3">
        <f t="shared" si="20"/>
        <v>1</v>
      </c>
      <c r="AJ49" s="3">
        <f t="shared" si="2"/>
        <v>19</v>
      </c>
      <c r="AK49" s="3">
        <f t="shared" si="3"/>
        <v>55.882352941176471</v>
      </c>
      <c r="AL49" s="4">
        <v>55.882352941176471</v>
      </c>
    </row>
    <row r="50" spans="1:38" x14ac:dyDescent="0.15">
      <c r="A50" s="3">
        <f>IF(A22=(A29+1),1,0)</f>
        <v>0</v>
      </c>
      <c r="B50" s="3">
        <f t="shared" ref="B50:AH50" si="21">IF(B22=(B29+1),1,0)</f>
        <v>1</v>
      </c>
      <c r="C50" s="3">
        <f t="shared" si="21"/>
        <v>0</v>
      </c>
      <c r="D50" s="3">
        <f t="shared" si="21"/>
        <v>1</v>
      </c>
      <c r="E50" s="3">
        <f t="shared" si="21"/>
        <v>1</v>
      </c>
      <c r="F50" s="3">
        <f t="shared" si="21"/>
        <v>1</v>
      </c>
      <c r="G50" s="3">
        <f t="shared" si="21"/>
        <v>1</v>
      </c>
      <c r="H50" s="3">
        <f t="shared" si="21"/>
        <v>1</v>
      </c>
      <c r="I50" s="3">
        <f t="shared" si="21"/>
        <v>1</v>
      </c>
      <c r="J50" s="3">
        <f t="shared" si="21"/>
        <v>0</v>
      </c>
      <c r="K50" s="3">
        <f t="shared" si="21"/>
        <v>1</v>
      </c>
      <c r="L50" s="3">
        <f t="shared" si="21"/>
        <v>1</v>
      </c>
      <c r="M50" s="3">
        <f t="shared" si="21"/>
        <v>1</v>
      </c>
      <c r="N50" s="3">
        <f t="shared" si="21"/>
        <v>0</v>
      </c>
      <c r="O50" s="3">
        <f t="shared" si="21"/>
        <v>0</v>
      </c>
      <c r="P50" s="3">
        <f t="shared" si="21"/>
        <v>0</v>
      </c>
      <c r="Q50" s="3">
        <f t="shared" si="21"/>
        <v>0</v>
      </c>
      <c r="R50" s="3">
        <f t="shared" si="21"/>
        <v>1</v>
      </c>
      <c r="S50" s="3">
        <f t="shared" si="21"/>
        <v>1</v>
      </c>
      <c r="T50" s="3">
        <f t="shared" si="21"/>
        <v>0</v>
      </c>
      <c r="U50" s="3">
        <f t="shared" si="21"/>
        <v>1</v>
      </c>
      <c r="V50" s="3">
        <f t="shared" si="21"/>
        <v>1</v>
      </c>
      <c r="W50" s="3">
        <f t="shared" si="21"/>
        <v>1</v>
      </c>
      <c r="X50" s="3">
        <f t="shared" si="21"/>
        <v>1</v>
      </c>
      <c r="Y50" s="3">
        <f t="shared" si="21"/>
        <v>0</v>
      </c>
      <c r="Z50" s="3">
        <f t="shared" si="21"/>
        <v>0</v>
      </c>
      <c r="AA50" s="3">
        <f t="shared" si="21"/>
        <v>1</v>
      </c>
      <c r="AB50" s="3">
        <f t="shared" si="21"/>
        <v>0</v>
      </c>
      <c r="AC50" s="3">
        <f t="shared" si="21"/>
        <v>0</v>
      </c>
      <c r="AD50" s="3">
        <f t="shared" si="21"/>
        <v>0</v>
      </c>
      <c r="AE50" s="3">
        <f t="shared" si="21"/>
        <v>0</v>
      </c>
      <c r="AF50" s="3">
        <f t="shared" si="21"/>
        <v>0</v>
      </c>
      <c r="AG50" s="3">
        <f t="shared" si="21"/>
        <v>0</v>
      </c>
      <c r="AH50" s="3">
        <f t="shared" si="21"/>
        <v>1</v>
      </c>
      <c r="AJ50" s="3">
        <f t="shared" si="2"/>
        <v>18</v>
      </c>
      <c r="AK50" s="3">
        <f t="shared" si="3"/>
        <v>52.941176470588239</v>
      </c>
      <c r="AL50" s="4">
        <v>52.941176470588239</v>
      </c>
    </row>
    <row r="51" spans="1:38" x14ac:dyDescent="0.15">
      <c r="A51" s="3">
        <f>IF(A23=(A29+1),1,0)</f>
        <v>0</v>
      </c>
      <c r="B51" s="3">
        <f t="shared" ref="B51:AH51" si="22">IF(B23=(B29+1),1,0)</f>
        <v>1</v>
      </c>
      <c r="C51" s="3">
        <f t="shared" si="22"/>
        <v>0</v>
      </c>
      <c r="D51" s="3">
        <f t="shared" si="22"/>
        <v>1</v>
      </c>
      <c r="E51" s="3">
        <f t="shared" si="22"/>
        <v>1</v>
      </c>
      <c r="F51" s="3">
        <f t="shared" si="22"/>
        <v>1</v>
      </c>
      <c r="G51" s="3">
        <f t="shared" si="22"/>
        <v>1</v>
      </c>
      <c r="H51" s="3">
        <f t="shared" si="22"/>
        <v>1</v>
      </c>
      <c r="I51" s="3">
        <f t="shared" si="22"/>
        <v>1</v>
      </c>
      <c r="J51" s="3">
        <f t="shared" si="22"/>
        <v>0</v>
      </c>
      <c r="K51" s="3">
        <f t="shared" si="22"/>
        <v>1</v>
      </c>
      <c r="L51" s="3">
        <f t="shared" si="22"/>
        <v>1</v>
      </c>
      <c r="M51" s="3">
        <f t="shared" si="22"/>
        <v>1</v>
      </c>
      <c r="N51" s="3">
        <f t="shared" si="22"/>
        <v>1</v>
      </c>
      <c r="O51" s="3">
        <f t="shared" si="22"/>
        <v>0</v>
      </c>
      <c r="P51" s="3">
        <f t="shared" si="22"/>
        <v>0</v>
      </c>
      <c r="Q51" s="3">
        <f t="shared" si="22"/>
        <v>1</v>
      </c>
      <c r="R51" s="3">
        <f t="shared" si="22"/>
        <v>1</v>
      </c>
      <c r="S51" s="3">
        <f t="shared" si="22"/>
        <v>1</v>
      </c>
      <c r="T51" s="3">
        <f t="shared" si="22"/>
        <v>0</v>
      </c>
      <c r="U51" s="3">
        <f t="shared" si="22"/>
        <v>1</v>
      </c>
      <c r="V51" s="3">
        <f t="shared" si="22"/>
        <v>1</v>
      </c>
      <c r="W51" s="3">
        <f t="shared" si="22"/>
        <v>1</v>
      </c>
      <c r="X51" s="3">
        <f t="shared" si="22"/>
        <v>0</v>
      </c>
      <c r="Y51" s="3">
        <f t="shared" si="22"/>
        <v>0</v>
      </c>
      <c r="Z51" s="3">
        <f t="shared" si="22"/>
        <v>0</v>
      </c>
      <c r="AA51" s="3">
        <f t="shared" si="22"/>
        <v>0</v>
      </c>
      <c r="AB51" s="3">
        <f t="shared" si="22"/>
        <v>0</v>
      </c>
      <c r="AC51" s="3">
        <f t="shared" si="22"/>
        <v>0</v>
      </c>
      <c r="AD51" s="3">
        <f t="shared" si="22"/>
        <v>0</v>
      </c>
      <c r="AE51" s="3">
        <f t="shared" si="22"/>
        <v>0</v>
      </c>
      <c r="AF51" s="3">
        <f t="shared" si="22"/>
        <v>0</v>
      </c>
      <c r="AG51" s="3">
        <f t="shared" si="22"/>
        <v>0</v>
      </c>
      <c r="AH51" s="3">
        <f t="shared" si="22"/>
        <v>1</v>
      </c>
      <c r="AJ51" s="3">
        <f t="shared" si="2"/>
        <v>18</v>
      </c>
      <c r="AK51" s="3">
        <f t="shared" si="3"/>
        <v>52.941176470588239</v>
      </c>
      <c r="AL51" s="4">
        <v>52.941176470588239</v>
      </c>
    </row>
    <row r="52" spans="1:38" x14ac:dyDescent="0.15">
      <c r="A52" s="3">
        <f>IF(A24=(A29+1),1,0)</f>
        <v>0</v>
      </c>
      <c r="B52" s="3">
        <f t="shared" ref="B52:AH52" si="23">IF(B24=(B29+1),1,0)</f>
        <v>1</v>
      </c>
      <c r="C52" s="3">
        <f t="shared" si="23"/>
        <v>0</v>
      </c>
      <c r="D52" s="3">
        <f t="shared" si="23"/>
        <v>1</v>
      </c>
      <c r="E52" s="3">
        <f t="shared" si="23"/>
        <v>1</v>
      </c>
      <c r="F52" s="3">
        <f t="shared" si="23"/>
        <v>1</v>
      </c>
      <c r="G52" s="3">
        <f t="shared" si="23"/>
        <v>1</v>
      </c>
      <c r="H52" s="3">
        <f t="shared" si="23"/>
        <v>1</v>
      </c>
      <c r="I52" s="3">
        <f t="shared" si="23"/>
        <v>1</v>
      </c>
      <c r="J52" s="3">
        <f t="shared" si="23"/>
        <v>0</v>
      </c>
      <c r="K52" s="3">
        <f t="shared" si="23"/>
        <v>1</v>
      </c>
      <c r="L52" s="3">
        <f t="shared" si="23"/>
        <v>0</v>
      </c>
      <c r="M52" s="3">
        <f t="shared" si="23"/>
        <v>1</v>
      </c>
      <c r="N52" s="3">
        <f t="shared" si="23"/>
        <v>1</v>
      </c>
      <c r="O52" s="3">
        <f t="shared" si="23"/>
        <v>0</v>
      </c>
      <c r="P52" s="3">
        <f t="shared" si="23"/>
        <v>0</v>
      </c>
      <c r="Q52" s="3">
        <f t="shared" si="23"/>
        <v>1</v>
      </c>
      <c r="R52" s="3">
        <f t="shared" si="23"/>
        <v>1</v>
      </c>
      <c r="S52" s="3">
        <f t="shared" si="23"/>
        <v>1</v>
      </c>
      <c r="T52" s="3">
        <f t="shared" si="23"/>
        <v>0</v>
      </c>
      <c r="U52" s="3">
        <f t="shared" si="23"/>
        <v>1</v>
      </c>
      <c r="V52" s="3">
        <f t="shared" si="23"/>
        <v>1</v>
      </c>
      <c r="W52" s="3">
        <f t="shared" si="23"/>
        <v>1</v>
      </c>
      <c r="X52" s="3">
        <f t="shared" si="23"/>
        <v>0</v>
      </c>
      <c r="Y52" s="3">
        <f t="shared" si="23"/>
        <v>0</v>
      </c>
      <c r="Z52" s="3">
        <f t="shared" si="23"/>
        <v>0</v>
      </c>
      <c r="AA52" s="3">
        <f t="shared" si="23"/>
        <v>1</v>
      </c>
      <c r="AB52" s="3">
        <f t="shared" si="23"/>
        <v>0</v>
      </c>
      <c r="AC52" s="3">
        <f t="shared" si="23"/>
        <v>0</v>
      </c>
      <c r="AD52" s="3">
        <f t="shared" si="23"/>
        <v>0</v>
      </c>
      <c r="AE52" s="3">
        <f t="shared" si="23"/>
        <v>0</v>
      </c>
      <c r="AF52" s="3">
        <f t="shared" si="23"/>
        <v>0</v>
      </c>
      <c r="AG52" s="3">
        <f t="shared" si="23"/>
        <v>0</v>
      </c>
      <c r="AH52" s="3">
        <f t="shared" si="23"/>
        <v>1</v>
      </c>
      <c r="AJ52" s="3">
        <f t="shared" si="2"/>
        <v>18</v>
      </c>
      <c r="AK52" s="3">
        <f t="shared" si="3"/>
        <v>52.941176470588239</v>
      </c>
      <c r="AL52" s="4">
        <v>52.941176470588239</v>
      </c>
    </row>
    <row r="53" spans="1:38" x14ac:dyDescent="0.15">
      <c r="A53" s="3">
        <f>IF(A25=(A29+1),1,0)</f>
        <v>0</v>
      </c>
      <c r="B53" s="3">
        <f t="shared" ref="B53:AH53" si="24">IF(B25=(B29+1),1,0)</f>
        <v>0</v>
      </c>
      <c r="C53" s="3">
        <f t="shared" si="24"/>
        <v>0</v>
      </c>
      <c r="D53" s="3">
        <f t="shared" si="24"/>
        <v>0</v>
      </c>
      <c r="E53" s="3">
        <f t="shared" si="24"/>
        <v>1</v>
      </c>
      <c r="F53" s="3">
        <f t="shared" si="24"/>
        <v>0</v>
      </c>
      <c r="G53" s="3">
        <f t="shared" si="24"/>
        <v>1</v>
      </c>
      <c r="H53" s="3">
        <f t="shared" si="24"/>
        <v>1</v>
      </c>
      <c r="I53" s="3">
        <f t="shared" si="24"/>
        <v>0</v>
      </c>
      <c r="J53" s="3">
        <f t="shared" si="24"/>
        <v>1</v>
      </c>
      <c r="K53" s="3">
        <f t="shared" si="24"/>
        <v>1</v>
      </c>
      <c r="L53" s="3">
        <f t="shared" si="24"/>
        <v>1</v>
      </c>
      <c r="M53" s="3">
        <f t="shared" si="24"/>
        <v>1</v>
      </c>
      <c r="N53" s="3">
        <f t="shared" si="24"/>
        <v>1</v>
      </c>
      <c r="O53" s="3">
        <f t="shared" si="24"/>
        <v>0</v>
      </c>
      <c r="P53" s="3">
        <f t="shared" si="24"/>
        <v>0</v>
      </c>
      <c r="Q53" s="3">
        <f t="shared" si="24"/>
        <v>0</v>
      </c>
      <c r="R53" s="3">
        <f t="shared" si="24"/>
        <v>1</v>
      </c>
      <c r="S53" s="3">
        <f t="shared" si="24"/>
        <v>0</v>
      </c>
      <c r="T53" s="3">
        <f t="shared" si="24"/>
        <v>0</v>
      </c>
      <c r="U53" s="3">
        <f t="shared" si="24"/>
        <v>1</v>
      </c>
      <c r="V53" s="3">
        <f t="shared" si="24"/>
        <v>1</v>
      </c>
      <c r="W53" s="3">
        <f t="shared" si="24"/>
        <v>0</v>
      </c>
      <c r="X53" s="3">
        <f t="shared" si="24"/>
        <v>1</v>
      </c>
      <c r="Y53" s="3">
        <f t="shared" si="24"/>
        <v>0</v>
      </c>
      <c r="Z53" s="3">
        <f t="shared" si="24"/>
        <v>0</v>
      </c>
      <c r="AA53" s="3">
        <f t="shared" si="24"/>
        <v>1</v>
      </c>
      <c r="AB53" s="3">
        <f t="shared" si="24"/>
        <v>0</v>
      </c>
      <c r="AC53" s="3">
        <f t="shared" si="24"/>
        <v>0</v>
      </c>
      <c r="AD53" s="3">
        <f t="shared" si="24"/>
        <v>0</v>
      </c>
      <c r="AE53" s="3">
        <f t="shared" si="24"/>
        <v>0</v>
      </c>
      <c r="AF53" s="3">
        <f t="shared" si="24"/>
        <v>0</v>
      </c>
      <c r="AG53" s="3">
        <f t="shared" si="24"/>
        <v>0</v>
      </c>
      <c r="AH53" s="3">
        <f t="shared" si="24"/>
        <v>1</v>
      </c>
      <c r="AJ53" s="3">
        <f t="shared" si="2"/>
        <v>14</v>
      </c>
      <c r="AK53" s="3">
        <f t="shared" si="3"/>
        <v>41.17647058823529</v>
      </c>
      <c r="AL53" s="4">
        <v>41.17647058823529</v>
      </c>
    </row>
    <row r="57" spans="1:38" x14ac:dyDescent="0.15">
      <c r="A57" s="3">
        <f>COUNTIF(A31:A53,1)</f>
        <v>1</v>
      </c>
      <c r="B57" s="3">
        <f t="shared" ref="B57:AH57" si="25">COUNTIF(B31:B53,1)</f>
        <v>19</v>
      </c>
      <c r="C57" s="3">
        <f t="shared" si="25"/>
        <v>1</v>
      </c>
      <c r="D57" s="3">
        <f t="shared" si="25"/>
        <v>16</v>
      </c>
      <c r="E57" s="3">
        <f t="shared" si="25"/>
        <v>18</v>
      </c>
      <c r="F57" s="3">
        <f t="shared" si="25"/>
        <v>19</v>
      </c>
      <c r="G57" s="3">
        <f t="shared" si="25"/>
        <v>13</v>
      </c>
      <c r="H57" s="3">
        <f t="shared" si="25"/>
        <v>19</v>
      </c>
      <c r="I57" s="3">
        <f t="shared" si="25"/>
        <v>20</v>
      </c>
      <c r="J57" s="3">
        <f t="shared" si="25"/>
        <v>3</v>
      </c>
      <c r="K57" s="3">
        <f t="shared" si="25"/>
        <v>19</v>
      </c>
      <c r="L57" s="3">
        <f t="shared" si="25"/>
        <v>21</v>
      </c>
      <c r="M57" s="3">
        <f t="shared" si="25"/>
        <v>20</v>
      </c>
      <c r="N57" s="3">
        <f t="shared" si="25"/>
        <v>10</v>
      </c>
      <c r="O57" s="3">
        <f t="shared" si="25"/>
        <v>3</v>
      </c>
      <c r="P57" s="3">
        <f t="shared" si="25"/>
        <v>1</v>
      </c>
      <c r="Q57" s="3">
        <f t="shared" si="25"/>
        <v>14</v>
      </c>
      <c r="R57" s="3">
        <f t="shared" si="25"/>
        <v>18</v>
      </c>
      <c r="S57" s="3">
        <f t="shared" si="25"/>
        <v>21</v>
      </c>
      <c r="T57" s="3">
        <f t="shared" si="25"/>
        <v>9</v>
      </c>
      <c r="U57" s="3">
        <f t="shared" si="25"/>
        <v>21</v>
      </c>
      <c r="V57" s="3">
        <f t="shared" si="25"/>
        <v>18</v>
      </c>
      <c r="W57" s="3">
        <f t="shared" si="25"/>
        <v>20</v>
      </c>
      <c r="X57" s="3">
        <f t="shared" si="25"/>
        <v>13</v>
      </c>
      <c r="Y57" s="3">
        <f t="shared" si="25"/>
        <v>5</v>
      </c>
      <c r="Z57" s="3">
        <f t="shared" si="25"/>
        <v>2</v>
      </c>
      <c r="AA57" s="3">
        <f t="shared" si="25"/>
        <v>20</v>
      </c>
      <c r="AB57" s="3">
        <f t="shared" si="25"/>
        <v>1</v>
      </c>
      <c r="AC57" s="3">
        <f t="shared" si="25"/>
        <v>5</v>
      </c>
      <c r="AD57" s="3">
        <f t="shared" si="25"/>
        <v>4</v>
      </c>
      <c r="AE57" s="3">
        <f t="shared" si="25"/>
        <v>5</v>
      </c>
      <c r="AF57" s="3">
        <f t="shared" si="25"/>
        <v>2</v>
      </c>
      <c r="AG57" s="3">
        <f t="shared" si="25"/>
        <v>1</v>
      </c>
      <c r="AH57" s="3">
        <f t="shared" si="25"/>
        <v>21</v>
      </c>
    </row>
    <row r="58" spans="1:38" x14ac:dyDescent="0.15">
      <c r="A58" s="3">
        <f>A57/23*100</f>
        <v>4.3478260869565215</v>
      </c>
      <c r="B58" s="3">
        <f t="shared" ref="B58:AG58" si="26">B57/23*100</f>
        <v>82.608695652173907</v>
      </c>
      <c r="C58" s="3">
        <f t="shared" si="26"/>
        <v>4.3478260869565215</v>
      </c>
      <c r="D58" s="3">
        <f t="shared" si="26"/>
        <v>69.565217391304344</v>
      </c>
      <c r="E58" s="3">
        <f t="shared" si="26"/>
        <v>78.260869565217391</v>
      </c>
      <c r="F58" s="3">
        <f t="shared" si="26"/>
        <v>82.608695652173907</v>
      </c>
      <c r="G58" s="3">
        <f t="shared" si="26"/>
        <v>56.521739130434781</v>
      </c>
      <c r="H58" s="3">
        <f t="shared" si="26"/>
        <v>82.608695652173907</v>
      </c>
      <c r="I58" s="3">
        <f t="shared" si="26"/>
        <v>86.956521739130437</v>
      </c>
      <c r="J58" s="3">
        <f t="shared" si="26"/>
        <v>13.043478260869565</v>
      </c>
      <c r="K58" s="3">
        <f t="shared" si="26"/>
        <v>82.608695652173907</v>
      </c>
      <c r="L58" s="3">
        <f t="shared" si="26"/>
        <v>91.304347826086953</v>
      </c>
      <c r="M58" s="3">
        <f t="shared" si="26"/>
        <v>86.956521739130437</v>
      </c>
      <c r="N58" s="3">
        <f t="shared" si="26"/>
        <v>43.478260869565219</v>
      </c>
      <c r="O58" s="3">
        <f t="shared" si="26"/>
        <v>13.043478260869565</v>
      </c>
      <c r="P58" s="3">
        <f t="shared" si="26"/>
        <v>4.3478260869565215</v>
      </c>
      <c r="Q58" s="3">
        <f t="shared" si="26"/>
        <v>60.869565217391312</v>
      </c>
      <c r="R58" s="3">
        <f t="shared" si="26"/>
        <v>78.260869565217391</v>
      </c>
      <c r="S58" s="3">
        <f t="shared" si="26"/>
        <v>91.304347826086953</v>
      </c>
      <c r="T58" s="3">
        <f t="shared" si="26"/>
        <v>39.130434782608695</v>
      </c>
      <c r="U58" s="3">
        <f t="shared" si="26"/>
        <v>91.304347826086953</v>
      </c>
      <c r="V58" s="3">
        <f t="shared" si="26"/>
        <v>78.260869565217391</v>
      </c>
      <c r="W58" s="3">
        <f t="shared" si="26"/>
        <v>86.956521739130437</v>
      </c>
      <c r="X58" s="3">
        <f t="shared" si="26"/>
        <v>56.521739130434781</v>
      </c>
      <c r="Y58" s="3">
        <f t="shared" si="26"/>
        <v>21.739130434782609</v>
      </c>
      <c r="Z58" s="3">
        <f t="shared" si="26"/>
        <v>8.695652173913043</v>
      </c>
      <c r="AA58" s="3">
        <f t="shared" si="26"/>
        <v>86.956521739130437</v>
      </c>
      <c r="AB58" s="3">
        <f t="shared" si="26"/>
        <v>4.3478260869565215</v>
      </c>
      <c r="AC58" s="3">
        <f t="shared" si="26"/>
        <v>21.739130434782609</v>
      </c>
      <c r="AD58" s="3">
        <f t="shared" si="26"/>
        <v>17.391304347826086</v>
      </c>
      <c r="AE58" s="3">
        <f t="shared" si="26"/>
        <v>21.739130434782609</v>
      </c>
      <c r="AF58" s="3">
        <f t="shared" si="26"/>
        <v>8.695652173913043</v>
      </c>
      <c r="AG58" s="3">
        <f t="shared" si="26"/>
        <v>4.3478260869565215</v>
      </c>
      <c r="AH58" s="3">
        <f>AH57/23*100</f>
        <v>91.304347826086953</v>
      </c>
    </row>
    <row r="59" spans="1:38" x14ac:dyDescent="0.15">
      <c r="A59" s="4">
        <v>4.3478260869565215</v>
      </c>
      <c r="B59" s="4">
        <v>82.608695652173907</v>
      </c>
      <c r="C59" s="4">
        <v>4.3478260869565215</v>
      </c>
      <c r="D59" s="4">
        <v>69.565217391304344</v>
      </c>
      <c r="E59" s="4">
        <v>78.260869565217391</v>
      </c>
      <c r="F59" s="4">
        <v>82.608695652173907</v>
      </c>
      <c r="G59" s="4">
        <v>56.521739130434781</v>
      </c>
      <c r="H59" s="4">
        <v>82.608695652173907</v>
      </c>
      <c r="I59" s="4">
        <v>86.956521739130437</v>
      </c>
      <c r="J59" s="4">
        <v>13.043478260869565</v>
      </c>
      <c r="K59" s="4">
        <v>82.608695652173907</v>
      </c>
      <c r="L59" s="4">
        <v>91.304347826086953</v>
      </c>
      <c r="M59" s="4">
        <v>86.956521739130437</v>
      </c>
      <c r="N59" s="4">
        <v>43.478260869565219</v>
      </c>
      <c r="O59" s="4">
        <v>13.043478260869565</v>
      </c>
      <c r="P59" s="4">
        <v>4.3478260869565215</v>
      </c>
      <c r="Q59" s="4">
        <v>60.869565217391312</v>
      </c>
      <c r="R59" s="4">
        <v>78.260869565217391</v>
      </c>
      <c r="S59" s="4">
        <v>91.304347826086953</v>
      </c>
      <c r="T59" s="4">
        <v>39.130434782608695</v>
      </c>
      <c r="U59" s="4">
        <v>91.304347826086953</v>
      </c>
      <c r="V59" s="4">
        <v>78.260869565217391</v>
      </c>
      <c r="W59" s="4">
        <v>86.956521739130437</v>
      </c>
      <c r="X59" s="4">
        <v>56.521739130434781</v>
      </c>
      <c r="Y59" s="4">
        <v>21.739130434782609</v>
      </c>
      <c r="Z59" s="4">
        <v>8.695652173913043</v>
      </c>
      <c r="AA59" s="4">
        <v>86.956521739130437</v>
      </c>
      <c r="AB59" s="4">
        <v>4.3478260869565215</v>
      </c>
      <c r="AC59" s="4">
        <v>21.739130434782609</v>
      </c>
      <c r="AD59" s="4">
        <v>17.391304347826086</v>
      </c>
      <c r="AE59" s="4">
        <v>21.739130434782609</v>
      </c>
      <c r="AF59" s="4">
        <v>8.695652173913043</v>
      </c>
      <c r="AG59" s="4">
        <v>4.3478260869565215</v>
      </c>
      <c r="AH59" s="4">
        <v>91.304347826086953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G19" workbookViewId="0">
      <selection activeCell="Y59" sqref="Y59"/>
    </sheetView>
  </sheetViews>
  <sheetFormatPr baseColWidth="10" defaultRowHeight="13" x14ac:dyDescent="0.15"/>
  <cols>
    <col min="1" max="21" width="12.1640625" style="3" bestFit="1" customWidth="1"/>
    <col min="22" max="22" width="10.83203125" style="3"/>
    <col min="23" max="23" width="3.1640625" style="3" bestFit="1" customWidth="1"/>
    <col min="24" max="25" width="12.1640625" style="3" bestFit="1" customWidth="1"/>
    <col min="26" max="16384" width="10.83203125" style="3"/>
  </cols>
  <sheetData>
    <row r="1" spans="1:21" x14ac:dyDescent="0.15">
      <c r="A1" s="3" t="s">
        <v>124</v>
      </c>
      <c r="B1" s="3" t="s">
        <v>127</v>
      </c>
      <c r="C1" s="3" t="s">
        <v>128</v>
      </c>
      <c r="D1" s="3" t="s">
        <v>130</v>
      </c>
      <c r="E1" s="3" t="s">
        <v>132</v>
      </c>
      <c r="F1" s="3" t="s">
        <v>133</v>
      </c>
      <c r="G1" s="3" t="s">
        <v>135</v>
      </c>
      <c r="H1" s="3" t="s">
        <v>136</v>
      </c>
      <c r="I1" s="3" t="s">
        <v>138</v>
      </c>
      <c r="J1" s="3" t="s">
        <v>139</v>
      </c>
      <c r="K1" s="3" t="s">
        <v>141</v>
      </c>
      <c r="L1" s="3" t="s">
        <v>142</v>
      </c>
      <c r="M1" s="3" t="s">
        <v>144</v>
      </c>
      <c r="N1" s="3" t="s">
        <v>146</v>
      </c>
      <c r="O1" s="3" t="s">
        <v>147</v>
      </c>
      <c r="P1" s="3" t="s">
        <v>149</v>
      </c>
      <c r="Q1" s="3" t="s">
        <v>151</v>
      </c>
      <c r="R1" s="3" t="s">
        <v>153</v>
      </c>
      <c r="S1" s="3" t="s">
        <v>156</v>
      </c>
      <c r="T1" s="3" t="s">
        <v>164</v>
      </c>
      <c r="U1" s="3" t="s">
        <v>166</v>
      </c>
    </row>
    <row r="2" spans="1:21" x14ac:dyDescent="0.15">
      <c r="A2" s="1" t="s">
        <v>309</v>
      </c>
      <c r="B2" s="1" t="s">
        <v>312</v>
      </c>
      <c r="C2" s="1" t="s">
        <v>313</v>
      </c>
      <c r="D2" s="1" t="s">
        <v>315</v>
      </c>
      <c r="E2" s="1" t="s">
        <v>317</v>
      </c>
      <c r="F2" s="1" t="s">
        <v>318</v>
      </c>
      <c r="G2" s="1" t="s">
        <v>320</v>
      </c>
      <c r="H2" s="1" t="s">
        <v>321</v>
      </c>
      <c r="I2" s="1" t="s">
        <v>323</v>
      </c>
      <c r="J2" s="1" t="s">
        <v>324</v>
      </c>
      <c r="K2" s="1" t="s">
        <v>326</v>
      </c>
      <c r="L2" s="1" t="s">
        <v>327</v>
      </c>
      <c r="M2" s="1" t="s">
        <v>329</v>
      </c>
      <c r="N2" s="1" t="s">
        <v>331</v>
      </c>
      <c r="O2" s="1" t="s">
        <v>332</v>
      </c>
      <c r="P2" s="1" t="s">
        <v>334</v>
      </c>
      <c r="Q2" s="1" t="s">
        <v>336</v>
      </c>
      <c r="R2" s="1" t="s">
        <v>338</v>
      </c>
      <c r="S2" s="1" t="s">
        <v>341</v>
      </c>
      <c r="T2" s="1" t="s">
        <v>349</v>
      </c>
      <c r="U2" s="1" t="s">
        <v>351</v>
      </c>
    </row>
    <row r="3" spans="1:21" x14ac:dyDescent="0.1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</row>
    <row r="4" spans="1:21" x14ac:dyDescent="0.15">
      <c r="A4" s="1">
        <v>1</v>
      </c>
      <c r="B4" s="1">
        <v>1</v>
      </c>
      <c r="C4" s="1">
        <v>2</v>
      </c>
      <c r="D4" s="1">
        <v>1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2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</row>
    <row r="5" spans="1:21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1</v>
      </c>
      <c r="U5" s="1">
        <v>1</v>
      </c>
    </row>
    <row r="6" spans="1:21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2</v>
      </c>
      <c r="T6" s="1">
        <v>1</v>
      </c>
      <c r="U6" s="1">
        <v>1</v>
      </c>
    </row>
    <row r="7" spans="1:21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15">
      <c r="A8" s="1">
        <v>1</v>
      </c>
      <c r="B8" s="1">
        <v>1</v>
      </c>
      <c r="C8" s="1">
        <v>1</v>
      </c>
      <c r="D8" s="1">
        <v>1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3</v>
      </c>
      <c r="M8" s="1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</row>
    <row r="9" spans="1:21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1</v>
      </c>
      <c r="L9" s="1">
        <v>2</v>
      </c>
      <c r="M9" s="1">
        <v>2</v>
      </c>
      <c r="N9" s="1">
        <v>1</v>
      </c>
      <c r="O9" s="1">
        <v>2</v>
      </c>
      <c r="P9" s="1">
        <v>1</v>
      </c>
      <c r="Q9" s="1">
        <v>2</v>
      </c>
      <c r="R9" s="1">
        <v>1</v>
      </c>
      <c r="S9" s="1">
        <v>1</v>
      </c>
      <c r="T9" s="1">
        <v>1</v>
      </c>
      <c r="U9" s="1">
        <v>2</v>
      </c>
    </row>
    <row r="10" spans="1:21" x14ac:dyDescent="0.15">
      <c r="A10" s="1">
        <v>1</v>
      </c>
      <c r="B10" s="1">
        <v>2</v>
      </c>
      <c r="C10" s="1">
        <v>2</v>
      </c>
      <c r="D10" s="1">
        <v>1</v>
      </c>
      <c r="E10" s="1">
        <v>2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1</v>
      </c>
      <c r="L10" s="1">
        <v>2</v>
      </c>
      <c r="M10" s="1">
        <v>1</v>
      </c>
      <c r="N10" s="1">
        <v>1</v>
      </c>
      <c r="O10" s="1">
        <v>2</v>
      </c>
      <c r="P10" s="1">
        <v>2</v>
      </c>
      <c r="Q10" s="1">
        <v>2</v>
      </c>
      <c r="R10" s="1">
        <v>1</v>
      </c>
      <c r="S10" s="1">
        <v>2</v>
      </c>
      <c r="T10" s="1">
        <v>1</v>
      </c>
      <c r="U10" s="1">
        <v>1</v>
      </c>
    </row>
    <row r="11" spans="1:21" x14ac:dyDescent="0.15">
      <c r="A11" s="1">
        <v>1</v>
      </c>
      <c r="B11" s="1">
        <v>2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</row>
    <row r="12" spans="1:21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1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2</v>
      </c>
      <c r="K13" s="1">
        <v>1</v>
      </c>
      <c r="L13" s="1">
        <v>1</v>
      </c>
      <c r="M13" s="1">
        <v>1</v>
      </c>
      <c r="N13" s="1">
        <v>1</v>
      </c>
      <c r="O13" s="1">
        <v>2</v>
      </c>
      <c r="P13" s="1">
        <v>1</v>
      </c>
      <c r="Q13" s="1">
        <v>2</v>
      </c>
      <c r="R13" s="1">
        <v>1</v>
      </c>
      <c r="S13" s="1">
        <v>2</v>
      </c>
      <c r="T13" s="1">
        <v>2</v>
      </c>
      <c r="U13" s="1">
        <v>1</v>
      </c>
    </row>
    <row r="14" spans="1:21" x14ac:dyDescent="0.15">
      <c r="A14" s="1">
        <v>2</v>
      </c>
      <c r="B14" s="1">
        <v>2</v>
      </c>
      <c r="C14" s="1">
        <v>1</v>
      </c>
      <c r="D14" s="1">
        <v>1</v>
      </c>
      <c r="E14" s="1">
        <v>2</v>
      </c>
      <c r="F14" s="1">
        <v>1</v>
      </c>
      <c r="G14" s="1">
        <v>2</v>
      </c>
      <c r="H14" s="1">
        <v>2</v>
      </c>
      <c r="I14" s="1">
        <v>2</v>
      </c>
      <c r="J14" s="1">
        <v>2</v>
      </c>
      <c r="K14" s="1">
        <v>1</v>
      </c>
      <c r="L14" s="1">
        <v>2</v>
      </c>
      <c r="M14" s="1">
        <v>2</v>
      </c>
      <c r="N14" s="1">
        <v>1</v>
      </c>
      <c r="O14" s="1">
        <v>2</v>
      </c>
      <c r="P14" s="1">
        <v>2</v>
      </c>
      <c r="Q14" s="1">
        <v>1</v>
      </c>
      <c r="R14" s="1">
        <v>2</v>
      </c>
      <c r="S14" s="1">
        <v>1</v>
      </c>
      <c r="T14" s="1">
        <v>2</v>
      </c>
      <c r="U14" s="1">
        <v>2</v>
      </c>
    </row>
    <row r="15" spans="1:21" x14ac:dyDescent="0.15">
      <c r="A15" s="1">
        <v>1</v>
      </c>
      <c r="B15" s="1">
        <v>1</v>
      </c>
      <c r="C15" s="1">
        <v>2</v>
      </c>
      <c r="D15" s="1">
        <v>1</v>
      </c>
      <c r="E15" s="1">
        <v>2</v>
      </c>
      <c r="F15" s="1">
        <v>2</v>
      </c>
      <c r="G15" s="1">
        <v>1</v>
      </c>
      <c r="H15" s="1">
        <v>1</v>
      </c>
      <c r="I15" s="1">
        <v>1</v>
      </c>
      <c r="J15" s="1">
        <v>2</v>
      </c>
      <c r="K15" s="1">
        <v>2</v>
      </c>
      <c r="L15" s="1">
        <v>2</v>
      </c>
      <c r="M15" s="1">
        <v>1</v>
      </c>
      <c r="N15" s="1">
        <v>1</v>
      </c>
      <c r="O15" s="1">
        <v>1</v>
      </c>
      <c r="P15" s="1">
        <v>1</v>
      </c>
      <c r="Q15" s="1">
        <v>2</v>
      </c>
      <c r="R15" s="1">
        <v>1</v>
      </c>
      <c r="S15" s="1">
        <v>2</v>
      </c>
      <c r="T15" s="1">
        <v>1</v>
      </c>
      <c r="U15" s="1">
        <v>1</v>
      </c>
    </row>
    <row r="16" spans="1:21" x14ac:dyDescent="0.15">
      <c r="A16" s="1">
        <v>1</v>
      </c>
      <c r="B16" s="1">
        <v>1</v>
      </c>
      <c r="C16" s="1">
        <v>1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</row>
    <row r="17" spans="1:25" x14ac:dyDescent="0.15">
      <c r="A17" s="1">
        <v>1</v>
      </c>
      <c r="B17" s="1">
        <v>2</v>
      </c>
      <c r="C17" s="1">
        <v>1</v>
      </c>
      <c r="D17" s="1">
        <v>1</v>
      </c>
      <c r="E17" s="1">
        <v>2</v>
      </c>
      <c r="F17" s="1">
        <v>1</v>
      </c>
      <c r="G17" s="1">
        <v>1</v>
      </c>
      <c r="H17" s="1">
        <v>1</v>
      </c>
      <c r="I17" s="1">
        <v>1</v>
      </c>
      <c r="J17" s="1">
        <v>2</v>
      </c>
      <c r="K17" s="1">
        <v>1</v>
      </c>
      <c r="L17" s="1">
        <v>2</v>
      </c>
      <c r="M17" s="1">
        <v>1</v>
      </c>
      <c r="N17" s="1">
        <v>1</v>
      </c>
      <c r="O17" s="1">
        <v>2</v>
      </c>
      <c r="P17" s="1">
        <v>1</v>
      </c>
      <c r="Q17" s="1">
        <v>2</v>
      </c>
      <c r="R17" s="1">
        <v>1</v>
      </c>
      <c r="S17" s="1">
        <v>2</v>
      </c>
      <c r="T17" s="1">
        <v>2</v>
      </c>
      <c r="U17" s="1">
        <v>2</v>
      </c>
    </row>
    <row r="18" spans="1:25" x14ac:dyDescent="0.15">
      <c r="A18" s="1">
        <v>1</v>
      </c>
      <c r="B18" s="1">
        <v>1</v>
      </c>
      <c r="C18" s="1">
        <v>1</v>
      </c>
      <c r="D18" s="1">
        <v>3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2</v>
      </c>
      <c r="S18" s="1">
        <v>1</v>
      </c>
      <c r="T18" s="1">
        <v>1</v>
      </c>
      <c r="U18" s="1">
        <v>1</v>
      </c>
    </row>
    <row r="19" spans="1:25" x14ac:dyDescent="0.15">
      <c r="A19" s="1">
        <v>1</v>
      </c>
      <c r="B19" s="1">
        <v>2</v>
      </c>
      <c r="C19" s="1">
        <v>3</v>
      </c>
      <c r="D19" s="1">
        <v>3</v>
      </c>
      <c r="E19" s="1">
        <v>1</v>
      </c>
      <c r="F19" s="1">
        <v>3</v>
      </c>
      <c r="G19" s="1">
        <v>1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  <c r="M19" s="1">
        <v>1</v>
      </c>
      <c r="N19" s="1">
        <v>1</v>
      </c>
      <c r="O19" s="1">
        <v>3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3</v>
      </c>
    </row>
    <row r="20" spans="1:25" x14ac:dyDescent="0.15">
      <c r="A20" s="1">
        <v>1</v>
      </c>
      <c r="B20" s="1">
        <v>1</v>
      </c>
      <c r="C20" s="1">
        <v>1</v>
      </c>
      <c r="D20" s="1">
        <v>1</v>
      </c>
      <c r="E20" s="1">
        <v>2</v>
      </c>
      <c r="F20" s="1">
        <v>1</v>
      </c>
      <c r="G20" s="1">
        <v>1</v>
      </c>
      <c r="H20" s="1">
        <v>1</v>
      </c>
      <c r="I20" s="1">
        <v>1</v>
      </c>
      <c r="J20" s="1">
        <v>2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1</v>
      </c>
      <c r="S20" s="1">
        <v>2</v>
      </c>
      <c r="T20" s="1">
        <v>2</v>
      </c>
      <c r="U20" s="1">
        <v>1</v>
      </c>
    </row>
    <row r="21" spans="1:25" x14ac:dyDescent="0.15">
      <c r="A21" s="1">
        <v>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L21" s="1">
        <v>2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2</v>
      </c>
      <c r="S21" s="1">
        <v>1</v>
      </c>
      <c r="T21" s="1">
        <v>1</v>
      </c>
      <c r="U21" s="1">
        <v>2</v>
      </c>
    </row>
    <row r="22" spans="1:25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2</v>
      </c>
      <c r="K22" s="1">
        <v>1</v>
      </c>
      <c r="L22" s="1">
        <v>2</v>
      </c>
      <c r="M22" s="1">
        <v>1</v>
      </c>
      <c r="N22" s="1">
        <v>1</v>
      </c>
      <c r="O22" s="1">
        <v>2</v>
      </c>
      <c r="P22" s="1">
        <v>1</v>
      </c>
      <c r="Q22" s="1">
        <v>1</v>
      </c>
      <c r="R22" s="1">
        <v>1</v>
      </c>
      <c r="S22" s="1">
        <v>2</v>
      </c>
      <c r="T22" s="1">
        <v>1</v>
      </c>
      <c r="U22" s="1">
        <v>1</v>
      </c>
    </row>
    <row r="23" spans="1:25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</row>
    <row r="24" spans="1:25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</row>
    <row r="25" spans="1:25" x14ac:dyDescent="0.15">
      <c r="A25" s="1">
        <v>2</v>
      </c>
      <c r="B25" s="1">
        <v>2</v>
      </c>
      <c r="C25" s="1">
        <v>1</v>
      </c>
      <c r="D25" s="1">
        <v>2</v>
      </c>
      <c r="E25" s="1">
        <v>1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>
        <v>1</v>
      </c>
      <c r="Q25" s="1">
        <v>1</v>
      </c>
      <c r="R25" s="1">
        <v>1</v>
      </c>
      <c r="S25" s="1">
        <v>2</v>
      </c>
      <c r="T25" s="1">
        <v>1</v>
      </c>
      <c r="U25" s="1">
        <v>1</v>
      </c>
    </row>
    <row r="29" spans="1:25" s="5" customFormat="1" x14ac:dyDescent="0.15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5">
        <v>1</v>
      </c>
      <c r="K29" s="5">
        <v>0</v>
      </c>
      <c r="L29" s="5">
        <v>0</v>
      </c>
      <c r="M29" s="5">
        <v>1</v>
      </c>
      <c r="N29" s="5">
        <v>1</v>
      </c>
      <c r="O29" s="5">
        <v>0</v>
      </c>
      <c r="P29" s="5">
        <v>0</v>
      </c>
      <c r="Q29" s="5">
        <v>1</v>
      </c>
      <c r="R29" s="5">
        <v>0</v>
      </c>
      <c r="S29" s="5">
        <v>1</v>
      </c>
      <c r="T29" s="5">
        <v>1</v>
      </c>
      <c r="U29" s="5">
        <v>1</v>
      </c>
    </row>
    <row r="31" spans="1:25" x14ac:dyDescent="0.15">
      <c r="A31" s="3">
        <f t="shared" ref="A31:T31" si="0">IF(A3=(A29+1),1,0)</f>
        <v>0</v>
      </c>
      <c r="B31" s="3">
        <f t="shared" si="0"/>
        <v>0</v>
      </c>
      <c r="C31" s="3">
        <f>IF(C3=(C29+1),1,0)</f>
        <v>0</v>
      </c>
      <c r="D31" s="3">
        <f t="shared" si="0"/>
        <v>0</v>
      </c>
      <c r="E31" s="3">
        <f t="shared" si="0"/>
        <v>0</v>
      </c>
      <c r="F31" s="3">
        <f t="shared" si="0"/>
        <v>0</v>
      </c>
      <c r="G31" s="3">
        <f t="shared" si="0"/>
        <v>0</v>
      </c>
      <c r="H31" s="3">
        <f t="shared" si="0"/>
        <v>1</v>
      </c>
      <c r="I31" s="3">
        <f t="shared" si="0"/>
        <v>0</v>
      </c>
      <c r="J31" s="3">
        <f t="shared" si="0"/>
        <v>1</v>
      </c>
      <c r="K31" s="3">
        <f t="shared" si="0"/>
        <v>0</v>
      </c>
      <c r="L31" s="3">
        <f t="shared" si="0"/>
        <v>0</v>
      </c>
      <c r="M31" s="3">
        <f t="shared" si="0"/>
        <v>1</v>
      </c>
      <c r="N31" s="3">
        <f t="shared" si="0"/>
        <v>1</v>
      </c>
      <c r="O31" s="3">
        <f t="shared" si="0"/>
        <v>0</v>
      </c>
      <c r="P31" s="3">
        <f t="shared" si="0"/>
        <v>0</v>
      </c>
      <c r="Q31" s="3">
        <f t="shared" si="0"/>
        <v>1</v>
      </c>
      <c r="R31" s="3">
        <f t="shared" si="0"/>
        <v>0</v>
      </c>
      <c r="S31" s="3">
        <f t="shared" si="0"/>
        <v>1</v>
      </c>
      <c r="T31" s="3">
        <f t="shared" si="0"/>
        <v>1</v>
      </c>
      <c r="U31" s="3">
        <f>IF(U3=(U29+1),1,0)</f>
        <v>1</v>
      </c>
      <c r="W31" s="3">
        <f t="shared" ref="W31:W53" si="1">COUNTIF(A31:U31,1)</f>
        <v>8</v>
      </c>
      <c r="X31" s="3">
        <f>W31/21*100</f>
        <v>38.095238095238095</v>
      </c>
      <c r="Y31" s="4">
        <v>38.095238095238095</v>
      </c>
    </row>
    <row r="32" spans="1:25" x14ac:dyDescent="0.15">
      <c r="A32" s="3">
        <f t="shared" ref="A32:U32" si="2">IF(A4=(A29+1),1,0)</f>
        <v>1</v>
      </c>
      <c r="B32" s="3">
        <f t="shared" si="2"/>
        <v>1</v>
      </c>
      <c r="C32" s="3">
        <f t="shared" si="2"/>
        <v>0</v>
      </c>
      <c r="D32" s="3">
        <f t="shared" si="2"/>
        <v>1</v>
      </c>
      <c r="E32" s="3">
        <f t="shared" si="2"/>
        <v>0</v>
      </c>
      <c r="F32" s="3">
        <f t="shared" si="2"/>
        <v>1</v>
      </c>
      <c r="G32" s="3">
        <f t="shared" si="2"/>
        <v>1</v>
      </c>
      <c r="H32" s="3">
        <f t="shared" si="2"/>
        <v>0</v>
      </c>
      <c r="I32" s="3">
        <f t="shared" si="2"/>
        <v>1</v>
      </c>
      <c r="J32" s="3">
        <f t="shared" si="2"/>
        <v>1</v>
      </c>
      <c r="K32" s="3">
        <f t="shared" si="2"/>
        <v>1</v>
      </c>
      <c r="L32" s="3">
        <f t="shared" si="2"/>
        <v>0</v>
      </c>
      <c r="M32" s="3">
        <f t="shared" si="2"/>
        <v>0</v>
      </c>
      <c r="N32" s="3">
        <f t="shared" si="2"/>
        <v>0</v>
      </c>
      <c r="O32" s="3">
        <f t="shared" si="2"/>
        <v>1</v>
      </c>
      <c r="P32" s="3">
        <f t="shared" si="2"/>
        <v>1</v>
      </c>
      <c r="Q32" s="3">
        <f t="shared" si="2"/>
        <v>0</v>
      </c>
      <c r="R32" s="3">
        <f t="shared" si="2"/>
        <v>1</v>
      </c>
      <c r="S32" s="3">
        <f t="shared" si="2"/>
        <v>0</v>
      </c>
      <c r="T32" s="3">
        <f t="shared" si="2"/>
        <v>0</v>
      </c>
      <c r="U32" s="3">
        <f t="shared" si="2"/>
        <v>0</v>
      </c>
      <c r="W32" s="3">
        <f t="shared" si="1"/>
        <v>11</v>
      </c>
      <c r="X32" s="3">
        <f t="shared" ref="X32:X53" si="3">W32/21*100</f>
        <v>52.380952380952387</v>
      </c>
      <c r="Y32" s="4">
        <v>52.380952380952387</v>
      </c>
    </row>
    <row r="33" spans="1:25" x14ac:dyDescent="0.15">
      <c r="A33" s="3">
        <f t="shared" ref="A33:U33" si="4">IF(A5=(A29+1),1,0)</f>
        <v>1</v>
      </c>
      <c r="B33" s="3">
        <f t="shared" si="4"/>
        <v>1</v>
      </c>
      <c r="C33" s="3">
        <f t="shared" si="4"/>
        <v>1</v>
      </c>
      <c r="D33" s="3">
        <f t="shared" si="4"/>
        <v>1</v>
      </c>
      <c r="E33" s="3">
        <f t="shared" si="4"/>
        <v>1</v>
      </c>
      <c r="F33" s="3">
        <f t="shared" si="4"/>
        <v>1</v>
      </c>
      <c r="G33" s="3">
        <f t="shared" si="4"/>
        <v>1</v>
      </c>
      <c r="H33" s="3">
        <f t="shared" si="4"/>
        <v>0</v>
      </c>
      <c r="I33" s="3">
        <f t="shared" si="4"/>
        <v>1</v>
      </c>
      <c r="J33" s="3">
        <f t="shared" si="4"/>
        <v>1</v>
      </c>
      <c r="K33" s="3">
        <f t="shared" si="4"/>
        <v>1</v>
      </c>
      <c r="L33" s="3">
        <f t="shared" si="4"/>
        <v>1</v>
      </c>
      <c r="M33" s="3">
        <f t="shared" si="4"/>
        <v>0</v>
      </c>
      <c r="N33" s="3">
        <f t="shared" si="4"/>
        <v>0</v>
      </c>
      <c r="O33" s="3">
        <f t="shared" si="4"/>
        <v>1</v>
      </c>
      <c r="P33" s="3">
        <f t="shared" si="4"/>
        <v>1</v>
      </c>
      <c r="Q33" s="3">
        <f t="shared" si="4"/>
        <v>0</v>
      </c>
      <c r="R33" s="3">
        <f t="shared" si="4"/>
        <v>1</v>
      </c>
      <c r="S33" s="3">
        <f t="shared" si="4"/>
        <v>1</v>
      </c>
      <c r="T33" s="3">
        <f t="shared" si="4"/>
        <v>0</v>
      </c>
      <c r="U33" s="3">
        <f t="shared" si="4"/>
        <v>0</v>
      </c>
      <c r="W33" s="3">
        <f t="shared" si="1"/>
        <v>15</v>
      </c>
      <c r="X33" s="3">
        <f t="shared" si="3"/>
        <v>71.428571428571431</v>
      </c>
      <c r="Y33" s="4">
        <v>71.428571428571431</v>
      </c>
    </row>
    <row r="34" spans="1:25" x14ac:dyDescent="0.15">
      <c r="A34" s="3">
        <f t="shared" ref="A34:U34" si="5">IF(A6=(A29+1),1,0)</f>
        <v>1</v>
      </c>
      <c r="B34" s="3">
        <f t="shared" si="5"/>
        <v>1</v>
      </c>
      <c r="C34" s="3">
        <f t="shared" si="5"/>
        <v>1</v>
      </c>
      <c r="D34" s="3">
        <f t="shared" si="5"/>
        <v>1</v>
      </c>
      <c r="E34" s="3">
        <f t="shared" si="5"/>
        <v>1</v>
      </c>
      <c r="F34" s="3">
        <f t="shared" si="5"/>
        <v>1</v>
      </c>
      <c r="G34" s="3">
        <f t="shared" si="5"/>
        <v>1</v>
      </c>
      <c r="H34" s="3">
        <f t="shared" si="5"/>
        <v>0</v>
      </c>
      <c r="I34" s="3">
        <f t="shared" si="5"/>
        <v>1</v>
      </c>
      <c r="J34" s="3">
        <f t="shared" si="5"/>
        <v>1</v>
      </c>
      <c r="K34" s="3">
        <f t="shared" si="5"/>
        <v>1</v>
      </c>
      <c r="L34" s="3">
        <f t="shared" si="5"/>
        <v>0</v>
      </c>
      <c r="M34" s="3">
        <f t="shared" si="5"/>
        <v>0</v>
      </c>
      <c r="N34" s="3">
        <f t="shared" si="5"/>
        <v>0</v>
      </c>
      <c r="O34" s="3">
        <f t="shared" si="5"/>
        <v>1</v>
      </c>
      <c r="P34" s="3">
        <f t="shared" si="5"/>
        <v>1</v>
      </c>
      <c r="Q34" s="3">
        <f t="shared" si="5"/>
        <v>0</v>
      </c>
      <c r="R34" s="3">
        <f t="shared" si="5"/>
        <v>1</v>
      </c>
      <c r="S34" s="3">
        <f t="shared" si="5"/>
        <v>1</v>
      </c>
      <c r="T34" s="3">
        <f t="shared" si="5"/>
        <v>0</v>
      </c>
      <c r="U34" s="3">
        <f t="shared" si="5"/>
        <v>0</v>
      </c>
      <c r="W34" s="3">
        <f t="shared" si="1"/>
        <v>14</v>
      </c>
      <c r="X34" s="3">
        <f t="shared" si="3"/>
        <v>66.666666666666657</v>
      </c>
      <c r="Y34" s="4">
        <v>66.666666666666657</v>
      </c>
    </row>
    <row r="35" spans="1:25" x14ac:dyDescent="0.15">
      <c r="A35" s="3">
        <f t="shared" ref="A35:U35" si="6">IF(A7=(A29+1),1,0)</f>
        <v>1</v>
      </c>
      <c r="B35" s="3">
        <f t="shared" si="6"/>
        <v>1</v>
      </c>
      <c r="C35" s="3">
        <f t="shared" si="6"/>
        <v>1</v>
      </c>
      <c r="D35" s="3">
        <f t="shared" si="6"/>
        <v>1</v>
      </c>
      <c r="E35" s="3">
        <f t="shared" si="6"/>
        <v>1</v>
      </c>
      <c r="F35" s="3">
        <f t="shared" si="6"/>
        <v>1</v>
      </c>
      <c r="G35" s="3">
        <f t="shared" si="6"/>
        <v>1</v>
      </c>
      <c r="H35" s="3">
        <f t="shared" si="6"/>
        <v>0</v>
      </c>
      <c r="I35" s="3">
        <f t="shared" si="6"/>
        <v>1</v>
      </c>
      <c r="J35" s="3">
        <f t="shared" si="6"/>
        <v>1</v>
      </c>
      <c r="K35" s="3">
        <f t="shared" si="6"/>
        <v>1</v>
      </c>
      <c r="L35" s="3">
        <f t="shared" si="6"/>
        <v>1</v>
      </c>
      <c r="M35" s="3">
        <f t="shared" si="6"/>
        <v>0</v>
      </c>
      <c r="N35" s="3">
        <f t="shared" si="6"/>
        <v>0</v>
      </c>
      <c r="O35" s="3">
        <f t="shared" si="6"/>
        <v>1</v>
      </c>
      <c r="P35" s="3">
        <f t="shared" si="6"/>
        <v>1</v>
      </c>
      <c r="Q35" s="3">
        <f t="shared" si="6"/>
        <v>0</v>
      </c>
      <c r="R35" s="3">
        <f t="shared" si="6"/>
        <v>1</v>
      </c>
      <c r="S35" s="3">
        <f t="shared" si="6"/>
        <v>0</v>
      </c>
      <c r="T35" s="3">
        <f t="shared" si="6"/>
        <v>0</v>
      </c>
      <c r="U35" s="3">
        <f t="shared" si="6"/>
        <v>0</v>
      </c>
      <c r="W35" s="3">
        <f t="shared" si="1"/>
        <v>14</v>
      </c>
      <c r="X35" s="3">
        <f t="shared" si="3"/>
        <v>66.666666666666657</v>
      </c>
      <c r="Y35" s="4">
        <v>66.666666666666657</v>
      </c>
    </row>
    <row r="36" spans="1:25" x14ac:dyDescent="0.15">
      <c r="A36" s="3">
        <f t="shared" ref="A36:U36" si="7">IF(A8=(A29+1),1,0)</f>
        <v>1</v>
      </c>
      <c r="B36" s="3">
        <f t="shared" si="7"/>
        <v>1</v>
      </c>
      <c r="C36" s="3">
        <f t="shared" si="7"/>
        <v>1</v>
      </c>
      <c r="D36" s="3">
        <f t="shared" si="7"/>
        <v>1</v>
      </c>
      <c r="E36" s="3">
        <f t="shared" si="7"/>
        <v>0</v>
      </c>
      <c r="F36" s="3">
        <f t="shared" si="7"/>
        <v>1</v>
      </c>
      <c r="G36" s="3">
        <f t="shared" si="7"/>
        <v>1</v>
      </c>
      <c r="H36" s="3">
        <f t="shared" si="7"/>
        <v>0</v>
      </c>
      <c r="I36" s="3">
        <f t="shared" si="7"/>
        <v>1</v>
      </c>
      <c r="J36" s="3">
        <f t="shared" si="7"/>
        <v>0</v>
      </c>
      <c r="K36" s="3">
        <f t="shared" si="7"/>
        <v>1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1</v>
      </c>
      <c r="P36" s="3">
        <f t="shared" si="7"/>
        <v>1</v>
      </c>
      <c r="Q36" s="3">
        <f t="shared" si="7"/>
        <v>0</v>
      </c>
      <c r="R36" s="3">
        <f t="shared" si="7"/>
        <v>1</v>
      </c>
      <c r="S36" s="3">
        <f t="shared" si="7"/>
        <v>0</v>
      </c>
      <c r="T36" s="3">
        <f>IF(T8=(T29+1),1,0)</f>
        <v>0</v>
      </c>
      <c r="U36" s="3">
        <f t="shared" si="7"/>
        <v>0</v>
      </c>
      <c r="W36" s="3">
        <f t="shared" si="1"/>
        <v>11</v>
      </c>
      <c r="X36" s="3">
        <f t="shared" si="3"/>
        <v>52.380952380952387</v>
      </c>
      <c r="Y36" s="4">
        <v>52.380952380952387</v>
      </c>
    </row>
    <row r="37" spans="1:25" x14ac:dyDescent="0.15">
      <c r="A37" s="3">
        <f t="shared" ref="A37:U37" si="8">IF(A9=(A29+1),1,0)</f>
        <v>1</v>
      </c>
      <c r="B37" s="3">
        <f t="shared" si="8"/>
        <v>1</v>
      </c>
      <c r="C37" s="3">
        <f t="shared" si="8"/>
        <v>1</v>
      </c>
      <c r="D37" s="3">
        <f t="shared" si="8"/>
        <v>1</v>
      </c>
      <c r="E37" s="3">
        <f t="shared" si="8"/>
        <v>1</v>
      </c>
      <c r="F37" s="3">
        <f t="shared" si="8"/>
        <v>1</v>
      </c>
      <c r="G37" s="3">
        <f t="shared" si="8"/>
        <v>1</v>
      </c>
      <c r="H37" s="3">
        <f t="shared" si="8"/>
        <v>0</v>
      </c>
      <c r="I37" s="3">
        <f t="shared" si="8"/>
        <v>1</v>
      </c>
      <c r="J37" s="3">
        <f t="shared" si="8"/>
        <v>1</v>
      </c>
      <c r="K37" s="3">
        <f t="shared" si="8"/>
        <v>1</v>
      </c>
      <c r="L37" s="3">
        <f t="shared" si="8"/>
        <v>0</v>
      </c>
      <c r="M37" s="3">
        <f t="shared" si="8"/>
        <v>1</v>
      </c>
      <c r="N37" s="3">
        <f t="shared" si="8"/>
        <v>0</v>
      </c>
      <c r="O37" s="3">
        <f t="shared" si="8"/>
        <v>0</v>
      </c>
      <c r="P37" s="3">
        <f t="shared" si="8"/>
        <v>1</v>
      </c>
      <c r="Q37" s="3">
        <f t="shared" si="8"/>
        <v>1</v>
      </c>
      <c r="R37" s="3">
        <f t="shared" si="8"/>
        <v>1</v>
      </c>
      <c r="S37" s="3">
        <f t="shared" si="8"/>
        <v>0</v>
      </c>
      <c r="T37" s="3">
        <f t="shared" si="8"/>
        <v>0</v>
      </c>
      <c r="U37" s="3">
        <f t="shared" si="8"/>
        <v>1</v>
      </c>
      <c r="W37" s="3">
        <f t="shared" si="1"/>
        <v>15</v>
      </c>
      <c r="X37" s="3">
        <f t="shared" si="3"/>
        <v>71.428571428571431</v>
      </c>
      <c r="Y37" s="4">
        <v>71.428571428571431</v>
      </c>
    </row>
    <row r="38" spans="1:25" x14ac:dyDescent="0.15">
      <c r="A38" s="3">
        <f t="shared" ref="A38:U38" si="9">IF(A10=(A29+1),1,0)</f>
        <v>1</v>
      </c>
      <c r="B38" s="3">
        <f t="shared" si="9"/>
        <v>0</v>
      </c>
      <c r="C38" s="3">
        <f t="shared" si="9"/>
        <v>0</v>
      </c>
      <c r="D38" s="3">
        <f t="shared" si="9"/>
        <v>1</v>
      </c>
      <c r="E38" s="3">
        <f t="shared" si="9"/>
        <v>0</v>
      </c>
      <c r="F38" s="3">
        <f t="shared" si="9"/>
        <v>1</v>
      </c>
      <c r="G38" s="3">
        <f t="shared" si="9"/>
        <v>1</v>
      </c>
      <c r="H38" s="3">
        <f t="shared" si="9"/>
        <v>0</v>
      </c>
      <c r="I38" s="3">
        <f t="shared" si="9"/>
        <v>0</v>
      </c>
      <c r="J38" s="3">
        <f t="shared" si="9"/>
        <v>1</v>
      </c>
      <c r="K38" s="3">
        <f t="shared" si="9"/>
        <v>1</v>
      </c>
      <c r="L38" s="3">
        <f t="shared" si="9"/>
        <v>0</v>
      </c>
      <c r="M38" s="3">
        <f t="shared" si="9"/>
        <v>0</v>
      </c>
      <c r="N38" s="3">
        <f t="shared" si="9"/>
        <v>0</v>
      </c>
      <c r="O38" s="3">
        <f t="shared" si="9"/>
        <v>0</v>
      </c>
      <c r="P38" s="3">
        <f t="shared" si="9"/>
        <v>0</v>
      </c>
      <c r="Q38" s="3">
        <f t="shared" si="9"/>
        <v>1</v>
      </c>
      <c r="R38" s="3">
        <f t="shared" si="9"/>
        <v>1</v>
      </c>
      <c r="S38" s="3">
        <f t="shared" si="9"/>
        <v>1</v>
      </c>
      <c r="T38" s="3">
        <f t="shared" si="9"/>
        <v>0</v>
      </c>
      <c r="U38" s="3">
        <f t="shared" si="9"/>
        <v>0</v>
      </c>
      <c r="W38" s="3">
        <f t="shared" si="1"/>
        <v>9</v>
      </c>
      <c r="X38" s="3">
        <f t="shared" si="3"/>
        <v>42.857142857142854</v>
      </c>
      <c r="Y38" s="4">
        <v>42.857142857142854</v>
      </c>
    </row>
    <row r="39" spans="1:25" x14ac:dyDescent="0.15">
      <c r="A39" s="3">
        <f t="shared" ref="A39:U39" si="10">IF(A11=(A29+1),1,0)</f>
        <v>1</v>
      </c>
      <c r="B39" s="3">
        <f t="shared" si="10"/>
        <v>0</v>
      </c>
      <c r="C39" s="3">
        <f t="shared" si="10"/>
        <v>1</v>
      </c>
      <c r="D39" s="3">
        <f t="shared" si="10"/>
        <v>1</v>
      </c>
      <c r="E39" s="3">
        <f t="shared" si="10"/>
        <v>0</v>
      </c>
      <c r="F39" s="3">
        <f t="shared" si="10"/>
        <v>1</v>
      </c>
      <c r="G39" s="3">
        <f t="shared" si="10"/>
        <v>1</v>
      </c>
      <c r="H39" s="3">
        <f t="shared" si="10"/>
        <v>0</v>
      </c>
      <c r="I39" s="3">
        <f t="shared" si="10"/>
        <v>1</v>
      </c>
      <c r="J39" s="3">
        <f t="shared" si="10"/>
        <v>1</v>
      </c>
      <c r="K39" s="3">
        <f t="shared" si="10"/>
        <v>1</v>
      </c>
      <c r="L39" s="3">
        <f t="shared" si="10"/>
        <v>0</v>
      </c>
      <c r="M39" s="3">
        <f t="shared" si="10"/>
        <v>0</v>
      </c>
      <c r="N39" s="3">
        <f t="shared" si="10"/>
        <v>0</v>
      </c>
      <c r="O39" s="3">
        <f t="shared" si="10"/>
        <v>1</v>
      </c>
      <c r="P39" s="3">
        <f t="shared" si="10"/>
        <v>1</v>
      </c>
      <c r="Q39" s="3">
        <f t="shared" si="10"/>
        <v>0</v>
      </c>
      <c r="R39" s="3">
        <f t="shared" si="10"/>
        <v>1</v>
      </c>
      <c r="S39" s="3">
        <f t="shared" si="10"/>
        <v>1</v>
      </c>
      <c r="T39" s="3">
        <f t="shared" si="10"/>
        <v>0</v>
      </c>
      <c r="U39" s="3">
        <f t="shared" si="10"/>
        <v>0</v>
      </c>
      <c r="W39" s="3">
        <f t="shared" si="1"/>
        <v>12</v>
      </c>
      <c r="X39" s="3">
        <f t="shared" si="3"/>
        <v>57.142857142857139</v>
      </c>
      <c r="Y39" s="4">
        <v>57.142857142857139</v>
      </c>
    </row>
    <row r="40" spans="1:25" x14ac:dyDescent="0.15">
      <c r="A40" s="3">
        <f t="shared" ref="A40:U40" si="11">IF(A12=(A29+1),1,0)</f>
        <v>1</v>
      </c>
      <c r="B40" s="3">
        <f t="shared" si="11"/>
        <v>1</v>
      </c>
      <c r="C40" s="3">
        <f t="shared" si="11"/>
        <v>1</v>
      </c>
      <c r="D40" s="3">
        <f t="shared" si="11"/>
        <v>1</v>
      </c>
      <c r="E40" s="3">
        <f t="shared" si="11"/>
        <v>1</v>
      </c>
      <c r="F40" s="3">
        <f t="shared" si="11"/>
        <v>1</v>
      </c>
      <c r="G40" s="3">
        <f t="shared" si="11"/>
        <v>1</v>
      </c>
      <c r="H40" s="3">
        <f t="shared" si="11"/>
        <v>0</v>
      </c>
      <c r="I40" s="3">
        <f t="shared" si="11"/>
        <v>1</v>
      </c>
      <c r="J40" s="3">
        <f t="shared" si="11"/>
        <v>1</v>
      </c>
      <c r="K40" s="3">
        <f t="shared" si="11"/>
        <v>1</v>
      </c>
      <c r="L40" s="3">
        <f t="shared" si="11"/>
        <v>1</v>
      </c>
      <c r="M40" s="3">
        <f t="shared" si="11"/>
        <v>0</v>
      </c>
      <c r="N40" s="3">
        <f t="shared" si="11"/>
        <v>0</v>
      </c>
      <c r="O40" s="3">
        <f t="shared" si="11"/>
        <v>1</v>
      </c>
      <c r="P40" s="3">
        <f t="shared" si="11"/>
        <v>1</v>
      </c>
      <c r="Q40" s="3">
        <f t="shared" si="11"/>
        <v>0</v>
      </c>
      <c r="R40" s="3">
        <f t="shared" si="11"/>
        <v>1</v>
      </c>
      <c r="S40" s="3">
        <f t="shared" si="11"/>
        <v>0</v>
      </c>
      <c r="T40" s="3">
        <f t="shared" si="11"/>
        <v>0</v>
      </c>
      <c r="U40" s="3">
        <f t="shared" si="11"/>
        <v>0</v>
      </c>
      <c r="W40" s="3">
        <f t="shared" si="1"/>
        <v>14</v>
      </c>
      <c r="X40" s="3">
        <f t="shared" si="3"/>
        <v>66.666666666666657</v>
      </c>
      <c r="Y40" s="4">
        <v>66.666666666666657</v>
      </c>
    </row>
    <row r="41" spans="1:25" x14ac:dyDescent="0.15">
      <c r="A41" s="3">
        <f t="shared" ref="A41:U41" si="12">IF(A13=(A29+1),1,0)</f>
        <v>1</v>
      </c>
      <c r="B41" s="3">
        <f t="shared" si="12"/>
        <v>1</v>
      </c>
      <c r="C41" s="3">
        <f t="shared" si="12"/>
        <v>1</v>
      </c>
      <c r="D41" s="3">
        <f t="shared" si="12"/>
        <v>1</v>
      </c>
      <c r="E41" s="3">
        <f t="shared" si="12"/>
        <v>1</v>
      </c>
      <c r="F41" s="3">
        <f t="shared" si="12"/>
        <v>0</v>
      </c>
      <c r="G41" s="3">
        <f t="shared" si="12"/>
        <v>1</v>
      </c>
      <c r="H41" s="3">
        <f t="shared" si="12"/>
        <v>0</v>
      </c>
      <c r="I41" s="3">
        <f t="shared" si="12"/>
        <v>1</v>
      </c>
      <c r="J41" s="3">
        <f t="shared" si="12"/>
        <v>1</v>
      </c>
      <c r="K41" s="3">
        <f t="shared" si="12"/>
        <v>1</v>
      </c>
      <c r="L41" s="3">
        <f t="shared" si="12"/>
        <v>1</v>
      </c>
      <c r="M41" s="3">
        <f t="shared" si="12"/>
        <v>0</v>
      </c>
      <c r="N41" s="3">
        <f t="shared" si="12"/>
        <v>0</v>
      </c>
      <c r="O41" s="3">
        <f t="shared" si="12"/>
        <v>0</v>
      </c>
      <c r="P41" s="3">
        <f t="shared" si="12"/>
        <v>1</v>
      </c>
      <c r="Q41" s="3">
        <f t="shared" si="12"/>
        <v>1</v>
      </c>
      <c r="R41" s="3">
        <f t="shared" si="12"/>
        <v>1</v>
      </c>
      <c r="S41" s="3">
        <f t="shared" si="12"/>
        <v>1</v>
      </c>
      <c r="T41" s="3">
        <f t="shared" si="12"/>
        <v>1</v>
      </c>
      <c r="U41" s="3">
        <f t="shared" si="12"/>
        <v>0</v>
      </c>
      <c r="W41" s="3">
        <f t="shared" si="1"/>
        <v>15</v>
      </c>
      <c r="X41" s="3">
        <f t="shared" si="3"/>
        <v>71.428571428571431</v>
      </c>
      <c r="Y41" s="4">
        <v>71.428571428571431</v>
      </c>
    </row>
    <row r="42" spans="1:25" x14ac:dyDescent="0.15">
      <c r="A42" s="3">
        <f t="shared" ref="A42:U42" si="13">IF(A14=(A29+1),1,0)</f>
        <v>0</v>
      </c>
      <c r="B42" s="3">
        <f t="shared" si="13"/>
        <v>0</v>
      </c>
      <c r="C42" s="3">
        <f t="shared" si="13"/>
        <v>1</v>
      </c>
      <c r="D42" s="3">
        <f t="shared" si="13"/>
        <v>1</v>
      </c>
      <c r="E42" s="3">
        <f t="shared" si="13"/>
        <v>0</v>
      </c>
      <c r="F42" s="3">
        <f t="shared" si="13"/>
        <v>1</v>
      </c>
      <c r="G42" s="3">
        <f t="shared" si="13"/>
        <v>0</v>
      </c>
      <c r="H42" s="3">
        <f t="shared" si="13"/>
        <v>1</v>
      </c>
      <c r="I42" s="3">
        <f t="shared" si="13"/>
        <v>0</v>
      </c>
      <c r="J42" s="3">
        <f t="shared" si="13"/>
        <v>1</v>
      </c>
      <c r="K42" s="3">
        <f t="shared" si="13"/>
        <v>1</v>
      </c>
      <c r="L42" s="3">
        <f t="shared" si="13"/>
        <v>0</v>
      </c>
      <c r="M42" s="3">
        <f t="shared" si="13"/>
        <v>1</v>
      </c>
      <c r="N42" s="3">
        <f t="shared" si="13"/>
        <v>0</v>
      </c>
      <c r="O42" s="3">
        <f t="shared" si="13"/>
        <v>0</v>
      </c>
      <c r="P42" s="3">
        <f t="shared" si="13"/>
        <v>0</v>
      </c>
      <c r="Q42" s="3">
        <f t="shared" si="13"/>
        <v>0</v>
      </c>
      <c r="R42" s="3">
        <f t="shared" si="13"/>
        <v>0</v>
      </c>
      <c r="S42" s="3">
        <f t="shared" si="13"/>
        <v>0</v>
      </c>
      <c r="T42" s="3">
        <f t="shared" si="13"/>
        <v>1</v>
      </c>
      <c r="U42" s="3">
        <f t="shared" si="13"/>
        <v>1</v>
      </c>
      <c r="W42" s="3">
        <f t="shared" si="1"/>
        <v>9</v>
      </c>
      <c r="X42" s="3">
        <f t="shared" si="3"/>
        <v>42.857142857142854</v>
      </c>
      <c r="Y42" s="4">
        <v>42.857142857142854</v>
      </c>
    </row>
    <row r="43" spans="1:25" x14ac:dyDescent="0.15">
      <c r="A43" s="3">
        <f t="shared" ref="A43:U43" si="14">IF(A15=(A29+1),1,0)</f>
        <v>1</v>
      </c>
      <c r="B43" s="3">
        <f t="shared" si="14"/>
        <v>1</v>
      </c>
      <c r="C43" s="3">
        <f t="shared" si="14"/>
        <v>0</v>
      </c>
      <c r="D43" s="3">
        <f t="shared" si="14"/>
        <v>1</v>
      </c>
      <c r="E43" s="3">
        <f t="shared" si="14"/>
        <v>0</v>
      </c>
      <c r="F43" s="3">
        <f t="shared" si="14"/>
        <v>0</v>
      </c>
      <c r="G43" s="3">
        <f t="shared" si="14"/>
        <v>1</v>
      </c>
      <c r="H43" s="3">
        <f t="shared" si="14"/>
        <v>0</v>
      </c>
      <c r="I43" s="3">
        <f t="shared" si="14"/>
        <v>1</v>
      </c>
      <c r="J43" s="3">
        <f t="shared" si="14"/>
        <v>1</v>
      </c>
      <c r="K43" s="3">
        <f t="shared" si="14"/>
        <v>0</v>
      </c>
      <c r="L43" s="3">
        <f t="shared" si="14"/>
        <v>0</v>
      </c>
      <c r="M43" s="3">
        <f t="shared" si="14"/>
        <v>0</v>
      </c>
      <c r="N43" s="3">
        <f t="shared" si="14"/>
        <v>0</v>
      </c>
      <c r="O43" s="3">
        <f t="shared" si="14"/>
        <v>1</v>
      </c>
      <c r="P43" s="3">
        <f t="shared" si="14"/>
        <v>1</v>
      </c>
      <c r="Q43" s="3">
        <f t="shared" si="14"/>
        <v>1</v>
      </c>
      <c r="R43" s="3">
        <f t="shared" si="14"/>
        <v>1</v>
      </c>
      <c r="S43" s="3">
        <f t="shared" si="14"/>
        <v>1</v>
      </c>
      <c r="T43" s="3">
        <f t="shared" si="14"/>
        <v>0</v>
      </c>
      <c r="U43" s="3">
        <f t="shared" si="14"/>
        <v>0</v>
      </c>
      <c r="W43" s="3">
        <f t="shared" si="1"/>
        <v>11</v>
      </c>
      <c r="X43" s="3">
        <f t="shared" si="3"/>
        <v>52.380952380952387</v>
      </c>
      <c r="Y43" s="4">
        <v>52.380952380952387</v>
      </c>
    </row>
    <row r="44" spans="1:25" x14ac:dyDescent="0.15">
      <c r="A44" s="3">
        <f t="shared" ref="A44:U44" si="15">IF(A16=(A29+1),1,0)</f>
        <v>1</v>
      </c>
      <c r="B44" s="3">
        <f t="shared" si="15"/>
        <v>1</v>
      </c>
      <c r="C44" s="3">
        <f t="shared" si="15"/>
        <v>1</v>
      </c>
      <c r="D44" s="3">
        <f t="shared" si="15"/>
        <v>1</v>
      </c>
      <c r="E44" s="3">
        <f t="shared" si="15"/>
        <v>0</v>
      </c>
      <c r="F44" s="3">
        <f t="shared" si="15"/>
        <v>1</v>
      </c>
      <c r="G44" s="3">
        <f t="shared" si="15"/>
        <v>1</v>
      </c>
      <c r="H44" s="3">
        <f t="shared" si="15"/>
        <v>0</v>
      </c>
      <c r="I44" s="3">
        <f t="shared" si="15"/>
        <v>1</v>
      </c>
      <c r="J44" s="3">
        <f t="shared" si="15"/>
        <v>1</v>
      </c>
      <c r="K44" s="3">
        <f t="shared" si="15"/>
        <v>1</v>
      </c>
      <c r="L44" s="3">
        <f t="shared" si="15"/>
        <v>1</v>
      </c>
      <c r="M44" s="3">
        <f t="shared" si="15"/>
        <v>0</v>
      </c>
      <c r="N44" s="3">
        <f t="shared" si="15"/>
        <v>0</v>
      </c>
      <c r="O44" s="3">
        <f t="shared" si="15"/>
        <v>1</v>
      </c>
      <c r="P44" s="3">
        <f t="shared" si="15"/>
        <v>1</v>
      </c>
      <c r="Q44" s="3">
        <f t="shared" si="15"/>
        <v>0</v>
      </c>
      <c r="R44" s="3">
        <f t="shared" si="15"/>
        <v>1</v>
      </c>
      <c r="S44" s="3">
        <f t="shared" si="15"/>
        <v>1</v>
      </c>
      <c r="T44" s="3">
        <f t="shared" si="15"/>
        <v>0</v>
      </c>
      <c r="U44" s="3">
        <f t="shared" si="15"/>
        <v>0</v>
      </c>
      <c r="W44" s="3">
        <f t="shared" si="1"/>
        <v>14</v>
      </c>
      <c r="X44" s="3">
        <f t="shared" si="3"/>
        <v>66.666666666666657</v>
      </c>
      <c r="Y44" s="4">
        <v>66.666666666666657</v>
      </c>
    </row>
    <row r="45" spans="1:25" x14ac:dyDescent="0.15">
      <c r="A45" s="3">
        <f t="shared" ref="A45:U45" si="16">IF(A17=(A29+1),1,0)</f>
        <v>1</v>
      </c>
      <c r="B45" s="3">
        <f t="shared" si="16"/>
        <v>0</v>
      </c>
      <c r="C45" s="3">
        <f t="shared" si="16"/>
        <v>1</v>
      </c>
      <c r="D45" s="3">
        <f t="shared" si="16"/>
        <v>1</v>
      </c>
      <c r="E45" s="3">
        <f t="shared" si="16"/>
        <v>0</v>
      </c>
      <c r="F45" s="3">
        <f t="shared" si="16"/>
        <v>1</v>
      </c>
      <c r="G45" s="3">
        <f t="shared" si="16"/>
        <v>1</v>
      </c>
      <c r="H45" s="3">
        <f t="shared" si="16"/>
        <v>0</v>
      </c>
      <c r="I45" s="3">
        <f t="shared" si="16"/>
        <v>1</v>
      </c>
      <c r="J45" s="3">
        <f t="shared" si="16"/>
        <v>1</v>
      </c>
      <c r="K45" s="3">
        <f t="shared" si="16"/>
        <v>1</v>
      </c>
      <c r="L45" s="3">
        <f t="shared" si="16"/>
        <v>0</v>
      </c>
      <c r="M45" s="3">
        <f t="shared" si="16"/>
        <v>0</v>
      </c>
      <c r="N45" s="3">
        <f t="shared" si="16"/>
        <v>0</v>
      </c>
      <c r="O45" s="3">
        <f t="shared" si="16"/>
        <v>0</v>
      </c>
      <c r="P45" s="3">
        <f t="shared" si="16"/>
        <v>1</v>
      </c>
      <c r="Q45" s="3">
        <f t="shared" si="16"/>
        <v>1</v>
      </c>
      <c r="R45" s="3">
        <f t="shared" si="16"/>
        <v>1</v>
      </c>
      <c r="S45" s="3">
        <f t="shared" si="16"/>
        <v>1</v>
      </c>
      <c r="T45" s="3">
        <f t="shared" si="16"/>
        <v>1</v>
      </c>
      <c r="U45" s="3">
        <f t="shared" si="16"/>
        <v>1</v>
      </c>
      <c r="W45" s="3">
        <f t="shared" si="1"/>
        <v>14</v>
      </c>
      <c r="X45" s="3">
        <f t="shared" si="3"/>
        <v>66.666666666666657</v>
      </c>
      <c r="Y45" s="4">
        <v>66.666666666666657</v>
      </c>
    </row>
    <row r="46" spans="1:25" x14ac:dyDescent="0.15">
      <c r="A46" s="3">
        <f t="shared" ref="A46:U46" si="17">IF(A18=(A29+1),1,0)</f>
        <v>1</v>
      </c>
      <c r="B46" s="3">
        <f t="shared" si="17"/>
        <v>1</v>
      </c>
      <c r="C46" s="3">
        <f t="shared" si="17"/>
        <v>1</v>
      </c>
      <c r="D46" s="3">
        <f t="shared" si="17"/>
        <v>0</v>
      </c>
      <c r="E46" s="3">
        <f t="shared" si="17"/>
        <v>1</v>
      </c>
      <c r="F46" s="3">
        <f t="shared" si="17"/>
        <v>1</v>
      </c>
      <c r="G46" s="3">
        <f t="shared" si="17"/>
        <v>1</v>
      </c>
      <c r="H46" s="3">
        <f t="shared" si="17"/>
        <v>0</v>
      </c>
      <c r="I46" s="3">
        <f t="shared" si="17"/>
        <v>1</v>
      </c>
      <c r="J46" s="3">
        <f t="shared" si="17"/>
        <v>1</v>
      </c>
      <c r="K46" s="3">
        <f t="shared" si="17"/>
        <v>1</v>
      </c>
      <c r="L46" s="3">
        <f t="shared" si="17"/>
        <v>1</v>
      </c>
      <c r="M46" s="3">
        <f t="shared" si="17"/>
        <v>0</v>
      </c>
      <c r="N46" s="3">
        <f t="shared" si="17"/>
        <v>0</v>
      </c>
      <c r="O46" s="3">
        <f t="shared" si="17"/>
        <v>1</v>
      </c>
      <c r="P46" s="3">
        <f t="shared" si="17"/>
        <v>1</v>
      </c>
      <c r="Q46" s="3">
        <f t="shared" si="17"/>
        <v>0</v>
      </c>
      <c r="R46" s="3">
        <f t="shared" si="17"/>
        <v>0</v>
      </c>
      <c r="S46" s="3">
        <f t="shared" si="17"/>
        <v>0</v>
      </c>
      <c r="T46" s="3">
        <f t="shared" si="17"/>
        <v>0</v>
      </c>
      <c r="U46" s="3">
        <f t="shared" si="17"/>
        <v>0</v>
      </c>
      <c r="W46" s="3">
        <f t="shared" si="1"/>
        <v>12</v>
      </c>
      <c r="X46" s="3">
        <f t="shared" si="3"/>
        <v>57.142857142857139</v>
      </c>
      <c r="Y46" s="4">
        <v>57.142857142857139</v>
      </c>
    </row>
    <row r="47" spans="1:25" x14ac:dyDescent="0.15">
      <c r="A47" s="3">
        <f t="shared" ref="A47:U47" si="18">IF(A19=(A29+1),1,0)</f>
        <v>1</v>
      </c>
      <c r="B47" s="3">
        <f t="shared" si="18"/>
        <v>0</v>
      </c>
      <c r="C47" s="3">
        <f t="shared" si="18"/>
        <v>0</v>
      </c>
      <c r="D47" s="3">
        <f>IF(D19=(D29+1),1,0)</f>
        <v>0</v>
      </c>
      <c r="E47" s="3">
        <f t="shared" si="18"/>
        <v>1</v>
      </c>
      <c r="F47" s="3">
        <f t="shared" si="18"/>
        <v>0</v>
      </c>
      <c r="G47" s="3">
        <f t="shared" si="18"/>
        <v>1</v>
      </c>
      <c r="H47" s="3">
        <f t="shared" si="18"/>
        <v>0</v>
      </c>
      <c r="I47" s="3">
        <f t="shared" si="18"/>
        <v>0</v>
      </c>
      <c r="J47" s="3">
        <f t="shared" si="18"/>
        <v>1</v>
      </c>
      <c r="K47" s="3">
        <f t="shared" si="18"/>
        <v>0</v>
      </c>
      <c r="L47" s="3">
        <f t="shared" si="18"/>
        <v>0</v>
      </c>
      <c r="M47" s="3">
        <f t="shared" si="18"/>
        <v>0</v>
      </c>
      <c r="N47" s="3">
        <f t="shared" si="18"/>
        <v>0</v>
      </c>
      <c r="O47" s="3">
        <f t="shared" si="18"/>
        <v>0</v>
      </c>
      <c r="P47" s="3">
        <f t="shared" si="18"/>
        <v>0</v>
      </c>
      <c r="Q47" s="3">
        <f t="shared" si="18"/>
        <v>1</v>
      </c>
      <c r="R47" s="3">
        <f t="shared" si="18"/>
        <v>0</v>
      </c>
      <c r="S47" s="3">
        <f t="shared" si="18"/>
        <v>1</v>
      </c>
      <c r="T47" s="3">
        <f t="shared" si="18"/>
        <v>0</v>
      </c>
      <c r="U47" s="3">
        <f t="shared" si="18"/>
        <v>0</v>
      </c>
      <c r="W47" s="3">
        <f t="shared" si="1"/>
        <v>6</v>
      </c>
      <c r="X47" s="3">
        <f t="shared" si="3"/>
        <v>28.571428571428569</v>
      </c>
      <c r="Y47" s="4">
        <v>28.571428571428569</v>
      </c>
    </row>
    <row r="48" spans="1:25" x14ac:dyDescent="0.15">
      <c r="A48" s="3">
        <f t="shared" ref="A48:U48" si="19">IF(A20=(A29+1),1,0)</f>
        <v>1</v>
      </c>
      <c r="B48" s="3">
        <f t="shared" si="19"/>
        <v>1</v>
      </c>
      <c r="C48" s="3">
        <f t="shared" si="19"/>
        <v>1</v>
      </c>
      <c r="D48" s="3">
        <f t="shared" si="19"/>
        <v>1</v>
      </c>
      <c r="E48" s="3">
        <f t="shared" si="19"/>
        <v>0</v>
      </c>
      <c r="F48" s="3">
        <f t="shared" si="19"/>
        <v>1</v>
      </c>
      <c r="G48" s="3">
        <f t="shared" si="19"/>
        <v>1</v>
      </c>
      <c r="H48" s="3">
        <f t="shared" si="19"/>
        <v>0</v>
      </c>
      <c r="I48" s="3">
        <f t="shared" si="19"/>
        <v>1</v>
      </c>
      <c r="J48" s="3">
        <f t="shared" si="19"/>
        <v>1</v>
      </c>
      <c r="K48" s="3">
        <f t="shared" si="19"/>
        <v>1</v>
      </c>
      <c r="L48" s="3">
        <f t="shared" si="19"/>
        <v>1</v>
      </c>
      <c r="M48" s="3">
        <f t="shared" si="19"/>
        <v>0</v>
      </c>
      <c r="N48" s="3">
        <f t="shared" si="19"/>
        <v>0</v>
      </c>
      <c r="O48" s="3">
        <f t="shared" si="19"/>
        <v>1</v>
      </c>
      <c r="P48" s="3">
        <f t="shared" si="19"/>
        <v>1</v>
      </c>
      <c r="Q48" s="3">
        <f t="shared" si="19"/>
        <v>1</v>
      </c>
      <c r="R48" s="3">
        <f t="shared" si="19"/>
        <v>1</v>
      </c>
      <c r="S48" s="3">
        <f t="shared" si="19"/>
        <v>1</v>
      </c>
      <c r="T48" s="3">
        <f>IF(T20=(T29+1),1,0)</f>
        <v>1</v>
      </c>
      <c r="U48" s="3">
        <f t="shared" si="19"/>
        <v>0</v>
      </c>
      <c r="W48" s="3">
        <f t="shared" si="1"/>
        <v>16</v>
      </c>
      <c r="X48" s="3">
        <f t="shared" si="3"/>
        <v>76.19047619047619</v>
      </c>
      <c r="Y48" s="4">
        <v>76.19047619047619</v>
      </c>
    </row>
    <row r="49" spans="1:25" x14ac:dyDescent="0.15">
      <c r="A49" s="3">
        <f t="shared" ref="A49:U49" si="20">IF(A21=(A29+1),1,0)</f>
        <v>0</v>
      </c>
      <c r="B49" s="3">
        <f t="shared" si="20"/>
        <v>1</v>
      </c>
      <c r="C49" s="3">
        <f t="shared" si="20"/>
        <v>1</v>
      </c>
      <c r="D49" s="3">
        <f t="shared" si="20"/>
        <v>1</v>
      </c>
      <c r="E49" s="3">
        <f t="shared" si="20"/>
        <v>1</v>
      </c>
      <c r="F49" s="3">
        <f t="shared" si="20"/>
        <v>1</v>
      </c>
      <c r="G49" s="3">
        <f t="shared" si="20"/>
        <v>1</v>
      </c>
      <c r="H49" s="3">
        <f t="shared" si="20"/>
        <v>0</v>
      </c>
      <c r="I49" s="3">
        <f t="shared" si="20"/>
        <v>1</v>
      </c>
      <c r="J49" s="3">
        <f t="shared" si="20"/>
        <v>1</v>
      </c>
      <c r="K49" s="3">
        <f t="shared" si="20"/>
        <v>1</v>
      </c>
      <c r="L49" s="3">
        <f t="shared" si="20"/>
        <v>0</v>
      </c>
      <c r="M49" s="3">
        <f t="shared" si="20"/>
        <v>0</v>
      </c>
      <c r="N49" s="3">
        <f t="shared" si="20"/>
        <v>0</v>
      </c>
      <c r="O49" s="3">
        <f t="shared" si="20"/>
        <v>1</v>
      </c>
      <c r="P49" s="3">
        <f t="shared" si="20"/>
        <v>0</v>
      </c>
      <c r="Q49" s="3">
        <f t="shared" si="20"/>
        <v>1</v>
      </c>
      <c r="R49" s="3">
        <f t="shared" si="20"/>
        <v>0</v>
      </c>
      <c r="S49" s="3">
        <f t="shared" si="20"/>
        <v>0</v>
      </c>
      <c r="T49" s="3">
        <f t="shared" si="20"/>
        <v>0</v>
      </c>
      <c r="U49" s="3">
        <f t="shared" si="20"/>
        <v>1</v>
      </c>
      <c r="W49" s="3">
        <f t="shared" si="1"/>
        <v>12</v>
      </c>
      <c r="X49" s="3">
        <f t="shared" si="3"/>
        <v>57.142857142857139</v>
      </c>
      <c r="Y49" s="4">
        <v>57.142857142857139</v>
      </c>
    </row>
    <row r="50" spans="1:25" x14ac:dyDescent="0.15">
      <c r="A50" s="3">
        <f t="shared" ref="A50:U50" si="21">IF(A22=(A29+1),1,0)</f>
        <v>1</v>
      </c>
      <c r="B50" s="3">
        <f t="shared" si="21"/>
        <v>1</v>
      </c>
      <c r="C50" s="3">
        <f t="shared" si="21"/>
        <v>1</v>
      </c>
      <c r="D50" s="3">
        <f t="shared" si="21"/>
        <v>1</v>
      </c>
      <c r="E50" s="3">
        <f t="shared" si="21"/>
        <v>1</v>
      </c>
      <c r="F50" s="3">
        <f t="shared" si="21"/>
        <v>1</v>
      </c>
      <c r="G50" s="3">
        <f t="shared" si="21"/>
        <v>1</v>
      </c>
      <c r="H50" s="3">
        <f t="shared" si="21"/>
        <v>0</v>
      </c>
      <c r="I50" s="3">
        <f t="shared" si="21"/>
        <v>1</v>
      </c>
      <c r="J50" s="3">
        <f t="shared" si="21"/>
        <v>1</v>
      </c>
      <c r="K50" s="3">
        <f t="shared" si="21"/>
        <v>1</v>
      </c>
      <c r="L50" s="3">
        <f t="shared" si="21"/>
        <v>0</v>
      </c>
      <c r="M50" s="3">
        <f t="shared" si="21"/>
        <v>0</v>
      </c>
      <c r="N50" s="3">
        <f t="shared" si="21"/>
        <v>0</v>
      </c>
      <c r="O50" s="3">
        <f t="shared" si="21"/>
        <v>0</v>
      </c>
      <c r="P50" s="3">
        <f t="shared" si="21"/>
        <v>1</v>
      </c>
      <c r="Q50" s="3">
        <f t="shared" si="21"/>
        <v>0</v>
      </c>
      <c r="R50" s="3">
        <f t="shared" si="21"/>
        <v>1</v>
      </c>
      <c r="S50" s="3">
        <f t="shared" si="21"/>
        <v>1</v>
      </c>
      <c r="T50" s="3">
        <f t="shared" si="21"/>
        <v>0</v>
      </c>
      <c r="U50" s="3">
        <f t="shared" si="21"/>
        <v>0</v>
      </c>
      <c r="W50" s="3">
        <f t="shared" si="1"/>
        <v>13</v>
      </c>
      <c r="X50" s="3">
        <f t="shared" si="3"/>
        <v>61.904761904761905</v>
      </c>
      <c r="Y50" s="4">
        <v>61.904761904761905</v>
      </c>
    </row>
    <row r="51" spans="1:25" x14ac:dyDescent="0.15">
      <c r="A51" s="3">
        <f t="shared" ref="A51:U51" si="22">IF(A23=(A29+1),1,0)</f>
        <v>1</v>
      </c>
      <c r="B51" s="3">
        <f t="shared" si="22"/>
        <v>1</v>
      </c>
      <c r="C51" s="3">
        <f t="shared" si="22"/>
        <v>1</v>
      </c>
      <c r="D51" s="3">
        <f t="shared" si="22"/>
        <v>1</v>
      </c>
      <c r="E51" s="3">
        <f t="shared" si="22"/>
        <v>1</v>
      </c>
      <c r="F51" s="3">
        <f t="shared" si="22"/>
        <v>1</v>
      </c>
      <c r="G51" s="3">
        <f t="shared" si="22"/>
        <v>1</v>
      </c>
      <c r="H51" s="3">
        <f t="shared" si="22"/>
        <v>0</v>
      </c>
      <c r="I51" s="3">
        <f t="shared" si="22"/>
        <v>1</v>
      </c>
      <c r="J51" s="3">
        <f t="shared" si="22"/>
        <v>1</v>
      </c>
      <c r="K51" s="3">
        <f t="shared" si="22"/>
        <v>1</v>
      </c>
      <c r="L51" s="3">
        <f t="shared" si="22"/>
        <v>1</v>
      </c>
      <c r="M51" s="3">
        <f t="shared" si="22"/>
        <v>0</v>
      </c>
      <c r="N51" s="3">
        <f t="shared" si="22"/>
        <v>0</v>
      </c>
      <c r="O51" s="3">
        <f t="shared" si="22"/>
        <v>1</v>
      </c>
      <c r="P51" s="3">
        <f t="shared" si="22"/>
        <v>1</v>
      </c>
      <c r="Q51" s="3">
        <f t="shared" si="22"/>
        <v>0</v>
      </c>
      <c r="R51" s="3">
        <f t="shared" si="22"/>
        <v>1</v>
      </c>
      <c r="S51" s="3">
        <f t="shared" si="22"/>
        <v>0</v>
      </c>
      <c r="T51" s="3">
        <f t="shared" si="22"/>
        <v>0</v>
      </c>
      <c r="U51" s="3">
        <f t="shared" si="22"/>
        <v>0</v>
      </c>
      <c r="W51" s="3">
        <f t="shared" si="1"/>
        <v>14</v>
      </c>
      <c r="X51" s="3">
        <f t="shared" si="3"/>
        <v>66.666666666666657</v>
      </c>
      <c r="Y51" s="4">
        <v>66.666666666666657</v>
      </c>
    </row>
    <row r="52" spans="1:25" x14ac:dyDescent="0.15">
      <c r="A52" s="3">
        <f t="shared" ref="A52:U52" si="23">IF(A24=(A29+1),1,0)</f>
        <v>1</v>
      </c>
      <c r="B52" s="3">
        <f t="shared" si="23"/>
        <v>1</v>
      </c>
      <c r="C52" s="3">
        <f t="shared" si="23"/>
        <v>1</v>
      </c>
      <c r="D52" s="3">
        <f t="shared" si="23"/>
        <v>1</v>
      </c>
      <c r="E52" s="3">
        <f t="shared" si="23"/>
        <v>1</v>
      </c>
      <c r="F52" s="3">
        <f t="shared" si="23"/>
        <v>1</v>
      </c>
      <c r="G52" s="3">
        <f t="shared" si="23"/>
        <v>1</v>
      </c>
      <c r="H52" s="3">
        <f t="shared" si="23"/>
        <v>0</v>
      </c>
      <c r="I52" s="3">
        <f t="shared" si="23"/>
        <v>1</v>
      </c>
      <c r="J52" s="3">
        <f t="shared" si="23"/>
        <v>0</v>
      </c>
      <c r="K52" s="3">
        <f t="shared" si="23"/>
        <v>1</v>
      </c>
      <c r="L52" s="3">
        <f t="shared" si="23"/>
        <v>1</v>
      </c>
      <c r="M52" s="3">
        <f t="shared" si="23"/>
        <v>0</v>
      </c>
      <c r="N52" s="3">
        <f t="shared" si="23"/>
        <v>0</v>
      </c>
      <c r="O52" s="3">
        <f t="shared" si="23"/>
        <v>1</v>
      </c>
      <c r="P52" s="3">
        <f t="shared" si="23"/>
        <v>1</v>
      </c>
      <c r="Q52" s="3">
        <f t="shared" si="23"/>
        <v>0</v>
      </c>
      <c r="R52" s="3">
        <f t="shared" si="23"/>
        <v>1</v>
      </c>
      <c r="S52" s="3">
        <f t="shared" si="23"/>
        <v>0</v>
      </c>
      <c r="T52" s="3">
        <f t="shared" si="23"/>
        <v>0</v>
      </c>
      <c r="U52" s="3">
        <f t="shared" si="23"/>
        <v>0</v>
      </c>
      <c r="W52" s="3">
        <f t="shared" si="1"/>
        <v>13</v>
      </c>
      <c r="X52" s="3">
        <f>W52/21*100</f>
        <v>61.904761904761905</v>
      </c>
      <c r="Y52" s="4">
        <v>61.904761904761898</v>
      </c>
    </row>
    <row r="53" spans="1:25" x14ac:dyDescent="0.15">
      <c r="A53" s="3">
        <f t="shared" ref="A53:U53" si="24">IF(A25=(A29+1),1,0)</f>
        <v>0</v>
      </c>
      <c r="B53" s="3">
        <f t="shared" si="24"/>
        <v>0</v>
      </c>
      <c r="C53" s="3">
        <f t="shared" si="24"/>
        <v>1</v>
      </c>
      <c r="D53" s="3">
        <f t="shared" si="24"/>
        <v>0</v>
      </c>
      <c r="E53" s="3">
        <f t="shared" si="24"/>
        <v>1</v>
      </c>
      <c r="F53" s="3">
        <f t="shared" si="24"/>
        <v>1</v>
      </c>
      <c r="G53" s="3">
        <f t="shared" si="24"/>
        <v>0</v>
      </c>
      <c r="H53" s="3">
        <f t="shared" si="24"/>
        <v>1</v>
      </c>
      <c r="I53" s="3">
        <f t="shared" si="24"/>
        <v>1</v>
      </c>
      <c r="J53" s="3">
        <f t="shared" si="24"/>
        <v>1</v>
      </c>
      <c r="K53" s="3">
        <f t="shared" si="24"/>
        <v>1</v>
      </c>
      <c r="L53" s="3">
        <f t="shared" si="24"/>
        <v>1</v>
      </c>
      <c r="M53" s="3">
        <f t="shared" si="24"/>
        <v>0</v>
      </c>
      <c r="N53" s="3">
        <f t="shared" si="24"/>
        <v>0</v>
      </c>
      <c r="O53" s="3">
        <f t="shared" si="24"/>
        <v>0</v>
      </c>
      <c r="P53" s="3">
        <f t="shared" si="24"/>
        <v>1</v>
      </c>
      <c r="Q53" s="3">
        <f t="shared" si="24"/>
        <v>0</v>
      </c>
      <c r="R53" s="3">
        <f t="shared" si="24"/>
        <v>1</v>
      </c>
      <c r="S53" s="3">
        <f t="shared" si="24"/>
        <v>1</v>
      </c>
      <c r="T53" s="3">
        <f t="shared" si="24"/>
        <v>0</v>
      </c>
      <c r="U53" s="3">
        <f t="shared" si="24"/>
        <v>0</v>
      </c>
      <c r="W53" s="3">
        <f t="shared" si="1"/>
        <v>11</v>
      </c>
      <c r="X53" s="3">
        <f t="shared" si="3"/>
        <v>52.380952380952387</v>
      </c>
      <c r="Y53" s="4">
        <v>52.380952380952387</v>
      </c>
    </row>
    <row r="57" spans="1:25" x14ac:dyDescent="0.15">
      <c r="A57" s="3">
        <f t="shared" ref="A57:U57" si="25">COUNTIF(A31:A53,1)</f>
        <v>19</v>
      </c>
      <c r="B57" s="3">
        <f t="shared" si="25"/>
        <v>16</v>
      </c>
      <c r="C57" s="3">
        <f t="shared" si="25"/>
        <v>18</v>
      </c>
      <c r="D57" s="3">
        <f t="shared" si="25"/>
        <v>19</v>
      </c>
      <c r="E57" s="3">
        <f t="shared" si="25"/>
        <v>13</v>
      </c>
      <c r="F57" s="3">
        <f t="shared" si="25"/>
        <v>19</v>
      </c>
      <c r="G57" s="3">
        <f t="shared" si="25"/>
        <v>20</v>
      </c>
      <c r="H57" s="3">
        <f t="shared" si="25"/>
        <v>3</v>
      </c>
      <c r="I57" s="3">
        <f t="shared" si="25"/>
        <v>19</v>
      </c>
      <c r="J57" s="3">
        <f t="shared" si="25"/>
        <v>21</v>
      </c>
      <c r="K57" s="3">
        <f t="shared" si="25"/>
        <v>20</v>
      </c>
      <c r="L57" s="3">
        <f t="shared" si="25"/>
        <v>10</v>
      </c>
      <c r="M57" s="3">
        <f t="shared" si="25"/>
        <v>3</v>
      </c>
      <c r="N57" s="3">
        <f t="shared" si="25"/>
        <v>1</v>
      </c>
      <c r="O57" s="3">
        <f t="shared" si="25"/>
        <v>14</v>
      </c>
      <c r="P57" s="3">
        <f t="shared" si="25"/>
        <v>18</v>
      </c>
      <c r="Q57" s="3">
        <f t="shared" si="25"/>
        <v>9</v>
      </c>
      <c r="R57" s="3">
        <f t="shared" si="25"/>
        <v>18</v>
      </c>
      <c r="S57" s="3">
        <f t="shared" si="25"/>
        <v>13</v>
      </c>
      <c r="T57" s="3">
        <f t="shared" si="25"/>
        <v>5</v>
      </c>
      <c r="U57" s="3">
        <f t="shared" si="25"/>
        <v>5</v>
      </c>
    </row>
    <row r="58" spans="1:25" x14ac:dyDescent="0.15">
      <c r="A58" s="3">
        <f t="shared" ref="A58:U58" si="26">A57/23*100</f>
        <v>82.608695652173907</v>
      </c>
      <c r="B58" s="3">
        <f t="shared" si="26"/>
        <v>69.565217391304344</v>
      </c>
      <c r="C58" s="3">
        <f t="shared" si="26"/>
        <v>78.260869565217391</v>
      </c>
      <c r="D58" s="3">
        <f t="shared" si="26"/>
        <v>82.608695652173907</v>
      </c>
      <c r="E58" s="3">
        <f t="shared" si="26"/>
        <v>56.521739130434781</v>
      </c>
      <c r="F58" s="3">
        <f t="shared" si="26"/>
        <v>82.608695652173907</v>
      </c>
      <c r="G58" s="3">
        <f t="shared" si="26"/>
        <v>86.956521739130437</v>
      </c>
      <c r="H58" s="3">
        <f t="shared" si="26"/>
        <v>13.043478260869565</v>
      </c>
      <c r="I58" s="3">
        <f t="shared" si="26"/>
        <v>82.608695652173907</v>
      </c>
      <c r="J58" s="3">
        <f t="shared" si="26"/>
        <v>91.304347826086953</v>
      </c>
      <c r="K58" s="3">
        <f t="shared" si="26"/>
        <v>86.956521739130437</v>
      </c>
      <c r="L58" s="3">
        <f t="shared" si="26"/>
        <v>43.478260869565219</v>
      </c>
      <c r="M58" s="3">
        <f t="shared" si="26"/>
        <v>13.043478260869565</v>
      </c>
      <c r="N58" s="3">
        <f t="shared" si="26"/>
        <v>4.3478260869565215</v>
      </c>
      <c r="O58" s="3">
        <f t="shared" si="26"/>
        <v>60.869565217391312</v>
      </c>
      <c r="P58" s="3">
        <f t="shared" si="26"/>
        <v>78.260869565217391</v>
      </c>
      <c r="Q58" s="3">
        <f t="shared" si="26"/>
        <v>39.130434782608695</v>
      </c>
      <c r="R58" s="3">
        <f t="shared" si="26"/>
        <v>78.260869565217391</v>
      </c>
      <c r="S58" s="3">
        <f t="shared" si="26"/>
        <v>56.521739130434781</v>
      </c>
      <c r="T58" s="3">
        <f t="shared" si="26"/>
        <v>21.739130434782609</v>
      </c>
      <c r="U58" s="3">
        <f t="shared" si="26"/>
        <v>21.739130434782609</v>
      </c>
    </row>
    <row r="59" spans="1:25" x14ac:dyDescent="0.15">
      <c r="A59" s="4">
        <v>82.608695652173907</v>
      </c>
      <c r="B59" s="4">
        <v>69.565217391304344</v>
      </c>
      <c r="C59" s="4">
        <v>78.260869565217391</v>
      </c>
      <c r="D59" s="4">
        <v>82.608695652173907</v>
      </c>
      <c r="E59" s="4">
        <v>56.521739130434781</v>
      </c>
      <c r="F59" s="4">
        <v>82.608695652173907</v>
      </c>
      <c r="G59" s="4">
        <v>86.956521739130437</v>
      </c>
      <c r="H59" s="4">
        <v>13.043478260869565</v>
      </c>
      <c r="I59" s="4">
        <v>82.608695652173907</v>
      </c>
      <c r="J59" s="4">
        <v>91.304347826086953</v>
      </c>
      <c r="K59" s="4">
        <v>86.956521739130437</v>
      </c>
      <c r="L59" s="4">
        <v>43.478260869565219</v>
      </c>
      <c r="M59" s="4">
        <v>13.043478260869565</v>
      </c>
      <c r="N59" s="4">
        <v>4.3478260869565215</v>
      </c>
      <c r="O59" s="4">
        <v>60.869565217391312</v>
      </c>
      <c r="P59" s="4">
        <v>78.260869565217391</v>
      </c>
      <c r="Q59" s="4">
        <v>39.130434782608695</v>
      </c>
      <c r="R59" s="4">
        <v>78.260869565217391</v>
      </c>
      <c r="S59" s="4">
        <v>56.521739130434781</v>
      </c>
      <c r="T59" s="4">
        <v>21.739130434782609</v>
      </c>
      <c r="U59" s="4">
        <v>21.739130434782609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music_copyright_molo</vt:lpstr>
      <vt:lpstr>LOsimilarity</vt:lpstr>
      <vt:lpstr>MOinfringe</vt:lpstr>
      <vt:lpstr>Loinfringe(34cases)</vt:lpstr>
      <vt:lpstr>Loinfringe(21cases)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Yuchen Yuan</cp:lastModifiedBy>
  <cp:revision>0</cp:revision>
  <dcterms:created xsi:type="dcterms:W3CDTF">2022-03-21T17:47:55Z</dcterms:created>
  <dcterms:modified xsi:type="dcterms:W3CDTF">2022-08-25T16:23:12Z</dcterms:modified>
</cp:coreProperties>
</file>