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yyc/D盘/日本留学/慶應義塾大学/Academics/2021 Fall/41248修士研究会/PerceptualData/PerceptualData20220127/"/>
    </mc:Choice>
  </mc:AlternateContent>
  <bookViews>
    <workbookView xWindow="0" yWindow="460" windowWidth="28800" windowHeight="16540" tabRatio="212"/>
  </bookViews>
  <sheets>
    <sheet name="music_copyright_molo" sheetId="1" r:id="rId1"/>
    <sheet name="Sheet1" sheetId="2" r:id="rId2"/>
  </sheets>
  <definedNames>
    <definedName name="_xlnm._FilterDatabase" localSheetId="0" hidden="1">music_copyright_molo!$EU$2:$EY$16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2" l="1"/>
  <c r="X22" i="2"/>
  <c r="X23" i="2"/>
  <c r="X24" i="2"/>
  <c r="X25" i="2"/>
  <c r="X26" i="2"/>
  <c r="X27" i="2"/>
  <c r="X28" i="2"/>
  <c r="X29" i="2"/>
  <c r="X30" i="2"/>
  <c r="X31" i="2"/>
  <c r="X32" i="2"/>
  <c r="X33" i="2"/>
  <c r="X20" i="2"/>
  <c r="EV25" i="1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20" i="2"/>
  <c r="EU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25" i="1"/>
  <c r="CF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25" i="1"/>
  <c r="CE25" i="1"/>
  <c r="EY26" i="1"/>
  <c r="DK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CD48" i="1"/>
  <c r="AO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B20" i="1"/>
  <c r="EY31" i="1"/>
  <c r="EY30" i="1"/>
  <c r="EY27" i="1"/>
  <c r="EY28" i="1"/>
  <c r="EY29" i="1"/>
  <c r="EY32" i="1"/>
  <c r="EY33" i="1"/>
  <c r="EY34" i="1"/>
  <c r="EY35" i="1"/>
  <c r="EY36" i="1"/>
  <c r="EY37" i="1"/>
  <c r="EY38" i="1"/>
  <c r="EY25" i="1"/>
  <c r="ES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41" i="1"/>
  <c r="DM42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41" i="1"/>
  <c r="DN42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41" i="1"/>
  <c r="DO42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41" i="1"/>
  <c r="DP42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41" i="1"/>
  <c r="DQ42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41" i="1"/>
  <c r="DR42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41" i="1"/>
  <c r="DS42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41" i="1"/>
  <c r="DT42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41" i="1"/>
  <c r="DU42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41" i="1"/>
  <c r="DV42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41" i="1"/>
  <c r="DW42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41" i="1"/>
  <c r="DX42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41" i="1"/>
  <c r="DY42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41" i="1"/>
  <c r="DZ42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41" i="1"/>
  <c r="EA42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41" i="1"/>
  <c r="EB42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41" i="1"/>
  <c r="EC42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41" i="1"/>
  <c r="ED42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41" i="1"/>
  <c r="EE42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41" i="1"/>
  <c r="EF42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41" i="1"/>
  <c r="EG42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41" i="1"/>
  <c r="EH42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41" i="1"/>
  <c r="EI42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41" i="1"/>
  <c r="EJ42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41" i="1"/>
  <c r="EK42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41" i="1"/>
  <c r="EL42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41" i="1"/>
  <c r="EM42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41" i="1"/>
  <c r="EN42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41" i="1"/>
  <c r="EO42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41" i="1"/>
  <c r="EP42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41" i="1"/>
  <c r="EQ42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41" i="1"/>
  <c r="ER42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41" i="1"/>
  <c r="ES42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41" i="1"/>
  <c r="DL42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41" i="1"/>
  <c r="BU42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41" i="1"/>
  <c r="EU37" i="1"/>
  <c r="EV37" i="1"/>
  <c r="EU26" i="1"/>
  <c r="EV26" i="1"/>
  <c r="EU27" i="1"/>
  <c r="EV27" i="1"/>
  <c r="EU28" i="1"/>
  <c r="EV28" i="1"/>
  <c r="EU29" i="1"/>
  <c r="EV29" i="1"/>
  <c r="EU30" i="1"/>
  <c r="EV30" i="1"/>
  <c r="EU31" i="1"/>
  <c r="EV31" i="1"/>
  <c r="EU32" i="1"/>
  <c r="EV32" i="1"/>
  <c r="EU33" i="1"/>
  <c r="EV33" i="1"/>
  <c r="EU34" i="1"/>
  <c r="EV34" i="1"/>
  <c r="EU35" i="1"/>
  <c r="EV35" i="1"/>
  <c r="EU36" i="1"/>
  <c r="EV36" i="1"/>
  <c r="EU38" i="1"/>
  <c r="EV38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V25" i="1"/>
  <c r="BX25" i="1"/>
  <c r="BY25" i="1"/>
  <c r="BZ25" i="1"/>
  <c r="CA25" i="1"/>
  <c r="CB25" i="1"/>
  <c r="CC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41" i="1"/>
  <c r="AQ42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41" i="1"/>
  <c r="AR42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41" i="1"/>
  <c r="AS42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41" i="1"/>
  <c r="AT42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41" i="1"/>
  <c r="AU42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41" i="1"/>
  <c r="AV42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41" i="1"/>
  <c r="AW42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41" i="1"/>
  <c r="AX42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41" i="1"/>
  <c r="AY42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1" i="1"/>
  <c r="AZ42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41" i="1"/>
  <c r="BA42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41" i="1"/>
  <c r="BB42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41" i="1"/>
  <c r="BC42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41" i="1"/>
  <c r="BD42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41" i="1"/>
  <c r="BE42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41" i="1"/>
  <c r="BF42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41" i="1"/>
  <c r="BG42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41" i="1"/>
  <c r="BH42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41" i="1"/>
  <c r="BI42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41" i="1"/>
  <c r="BJ42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41" i="1"/>
  <c r="BK42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41" i="1"/>
  <c r="BL42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41" i="1"/>
  <c r="BM42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41" i="1"/>
  <c r="BN42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41" i="1"/>
  <c r="BO42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41" i="1"/>
  <c r="BP42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41" i="1"/>
  <c r="BQ42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41" i="1"/>
  <c r="BR42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41" i="1"/>
  <c r="BS42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41" i="1"/>
  <c r="BT42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41" i="1"/>
  <c r="BV42" i="1"/>
  <c r="BW42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41" i="1"/>
  <c r="BX42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41" i="1"/>
  <c r="BY42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41" i="1"/>
  <c r="BZ42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41" i="1"/>
  <c r="CA42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41" i="1"/>
  <c r="CB42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41" i="1"/>
  <c r="CC42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41" i="1"/>
  <c r="AP42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</calcChain>
</file>

<file path=xl/sharedStrings.xml><?xml version="1.0" encoding="utf-8"?>
<sst xmlns="http://schemas.openxmlformats.org/spreadsheetml/2006/main" count="386" uniqueCount="346">
  <si>
    <t>MC01</t>
  </si>
  <si>
    <t>SM01</t>
  </si>
  <si>
    <t>SM02</t>
  </si>
  <si>
    <t>SM03</t>
  </si>
  <si>
    <t>SM04</t>
  </si>
  <si>
    <t>SM05</t>
  </si>
  <si>
    <t>SM06</t>
  </si>
  <si>
    <t>SM07</t>
  </si>
  <si>
    <t>SM08</t>
  </si>
  <si>
    <t>SM09</t>
  </si>
  <si>
    <t>SM10</t>
  </si>
  <si>
    <t>SM11</t>
  </si>
  <si>
    <t>SM12</t>
  </si>
  <si>
    <t>SM13</t>
  </si>
  <si>
    <t>SM14</t>
  </si>
  <si>
    <t>SM15</t>
  </si>
  <si>
    <t>SM16</t>
  </si>
  <si>
    <t>SM17</t>
  </si>
  <si>
    <t>SM18</t>
  </si>
  <si>
    <t>SM19</t>
  </si>
  <si>
    <t>SM20</t>
  </si>
  <si>
    <t>SM21</t>
  </si>
  <si>
    <t>SM22</t>
  </si>
  <si>
    <t>SM23</t>
  </si>
  <si>
    <t>SM24</t>
  </si>
  <si>
    <t>SM25</t>
  </si>
  <si>
    <t>SM26</t>
  </si>
  <si>
    <t>SM27</t>
  </si>
  <si>
    <t>SM28</t>
  </si>
  <si>
    <t>SM29</t>
  </si>
  <si>
    <t>SM30</t>
  </si>
  <si>
    <t>SM31</t>
  </si>
  <si>
    <t>SM32</t>
  </si>
  <si>
    <t>SM33</t>
  </si>
  <si>
    <t>SM34</t>
  </si>
  <si>
    <t>SM35</t>
  </si>
  <si>
    <t>SM36</t>
  </si>
  <si>
    <t>SM37</t>
  </si>
  <si>
    <t>SM38</t>
  </si>
  <si>
    <t>SM39</t>
  </si>
  <si>
    <t>SM40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</si>
  <si>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</si>
  <si>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</si>
  <si>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</si>
  <si>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</si>
  <si>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</si>
  <si>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</si>
  <si>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</si>
  <si>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</si>
  <si>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</si>
  <si>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</si>
  <si>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</si>
  <si>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</si>
  <si>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</si>
  <si>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</si>
  <si>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</si>
  <si>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</si>
  <si>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</si>
  <si>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</si>
  <si>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</si>
  <si>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</si>
  <si>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</si>
  <si>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</si>
  <si>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</si>
  <si>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</si>
  <si>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IN25</t>
  </si>
  <si>
    <t>IN26</t>
  </si>
  <si>
    <t>IN27</t>
  </si>
  <si>
    <t>IN28</t>
  </si>
  <si>
    <t>IN29</t>
  </si>
  <si>
    <t>IN30</t>
  </si>
  <si>
    <t>IN31</t>
  </si>
  <si>
    <t>IN32</t>
  </si>
  <si>
    <t>IN33</t>
  </si>
  <si>
    <t>IN34</t>
  </si>
  <si>
    <t>IN35</t>
  </si>
  <si>
    <t>IN36</t>
  </si>
  <si>
    <t>IN37</t>
  </si>
  <si>
    <t>IN38</t>
  </si>
  <si>
    <t>IN39</t>
  </si>
  <si>
    <t>IN40</t>
  </si>
  <si>
    <t>LS01</t>
  </si>
  <si>
    <t>LS02</t>
  </si>
  <si>
    <t>LS03</t>
  </si>
  <si>
    <t>LS04</t>
  </si>
  <si>
    <t>LS05</t>
  </si>
  <si>
    <t>LS06</t>
  </si>
  <si>
    <t>LS07</t>
  </si>
  <si>
    <t>LS08</t>
  </si>
  <si>
    <t>LS10</t>
  </si>
  <si>
    <t>LS11</t>
  </si>
  <si>
    <t>LS12</t>
  </si>
  <si>
    <t>LS13</t>
  </si>
  <si>
    <t>LS14</t>
  </si>
  <si>
    <t>LS16</t>
  </si>
  <si>
    <t>LS17</t>
  </si>
  <si>
    <t>LS18</t>
  </si>
  <si>
    <t>LS19</t>
  </si>
  <si>
    <t>LS20</t>
  </si>
  <si>
    <t>LS21</t>
  </si>
  <si>
    <t>LS22</t>
  </si>
  <si>
    <t>LS23</t>
  </si>
  <si>
    <t>LS24</t>
  </si>
  <si>
    <t>LS25</t>
  </si>
  <si>
    <t>LS27</t>
  </si>
  <si>
    <t>LS28</t>
  </si>
  <si>
    <t>LS29</t>
  </si>
  <si>
    <t>LS31</t>
  </si>
  <si>
    <t>LS33</t>
  </si>
  <si>
    <t>LS35</t>
  </si>
  <si>
    <t>LS36</t>
  </si>
  <si>
    <t>LS37</t>
  </si>
  <si>
    <t>LS38</t>
  </si>
  <si>
    <t>LS39</t>
  </si>
  <si>
    <t>LS40</t>
  </si>
  <si>
    <t>LI01</t>
  </si>
  <si>
    <t>LI02</t>
  </si>
  <si>
    <t>LI03</t>
  </si>
  <si>
    <t>LI04</t>
  </si>
  <si>
    <t>LI05</t>
  </si>
  <si>
    <t>LI06</t>
  </si>
  <si>
    <t>LI07</t>
  </si>
  <si>
    <t>LI08</t>
  </si>
  <si>
    <t>LI10</t>
  </si>
  <si>
    <t>LI11</t>
  </si>
  <si>
    <t>LI12</t>
  </si>
  <si>
    <t>LI13</t>
  </si>
  <si>
    <t>LI14</t>
  </si>
  <si>
    <t>LI16</t>
  </si>
  <si>
    <t>LI17</t>
  </si>
  <si>
    <t>LI18</t>
  </si>
  <si>
    <t>LI19</t>
  </si>
  <si>
    <t>LI20</t>
  </si>
  <si>
    <t>LI21</t>
  </si>
  <si>
    <t>LI22</t>
  </si>
  <si>
    <t>LI23</t>
  </si>
  <si>
    <t>LI24</t>
  </si>
  <si>
    <t>LI25</t>
  </si>
  <si>
    <t>LI27</t>
  </si>
  <si>
    <t>LI28</t>
  </si>
  <si>
    <t>LI29</t>
  </si>
  <si>
    <t>LI31</t>
  </si>
  <si>
    <t>LI33</t>
  </si>
  <si>
    <t>LI35</t>
  </si>
  <si>
    <t>LI36</t>
  </si>
  <si>
    <t>LI37</t>
  </si>
  <si>
    <t>LI38</t>
  </si>
  <si>
    <t>LI39</t>
  </si>
  <si>
    <t>LI40</t>
  </si>
  <si>
    <t>PI01_01</t>
  </si>
  <si>
    <t>PI02</t>
  </si>
  <si>
    <t>PI03_01</t>
  </si>
  <si>
    <t>PI04_01</t>
  </si>
  <si>
    <t>PI04_02</t>
  </si>
  <si>
    <t>PI05</t>
  </si>
  <si>
    <t>PI05_02</t>
  </si>
  <si>
    <t>PI05_03</t>
  </si>
  <si>
    <t>PI05_05</t>
  </si>
  <si>
    <t>PI06</t>
  </si>
  <si>
    <t>consent</t>
  </si>
  <si>
    <t>similarity00</t>
  </si>
  <si>
    <t>similarity01</t>
  </si>
  <si>
    <t>similarity02</t>
  </si>
  <si>
    <t>similarity03</t>
  </si>
  <si>
    <t>similarity04</t>
  </si>
  <si>
    <t>similarity05</t>
  </si>
  <si>
    <t>similarity06</t>
  </si>
  <si>
    <t>similarity07</t>
  </si>
  <si>
    <t>similarity08</t>
  </si>
  <si>
    <t>similarity09</t>
  </si>
  <si>
    <t>similarity10</t>
  </si>
  <si>
    <t>similarity11</t>
  </si>
  <si>
    <t>similarity12</t>
  </si>
  <si>
    <t>similarity13</t>
  </si>
  <si>
    <t>similarity14</t>
  </si>
  <si>
    <t>similarity15</t>
  </si>
  <si>
    <t>similarity16</t>
  </si>
  <si>
    <t>similarity17</t>
  </si>
  <si>
    <t>similarity18</t>
  </si>
  <si>
    <t>similarity19</t>
  </si>
  <si>
    <t>similarity20</t>
  </si>
  <si>
    <t>similarity21</t>
  </si>
  <si>
    <t>similarity22</t>
  </si>
  <si>
    <t>similarity23</t>
  </si>
  <si>
    <t>similarity24</t>
  </si>
  <si>
    <t>similarity25</t>
  </si>
  <si>
    <t>similarity26</t>
  </si>
  <si>
    <t>similarity27</t>
  </si>
  <si>
    <t>similarity28</t>
  </si>
  <si>
    <t>similarity29</t>
  </si>
  <si>
    <t>similarity30</t>
  </si>
  <si>
    <t>similarity31</t>
  </si>
  <si>
    <t>similarity32</t>
  </si>
  <si>
    <t>similarity33</t>
  </si>
  <si>
    <t>similarity34</t>
  </si>
  <si>
    <t>similarity35</t>
  </si>
  <si>
    <t>similarity36</t>
  </si>
  <si>
    <t>similarity37</t>
  </si>
  <si>
    <t>similarity38</t>
  </si>
  <si>
    <t>similarity39</t>
  </si>
  <si>
    <t>infringe00</t>
  </si>
  <si>
    <t>infringe01</t>
  </si>
  <si>
    <t>infringe02</t>
  </si>
  <si>
    <t>infringe03</t>
  </si>
  <si>
    <t>infringe04</t>
  </si>
  <si>
    <t>infringe05</t>
  </si>
  <si>
    <t>infringe06</t>
  </si>
  <si>
    <t>infringe07</t>
  </si>
  <si>
    <t>infringe08</t>
  </si>
  <si>
    <t>infringe09</t>
  </si>
  <si>
    <t>infringe10</t>
  </si>
  <si>
    <t>infringe11</t>
  </si>
  <si>
    <t>infringe12</t>
  </si>
  <si>
    <t>infringe13</t>
  </si>
  <si>
    <t>infringe14</t>
  </si>
  <si>
    <t>infringe15</t>
  </si>
  <si>
    <t>infringe16</t>
  </si>
  <si>
    <t>infringe17</t>
  </si>
  <si>
    <t>infringe18</t>
  </si>
  <si>
    <t>infringe19</t>
  </si>
  <si>
    <t>infringe20</t>
  </si>
  <si>
    <t>infringe21</t>
  </si>
  <si>
    <t>infringe22</t>
  </si>
  <si>
    <t>infringe23</t>
  </si>
  <si>
    <t>infringe24</t>
  </si>
  <si>
    <t>infringe25</t>
  </si>
  <si>
    <t>infringe26</t>
  </si>
  <si>
    <t>infringe27</t>
  </si>
  <si>
    <t>infringe28</t>
  </si>
  <si>
    <t>infringe29</t>
  </si>
  <si>
    <t>infringe30</t>
  </si>
  <si>
    <t>infringe31</t>
  </si>
  <si>
    <t>infringe32</t>
  </si>
  <si>
    <t>infringe33</t>
  </si>
  <si>
    <t>infringe34</t>
  </si>
  <si>
    <t>infringe35</t>
  </si>
  <si>
    <t>infringe36</t>
  </si>
  <si>
    <t>infringe37</t>
  </si>
  <si>
    <t>infringe38</t>
  </si>
  <si>
    <t>infringe39</t>
  </si>
  <si>
    <t>LOsimilarity00</t>
  </si>
  <si>
    <t>LOsimilarity01</t>
  </si>
  <si>
    <t>LOsimilarity02</t>
  </si>
  <si>
    <t>LOsimilarity03</t>
  </si>
  <si>
    <t>LOsimilarity04</t>
  </si>
  <si>
    <t>LOsimilarity05</t>
  </si>
  <si>
    <t>LOsimilarity06</t>
  </si>
  <si>
    <t>LOsimilarity07</t>
  </si>
  <si>
    <t>LOsimilarity09</t>
  </si>
  <si>
    <t>LOsimilarity10</t>
  </si>
  <si>
    <t>LOsimilarity11</t>
  </si>
  <si>
    <t>LOsimilarity12</t>
  </si>
  <si>
    <t>LOsimilarity13</t>
  </si>
  <si>
    <t>LOsimilarity15</t>
  </si>
  <si>
    <t>LOsimilarity16</t>
  </si>
  <si>
    <t>LOsimilarity17</t>
  </si>
  <si>
    <t>LOsimilarity18</t>
  </si>
  <si>
    <t>LOsimilarity19</t>
  </si>
  <si>
    <t>LOsimilarity20</t>
  </si>
  <si>
    <t>LOsimilarity21</t>
  </si>
  <si>
    <t>LOsimilarity22</t>
  </si>
  <si>
    <t>LOsimilarity23</t>
  </si>
  <si>
    <t>LOsimilarity24</t>
  </si>
  <si>
    <t>LOsimilarity26</t>
  </si>
  <si>
    <t>LOsimilarity27</t>
  </si>
  <si>
    <t>LOsimilarity28</t>
  </si>
  <si>
    <t>LOsimilarity30</t>
  </si>
  <si>
    <t>LOsimilarity32</t>
  </si>
  <si>
    <t>LOsimilarity34</t>
  </si>
  <si>
    <t>LOsimilarity35</t>
  </si>
  <si>
    <t>LOsimilarity36</t>
  </si>
  <si>
    <t>LOsimilarity37</t>
  </si>
  <si>
    <t>LOsimilarity38</t>
  </si>
  <si>
    <t>LOsimilarity39</t>
  </si>
  <si>
    <t>LOinfringe00</t>
  </si>
  <si>
    <t>LOinfringe01</t>
  </si>
  <si>
    <t>LOinfringe02</t>
  </si>
  <si>
    <t>LOinfringe03</t>
  </si>
  <si>
    <t>LOinfringe04</t>
  </si>
  <si>
    <t>LOinfringe05</t>
  </si>
  <si>
    <t>LOinfringe06</t>
  </si>
  <si>
    <t>LOinfringe07</t>
  </si>
  <si>
    <t>LOinfringe09</t>
  </si>
  <si>
    <t>LOinfringe10</t>
  </si>
  <si>
    <t>LOinfringe11</t>
  </si>
  <si>
    <t>LOinfringe12</t>
  </si>
  <si>
    <t>LOinfringe13</t>
  </si>
  <si>
    <t>LOinfringe15</t>
  </si>
  <si>
    <t>LOinfringe16</t>
  </si>
  <si>
    <t>LOinfringe17</t>
  </si>
  <si>
    <t>LOinfringe18</t>
  </si>
  <si>
    <t>LOinfringe19</t>
  </si>
  <si>
    <t>LOinfringe20</t>
  </si>
  <si>
    <t>LOinfringe21</t>
  </si>
  <si>
    <t>LOinfringe22</t>
  </si>
  <si>
    <t>LOinfringe23</t>
  </si>
  <si>
    <t>LOinfringe24</t>
  </si>
  <si>
    <t>LOinfringe26</t>
  </si>
  <si>
    <t>LOinfringe27</t>
  </si>
  <si>
    <t>LOinfringe28</t>
  </si>
  <si>
    <t>LOinfringe30</t>
  </si>
  <si>
    <t>LOinfringe32</t>
  </si>
  <si>
    <t>LOinfringe34</t>
  </si>
  <si>
    <t>LOinfringe35</t>
  </si>
  <si>
    <t>LOinfringe36</t>
  </si>
  <si>
    <t>LOinfringe37</t>
  </si>
  <si>
    <t>LOinfringe38</t>
  </si>
  <si>
    <t>LOinfringe39</t>
  </si>
  <si>
    <t>ID: [01]</t>
  </si>
  <si>
    <t>Gender</t>
  </si>
  <si>
    <t>Age: [01]</t>
  </si>
  <si>
    <t>Lang: Native Tongue</t>
  </si>
  <si>
    <t>Lang: Other languages that you can use (please separate by semi colons)</t>
  </si>
  <si>
    <t>Experience</t>
  </si>
  <si>
    <t>Experience: Less than 2 years</t>
  </si>
  <si>
    <t>Experience: 2-5 years</t>
  </si>
  <si>
    <t>Experience: 10-15 years</t>
  </si>
  <si>
    <t>Listen</t>
  </si>
  <si>
    <t>Cathy Zhong</t>
  </si>
  <si>
    <t>Chinese</t>
  </si>
  <si>
    <t>YY</t>
  </si>
  <si>
    <t>Guzheng; Guqin; Recorder; Keyboard</t>
  </si>
  <si>
    <t>duzhong</t>
  </si>
  <si>
    <t>chinese</t>
  </si>
  <si>
    <t>english</t>
  </si>
  <si>
    <t>JohnSmith</t>
  </si>
  <si>
    <t>English</t>
  </si>
  <si>
    <t>39310052</t>
  </si>
  <si>
    <t>Yuto</t>
  </si>
  <si>
    <t>Japanese</t>
  </si>
  <si>
    <t>Guitar, choir</t>
  </si>
  <si>
    <t>Nancy</t>
  </si>
  <si>
    <t>3 months</t>
  </si>
  <si>
    <t>jania zhou</t>
  </si>
  <si>
    <t>zgao15</t>
  </si>
  <si>
    <t>Mandarin</t>
  </si>
  <si>
    <t>English; Cantonese</t>
  </si>
  <si>
    <t>uu</t>
  </si>
  <si>
    <t>electronic organ</t>
  </si>
  <si>
    <t>Wenly</t>
  </si>
  <si>
    <t>qinghua</t>
  </si>
  <si>
    <t>u784602</t>
  </si>
  <si>
    <t>chenjoan</t>
  </si>
  <si>
    <t>English,Japanese</t>
  </si>
  <si>
    <t>electrical piano</t>
  </si>
  <si>
    <t>English; Japanese; Cantonese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</si>
</sst>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1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tabSelected="1" topLeftCell="BU1" workbookViewId="0">
      <pane ySplit="2" topLeftCell="A3" activePane="bottomLeft" state="frozen"/>
      <selection pane="bottomLeft" activeCell="CO25" sqref="CO25"/>
    </sheetView>
  </sheetViews>
  <sheetFormatPr baseColWidth="10" defaultRowHeight="13" x14ac:dyDescent="0.15"/>
  <cols>
    <col min="1" max="1" width="7" bestFit="1" customWidth="1"/>
    <col min="2" max="41" width="9.5" bestFit="1" customWidth="1"/>
    <col min="42" max="81" width="8.33203125" bestFit="1" customWidth="1"/>
    <col min="82" max="115" width="11.6640625" bestFit="1" customWidth="1"/>
    <col min="116" max="150" width="10.6640625" bestFit="1" customWidth="1"/>
    <col min="151" max="151" width="6.6640625" bestFit="1" customWidth="1"/>
    <col min="152" max="152" width="7.83203125" bestFit="1" customWidth="1"/>
    <col min="153" max="153" width="16.5" bestFit="1" customWidth="1"/>
    <col min="154" max="154" width="55.6640625" bestFit="1" customWidth="1"/>
    <col min="155" max="155" width="9.5" bestFit="1" customWidth="1"/>
    <col min="156" max="156" width="23.5" bestFit="1" customWidth="1"/>
    <col min="157" max="157" width="29" bestFit="1" customWidth="1"/>
    <col min="158" max="158" width="19.1640625" bestFit="1" customWidth="1"/>
    <col min="159" max="159" width="5.5" bestFit="1" customWidth="1"/>
  </cols>
  <sheetData>
    <row r="1" spans="1:159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</row>
    <row r="2" spans="1:159" x14ac:dyDescent="0.15">
      <c r="A2" s="1" t="s">
        <v>159</v>
      </c>
      <c r="B2" s="1" t="s">
        <v>160</v>
      </c>
      <c r="C2" s="1" t="s">
        <v>161</v>
      </c>
      <c r="D2" s="1" t="s">
        <v>162</v>
      </c>
      <c r="E2" s="1" t="s">
        <v>163</v>
      </c>
      <c r="F2" s="1" t="s">
        <v>164</v>
      </c>
      <c r="G2" s="1" t="s">
        <v>165</v>
      </c>
      <c r="H2" s="1" t="s">
        <v>166</v>
      </c>
      <c r="I2" s="1" t="s">
        <v>167</v>
      </c>
      <c r="J2" s="1" t="s">
        <v>168</v>
      </c>
      <c r="K2" s="1" t="s">
        <v>169</v>
      </c>
      <c r="L2" s="1" t="s">
        <v>170</v>
      </c>
      <c r="M2" s="1" t="s">
        <v>171</v>
      </c>
      <c r="N2" s="1" t="s">
        <v>172</v>
      </c>
      <c r="O2" s="1" t="s">
        <v>173</v>
      </c>
      <c r="P2" s="1" t="s">
        <v>174</v>
      </c>
      <c r="Q2" s="1" t="s">
        <v>175</v>
      </c>
      <c r="R2" s="1" t="s">
        <v>176</v>
      </c>
      <c r="S2" s="1" t="s">
        <v>177</v>
      </c>
      <c r="T2" s="1" t="s">
        <v>178</v>
      </c>
      <c r="U2" s="1" t="s">
        <v>179</v>
      </c>
      <c r="V2" s="1" t="s">
        <v>180</v>
      </c>
      <c r="W2" s="1" t="s">
        <v>181</v>
      </c>
      <c r="X2" s="1" t="s">
        <v>182</v>
      </c>
      <c r="Y2" s="1" t="s">
        <v>183</v>
      </c>
      <c r="Z2" s="1" t="s">
        <v>184</v>
      </c>
      <c r="AA2" s="1" t="s">
        <v>185</v>
      </c>
      <c r="AB2" s="1" t="s">
        <v>186</v>
      </c>
      <c r="AC2" s="1" t="s">
        <v>187</v>
      </c>
      <c r="AD2" s="1" t="s">
        <v>188</v>
      </c>
      <c r="AE2" s="1" t="s">
        <v>189</v>
      </c>
      <c r="AF2" s="1" t="s">
        <v>190</v>
      </c>
      <c r="AG2" s="1" t="s">
        <v>191</v>
      </c>
      <c r="AH2" s="1" t="s">
        <v>192</v>
      </c>
      <c r="AI2" s="1" t="s">
        <v>193</v>
      </c>
      <c r="AJ2" s="1" t="s">
        <v>194</v>
      </c>
      <c r="AK2" s="1" t="s">
        <v>195</v>
      </c>
      <c r="AL2" s="1" t="s">
        <v>196</v>
      </c>
      <c r="AM2" s="1" t="s">
        <v>197</v>
      </c>
      <c r="AN2" s="1" t="s">
        <v>198</v>
      </c>
      <c r="AO2" s="1" t="s">
        <v>199</v>
      </c>
      <c r="AP2" s="1" t="s">
        <v>200</v>
      </c>
      <c r="AQ2" s="1" t="s">
        <v>201</v>
      </c>
      <c r="AR2" s="1" t="s">
        <v>202</v>
      </c>
      <c r="AS2" s="1" t="s">
        <v>203</v>
      </c>
      <c r="AT2" s="1" t="s">
        <v>204</v>
      </c>
      <c r="AU2" s="1" t="s">
        <v>205</v>
      </c>
      <c r="AV2" s="1" t="s">
        <v>206</v>
      </c>
      <c r="AW2" s="1" t="s">
        <v>207</v>
      </c>
      <c r="AX2" s="1" t="s">
        <v>208</v>
      </c>
      <c r="AY2" s="1" t="s">
        <v>209</v>
      </c>
      <c r="AZ2" s="1" t="s">
        <v>210</v>
      </c>
      <c r="BA2" s="1" t="s">
        <v>211</v>
      </c>
      <c r="BB2" s="1" t="s">
        <v>212</v>
      </c>
      <c r="BC2" s="1" t="s">
        <v>213</v>
      </c>
      <c r="BD2" s="1" t="s">
        <v>214</v>
      </c>
      <c r="BE2" s="1" t="s">
        <v>215</v>
      </c>
      <c r="BF2" s="1" t="s">
        <v>216</v>
      </c>
      <c r="BG2" s="1" t="s">
        <v>217</v>
      </c>
      <c r="BH2" s="1" t="s">
        <v>218</v>
      </c>
      <c r="BI2" s="1" t="s">
        <v>219</v>
      </c>
      <c r="BJ2" s="1" t="s">
        <v>220</v>
      </c>
      <c r="BK2" s="1" t="s">
        <v>221</v>
      </c>
      <c r="BL2" s="1" t="s">
        <v>222</v>
      </c>
      <c r="BM2" s="1" t="s">
        <v>223</v>
      </c>
      <c r="BN2" s="1" t="s">
        <v>224</v>
      </c>
      <c r="BO2" s="1" t="s">
        <v>225</v>
      </c>
      <c r="BP2" s="1" t="s">
        <v>226</v>
      </c>
      <c r="BQ2" s="1" t="s">
        <v>227</v>
      </c>
      <c r="BR2" s="1" t="s">
        <v>228</v>
      </c>
      <c r="BS2" s="1" t="s">
        <v>229</v>
      </c>
      <c r="BT2" s="1" t="s">
        <v>230</v>
      </c>
      <c r="BU2" s="1" t="s">
        <v>231</v>
      </c>
      <c r="BV2" s="1" t="s">
        <v>232</v>
      </c>
      <c r="BW2" s="1" t="s">
        <v>233</v>
      </c>
      <c r="BX2" s="1" t="s">
        <v>234</v>
      </c>
      <c r="BY2" s="1" t="s">
        <v>235</v>
      </c>
      <c r="BZ2" s="1" t="s">
        <v>236</v>
      </c>
      <c r="CA2" s="1" t="s">
        <v>237</v>
      </c>
      <c r="CB2" s="1" t="s">
        <v>238</v>
      </c>
      <c r="CC2" s="1" t="s">
        <v>239</v>
      </c>
      <c r="CD2" s="1" t="s">
        <v>240</v>
      </c>
      <c r="CE2" s="1" t="s">
        <v>241</v>
      </c>
      <c r="CF2" s="1" t="s">
        <v>242</v>
      </c>
      <c r="CG2" s="1" t="s">
        <v>243</v>
      </c>
      <c r="CH2" s="1" t="s">
        <v>244</v>
      </c>
      <c r="CI2" s="1" t="s">
        <v>245</v>
      </c>
      <c r="CJ2" s="1" t="s">
        <v>246</v>
      </c>
      <c r="CK2" s="1" t="s">
        <v>247</v>
      </c>
      <c r="CL2" s="1" t="s">
        <v>248</v>
      </c>
      <c r="CM2" s="1" t="s">
        <v>249</v>
      </c>
      <c r="CN2" s="1" t="s">
        <v>250</v>
      </c>
      <c r="CO2" s="1" t="s">
        <v>251</v>
      </c>
      <c r="CP2" s="1" t="s">
        <v>252</v>
      </c>
      <c r="CQ2" s="1" t="s">
        <v>253</v>
      </c>
      <c r="CR2" s="1" t="s">
        <v>254</v>
      </c>
      <c r="CS2" s="1" t="s">
        <v>255</v>
      </c>
      <c r="CT2" s="1" t="s">
        <v>256</v>
      </c>
      <c r="CU2" s="1" t="s">
        <v>257</v>
      </c>
      <c r="CV2" s="1" t="s">
        <v>258</v>
      </c>
      <c r="CW2" s="1" t="s">
        <v>259</v>
      </c>
      <c r="CX2" s="1" t="s">
        <v>260</v>
      </c>
      <c r="CY2" s="1" t="s">
        <v>261</v>
      </c>
      <c r="CZ2" s="1" t="s">
        <v>262</v>
      </c>
      <c r="DA2" s="1" t="s">
        <v>263</v>
      </c>
      <c r="DB2" s="1" t="s">
        <v>264</v>
      </c>
      <c r="DC2" s="1" t="s">
        <v>265</v>
      </c>
      <c r="DD2" s="1" t="s">
        <v>266</v>
      </c>
      <c r="DE2" s="1" t="s">
        <v>267</v>
      </c>
      <c r="DF2" s="1" t="s">
        <v>268</v>
      </c>
      <c r="DG2" s="1" t="s">
        <v>269</v>
      </c>
      <c r="DH2" s="1" t="s">
        <v>270</v>
      </c>
      <c r="DI2" s="1" t="s">
        <v>271</v>
      </c>
      <c r="DJ2" s="1" t="s">
        <v>272</v>
      </c>
      <c r="DK2" s="1" t="s">
        <v>273</v>
      </c>
      <c r="DL2" s="1" t="s">
        <v>274</v>
      </c>
      <c r="DM2" s="1" t="s">
        <v>275</v>
      </c>
      <c r="DN2" s="1" t="s">
        <v>276</v>
      </c>
      <c r="DO2" s="1" t="s">
        <v>277</v>
      </c>
      <c r="DP2" s="1" t="s">
        <v>278</v>
      </c>
      <c r="DQ2" s="1" t="s">
        <v>279</v>
      </c>
      <c r="DR2" s="1" t="s">
        <v>280</v>
      </c>
      <c r="DS2" s="1" t="s">
        <v>281</v>
      </c>
      <c r="DT2" s="1" t="s">
        <v>282</v>
      </c>
      <c r="DU2" s="1" t="s">
        <v>283</v>
      </c>
      <c r="DV2" s="1" t="s">
        <v>284</v>
      </c>
      <c r="DW2" s="1" t="s">
        <v>285</v>
      </c>
      <c r="DX2" s="1" t="s">
        <v>286</v>
      </c>
      <c r="DY2" s="1" t="s">
        <v>287</v>
      </c>
      <c r="DZ2" s="1" t="s">
        <v>288</v>
      </c>
      <c r="EA2" s="1" t="s">
        <v>289</v>
      </c>
      <c r="EB2" s="1" t="s">
        <v>290</v>
      </c>
      <c r="EC2" s="1" t="s">
        <v>291</v>
      </c>
      <c r="ED2" s="1" t="s">
        <v>292</v>
      </c>
      <c r="EE2" s="1" t="s">
        <v>293</v>
      </c>
      <c r="EF2" s="1" t="s">
        <v>294</v>
      </c>
      <c r="EG2" s="1" t="s">
        <v>295</v>
      </c>
      <c r="EH2" s="1" t="s">
        <v>296</v>
      </c>
      <c r="EI2" s="1" t="s">
        <v>297</v>
      </c>
      <c r="EJ2" s="1" t="s">
        <v>298</v>
      </c>
      <c r="EK2" s="1" t="s">
        <v>299</v>
      </c>
      <c r="EL2" s="1" t="s">
        <v>300</v>
      </c>
      <c r="EM2" s="1" t="s">
        <v>301</v>
      </c>
      <c r="EN2" s="1" t="s">
        <v>302</v>
      </c>
      <c r="EO2" s="1" t="s">
        <v>303</v>
      </c>
      <c r="EP2" s="1" t="s">
        <v>304</v>
      </c>
      <c r="EQ2" s="1" t="s">
        <v>305</v>
      </c>
      <c r="ER2" s="1" t="s">
        <v>306</v>
      </c>
      <c r="ES2" s="1" t="s">
        <v>307</v>
      </c>
      <c r="ET2" s="2" t="s">
        <v>308</v>
      </c>
      <c r="EU2" s="1" t="s">
        <v>309</v>
      </c>
      <c r="EV2" s="1" t="s">
        <v>310</v>
      </c>
      <c r="EW2" s="2" t="s">
        <v>311</v>
      </c>
      <c r="EX2" s="2" t="s">
        <v>312</v>
      </c>
      <c r="EY2" s="1" t="s">
        <v>313</v>
      </c>
      <c r="EZ2" s="2" t="s">
        <v>314</v>
      </c>
      <c r="FA2" s="2" t="s">
        <v>315</v>
      </c>
      <c r="FB2" s="2" t="s">
        <v>316</v>
      </c>
      <c r="FC2" s="1" t="s">
        <v>317</v>
      </c>
    </row>
    <row r="3" spans="1:159" x14ac:dyDescent="0.15">
      <c r="A3" s="1">
        <v>1</v>
      </c>
      <c r="B3" s="1">
        <v>3</v>
      </c>
      <c r="C3" s="1">
        <v>4</v>
      </c>
      <c r="D3" s="1">
        <v>4</v>
      </c>
      <c r="E3" s="1">
        <v>3</v>
      </c>
      <c r="F3" s="1">
        <v>2</v>
      </c>
      <c r="G3" s="1">
        <v>2</v>
      </c>
      <c r="H3" s="1">
        <v>5</v>
      </c>
      <c r="I3" s="1">
        <v>3</v>
      </c>
      <c r="J3" s="1">
        <v>2</v>
      </c>
      <c r="K3" s="1">
        <v>3</v>
      </c>
      <c r="L3" s="1">
        <v>4</v>
      </c>
      <c r="M3" s="1">
        <v>5</v>
      </c>
      <c r="N3" s="1">
        <v>4</v>
      </c>
      <c r="O3" s="1">
        <v>5</v>
      </c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4</v>
      </c>
      <c r="X3" s="1">
        <v>4</v>
      </c>
      <c r="Y3" s="1">
        <v>4</v>
      </c>
      <c r="Z3" s="1">
        <v>4</v>
      </c>
      <c r="AA3" s="1">
        <v>5</v>
      </c>
      <c r="AB3" s="1">
        <v>4</v>
      </c>
      <c r="AC3" s="1">
        <v>3</v>
      </c>
      <c r="AD3" s="1">
        <v>3</v>
      </c>
      <c r="AE3" s="1">
        <v>3</v>
      </c>
      <c r="AF3" s="1">
        <v>4</v>
      </c>
      <c r="AG3" s="1">
        <v>4</v>
      </c>
      <c r="AH3" s="1">
        <v>3</v>
      </c>
      <c r="AI3" s="1">
        <v>3</v>
      </c>
      <c r="AJ3" s="1">
        <v>3</v>
      </c>
      <c r="AK3" s="1">
        <v>4</v>
      </c>
      <c r="AL3" s="1">
        <v>4</v>
      </c>
      <c r="AM3" s="1">
        <v>3</v>
      </c>
      <c r="AN3" s="1">
        <v>4</v>
      </c>
      <c r="AO3" s="1">
        <v>4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2</v>
      </c>
      <c r="CD3" s="1">
        <v>3</v>
      </c>
      <c r="CE3" s="1">
        <v>4</v>
      </c>
      <c r="CF3" s="1">
        <v>3</v>
      </c>
      <c r="CG3" s="1">
        <v>4</v>
      </c>
      <c r="CH3" s="1">
        <v>5</v>
      </c>
      <c r="CI3" s="1">
        <v>3</v>
      </c>
      <c r="CJ3" s="1">
        <v>3</v>
      </c>
      <c r="CK3" s="1">
        <v>3</v>
      </c>
      <c r="CL3" s="1">
        <v>5</v>
      </c>
      <c r="CM3" s="1">
        <v>3</v>
      </c>
      <c r="CN3" s="1">
        <v>3</v>
      </c>
      <c r="CO3" s="1">
        <v>5</v>
      </c>
      <c r="CP3" s="1">
        <v>3</v>
      </c>
      <c r="CQ3" s="1">
        <v>5</v>
      </c>
      <c r="CR3" s="1">
        <v>4</v>
      </c>
      <c r="CS3" s="1">
        <v>3</v>
      </c>
      <c r="CT3" s="1">
        <v>5</v>
      </c>
      <c r="CU3" s="1">
        <v>3</v>
      </c>
      <c r="CV3" s="1">
        <v>4</v>
      </c>
      <c r="CW3" s="1">
        <v>4</v>
      </c>
      <c r="CX3" s="1">
        <v>4</v>
      </c>
      <c r="CY3" s="1">
        <v>4</v>
      </c>
      <c r="CZ3" s="1">
        <v>3</v>
      </c>
      <c r="DA3" s="1">
        <v>3</v>
      </c>
      <c r="DB3" s="1">
        <v>3</v>
      </c>
      <c r="DC3" s="1">
        <v>4</v>
      </c>
      <c r="DD3" s="1">
        <v>4</v>
      </c>
      <c r="DE3" s="1">
        <v>3</v>
      </c>
      <c r="DF3" s="1">
        <v>5</v>
      </c>
      <c r="DG3" s="1">
        <v>4</v>
      </c>
      <c r="DH3" s="1">
        <v>5</v>
      </c>
      <c r="DI3" s="1">
        <v>3</v>
      </c>
      <c r="DJ3" s="1">
        <v>4</v>
      </c>
      <c r="DK3" s="1">
        <v>5</v>
      </c>
      <c r="DL3" s="1">
        <v>2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1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2</v>
      </c>
      <c r="DZ3" s="1">
        <v>2</v>
      </c>
      <c r="EA3" s="1">
        <v>2</v>
      </c>
      <c r="EB3" s="1">
        <v>2</v>
      </c>
      <c r="EC3" s="1">
        <v>2</v>
      </c>
      <c r="ED3" s="1">
        <v>2</v>
      </c>
      <c r="EE3" s="1">
        <v>2</v>
      </c>
      <c r="EF3" s="1">
        <v>2</v>
      </c>
      <c r="EG3" s="1">
        <v>2</v>
      </c>
      <c r="EH3" s="1">
        <v>2</v>
      </c>
      <c r="EI3" s="1">
        <v>2</v>
      </c>
      <c r="EJ3" s="1">
        <v>2</v>
      </c>
      <c r="EK3" s="1">
        <v>2</v>
      </c>
      <c r="EL3" s="1">
        <v>2</v>
      </c>
      <c r="EM3" s="1">
        <v>2</v>
      </c>
      <c r="EN3" s="1">
        <v>2</v>
      </c>
      <c r="EO3" s="1">
        <v>2</v>
      </c>
      <c r="EP3" s="1">
        <v>2</v>
      </c>
      <c r="EQ3" s="1">
        <v>2</v>
      </c>
      <c r="ER3" s="1">
        <v>2</v>
      </c>
      <c r="ES3" s="1">
        <v>2</v>
      </c>
      <c r="ET3" s="2" t="s">
        <v>318</v>
      </c>
      <c r="EU3" s="1">
        <v>2</v>
      </c>
      <c r="EV3" s="1">
        <v>56</v>
      </c>
      <c r="EW3" s="2" t="s">
        <v>319</v>
      </c>
      <c r="EX3" s="2" t="s">
        <v>326</v>
      </c>
      <c r="EY3" s="1">
        <v>1</v>
      </c>
      <c r="EZ3" s="2"/>
      <c r="FA3" s="2"/>
      <c r="FB3" s="2"/>
      <c r="FC3" s="1">
        <v>3</v>
      </c>
    </row>
    <row r="4" spans="1:159" x14ac:dyDescent="0.15">
      <c r="A4" s="1">
        <v>1</v>
      </c>
      <c r="B4" s="1">
        <v>1</v>
      </c>
      <c r="C4" s="1">
        <v>2</v>
      </c>
      <c r="D4" s="1">
        <v>4</v>
      </c>
      <c r="E4" s="1">
        <v>2</v>
      </c>
      <c r="F4" s="1">
        <v>1</v>
      </c>
      <c r="G4" s="1">
        <v>1</v>
      </c>
      <c r="H4" s="1">
        <v>1</v>
      </c>
      <c r="I4" s="1">
        <v>1</v>
      </c>
      <c r="J4" s="1">
        <v>4</v>
      </c>
      <c r="K4" s="1">
        <v>1</v>
      </c>
      <c r="L4" s="1">
        <v>1</v>
      </c>
      <c r="M4" s="1">
        <v>1</v>
      </c>
      <c r="N4" s="1">
        <v>4</v>
      </c>
      <c r="O4" s="1">
        <v>1</v>
      </c>
      <c r="P4" s="1">
        <v>1</v>
      </c>
      <c r="Q4" s="1">
        <v>3</v>
      </c>
      <c r="R4" s="1">
        <v>4</v>
      </c>
      <c r="S4" s="1">
        <v>3</v>
      </c>
      <c r="T4" s="1">
        <v>1</v>
      </c>
      <c r="U4" s="1">
        <v>2</v>
      </c>
      <c r="V4" s="1">
        <v>1</v>
      </c>
      <c r="W4" s="1">
        <v>2</v>
      </c>
      <c r="X4" s="1">
        <v>2</v>
      </c>
      <c r="Y4" s="1">
        <v>1</v>
      </c>
      <c r="Z4" s="1">
        <v>4</v>
      </c>
      <c r="AA4" s="1">
        <v>2</v>
      </c>
      <c r="AB4" s="1">
        <v>3</v>
      </c>
      <c r="AC4" s="1">
        <v>4</v>
      </c>
      <c r="AD4" s="1">
        <v>3</v>
      </c>
      <c r="AE4" s="1">
        <v>1</v>
      </c>
      <c r="AF4" s="1">
        <v>3</v>
      </c>
      <c r="AG4" s="1">
        <v>3</v>
      </c>
      <c r="AH4" s="1">
        <v>4</v>
      </c>
      <c r="AI4" s="1">
        <v>3</v>
      </c>
      <c r="AJ4" s="1">
        <v>3</v>
      </c>
      <c r="AK4" s="1">
        <v>2</v>
      </c>
      <c r="AL4" s="1">
        <v>3</v>
      </c>
      <c r="AM4" s="1">
        <v>5</v>
      </c>
      <c r="AN4" s="1">
        <v>3</v>
      </c>
      <c r="AO4" s="1">
        <v>3</v>
      </c>
      <c r="AP4" s="1">
        <v>1</v>
      </c>
      <c r="AQ4" s="1">
        <v>1</v>
      </c>
      <c r="AR4" s="1">
        <v>2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2</v>
      </c>
      <c r="AY4" s="1">
        <v>1</v>
      </c>
      <c r="AZ4" s="1">
        <v>1</v>
      </c>
      <c r="BA4" s="1">
        <v>1</v>
      </c>
      <c r="BB4" s="1">
        <v>2</v>
      </c>
      <c r="BC4" s="1">
        <v>1</v>
      </c>
      <c r="BD4" s="1">
        <v>1</v>
      </c>
      <c r="BE4" s="1">
        <v>2</v>
      </c>
      <c r="BF4" s="1">
        <v>2</v>
      </c>
      <c r="BG4" s="1">
        <v>2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2</v>
      </c>
      <c r="BO4" s="1">
        <v>1</v>
      </c>
      <c r="BP4" s="1">
        <v>1</v>
      </c>
      <c r="BQ4" s="1">
        <v>2</v>
      </c>
      <c r="BR4" s="1">
        <v>2</v>
      </c>
      <c r="BS4" s="1">
        <v>1</v>
      </c>
      <c r="BT4" s="1">
        <v>2</v>
      </c>
      <c r="BU4" s="1">
        <v>2</v>
      </c>
      <c r="BV4" s="1">
        <v>2</v>
      </c>
      <c r="BW4" s="1">
        <v>2</v>
      </c>
      <c r="BX4" s="1">
        <v>2</v>
      </c>
      <c r="BY4" s="1">
        <v>1</v>
      </c>
      <c r="BZ4" s="1">
        <v>2</v>
      </c>
      <c r="CA4" s="1">
        <v>2</v>
      </c>
      <c r="CB4" s="1">
        <v>2</v>
      </c>
      <c r="CC4" s="1">
        <v>2</v>
      </c>
      <c r="CD4" s="1">
        <v>1</v>
      </c>
      <c r="CE4" s="1">
        <v>1</v>
      </c>
      <c r="CF4" s="1">
        <v>1</v>
      </c>
      <c r="CG4" s="1">
        <v>2</v>
      </c>
      <c r="CH4" s="1">
        <v>4</v>
      </c>
      <c r="CI4" s="1">
        <v>2</v>
      </c>
      <c r="CJ4" s="1">
        <v>3</v>
      </c>
      <c r="CK4" s="1">
        <v>2</v>
      </c>
      <c r="CL4" s="1">
        <v>1</v>
      </c>
      <c r="CM4" s="1">
        <v>1</v>
      </c>
      <c r="CN4" s="1">
        <v>3</v>
      </c>
      <c r="CO4" s="1">
        <v>5</v>
      </c>
      <c r="CP4" s="1">
        <v>3</v>
      </c>
      <c r="CQ4" s="1">
        <v>4</v>
      </c>
      <c r="CR4" s="1">
        <v>2</v>
      </c>
      <c r="CS4" s="1">
        <v>1</v>
      </c>
      <c r="CT4" s="1">
        <v>2</v>
      </c>
      <c r="CU4" s="1">
        <v>3</v>
      </c>
      <c r="CV4" s="1">
        <v>1</v>
      </c>
      <c r="CW4" s="1">
        <v>2</v>
      </c>
      <c r="CX4" s="1">
        <v>1</v>
      </c>
      <c r="CY4" s="1">
        <v>2</v>
      </c>
      <c r="CZ4" s="1">
        <v>1</v>
      </c>
      <c r="DA4" s="1">
        <v>4</v>
      </c>
      <c r="DB4" s="1">
        <v>1</v>
      </c>
      <c r="DC4" s="1">
        <v>1</v>
      </c>
      <c r="DD4" s="1">
        <v>1</v>
      </c>
      <c r="DE4" s="1">
        <v>1</v>
      </c>
      <c r="DF4" s="1">
        <v>2</v>
      </c>
      <c r="DG4" s="1">
        <v>1</v>
      </c>
      <c r="DH4" s="1">
        <v>2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2</v>
      </c>
      <c r="DQ4" s="1">
        <v>1</v>
      </c>
      <c r="DR4" s="1">
        <v>2</v>
      </c>
      <c r="DS4" s="1">
        <v>1</v>
      </c>
      <c r="DT4" s="1">
        <v>1</v>
      </c>
      <c r="DU4" s="1">
        <v>1</v>
      </c>
      <c r="DV4" s="1">
        <v>1</v>
      </c>
      <c r="DW4" s="1">
        <v>2</v>
      </c>
      <c r="DX4" s="1">
        <v>1</v>
      </c>
      <c r="DY4" s="1">
        <v>2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2" t="s">
        <v>320</v>
      </c>
      <c r="EU4" s="1">
        <v>2</v>
      </c>
      <c r="EV4" s="1">
        <v>28</v>
      </c>
      <c r="EW4" s="2" t="s">
        <v>319</v>
      </c>
      <c r="EX4" s="2" t="s">
        <v>345</v>
      </c>
      <c r="EY4" s="1">
        <v>3</v>
      </c>
      <c r="EZ4" s="2"/>
      <c r="FA4" s="2" t="s">
        <v>321</v>
      </c>
      <c r="FB4" s="2"/>
      <c r="FC4" s="1">
        <v>4</v>
      </c>
    </row>
    <row r="5" spans="1:159" x14ac:dyDescent="0.15">
      <c r="A5" s="1">
        <v>1</v>
      </c>
      <c r="B5" s="1">
        <v>1</v>
      </c>
      <c r="C5" s="1">
        <v>4</v>
      </c>
      <c r="D5" s="1">
        <v>4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4</v>
      </c>
      <c r="K5" s="1">
        <v>2</v>
      </c>
      <c r="L5" s="1">
        <v>2</v>
      </c>
      <c r="M5" s="1">
        <v>2</v>
      </c>
      <c r="N5" s="1">
        <v>4</v>
      </c>
      <c r="O5" s="1">
        <v>2</v>
      </c>
      <c r="P5" s="1">
        <v>1</v>
      </c>
      <c r="Q5" s="1">
        <v>2</v>
      </c>
      <c r="R5" s="1">
        <v>4</v>
      </c>
      <c r="S5" s="1">
        <v>2</v>
      </c>
      <c r="T5" s="1">
        <v>2</v>
      </c>
      <c r="U5" s="1">
        <v>2</v>
      </c>
      <c r="V5" s="1">
        <v>2</v>
      </c>
      <c r="W5" s="1">
        <v>3</v>
      </c>
      <c r="X5" s="1">
        <v>5</v>
      </c>
      <c r="Y5" s="1">
        <v>2</v>
      </c>
      <c r="Z5" s="1">
        <v>4</v>
      </c>
      <c r="AA5" s="1">
        <v>2</v>
      </c>
      <c r="AB5" s="1">
        <v>4</v>
      </c>
      <c r="AC5" s="1">
        <v>5</v>
      </c>
      <c r="AD5" s="1">
        <v>3</v>
      </c>
      <c r="AE5" s="1">
        <v>1</v>
      </c>
      <c r="AF5" s="1">
        <v>4</v>
      </c>
      <c r="AG5" s="1">
        <v>4</v>
      </c>
      <c r="AH5" s="1">
        <v>4</v>
      </c>
      <c r="AI5" s="1">
        <v>2</v>
      </c>
      <c r="AJ5" s="1">
        <v>2</v>
      </c>
      <c r="AK5" s="1">
        <v>3</v>
      </c>
      <c r="AL5" s="1">
        <v>4</v>
      </c>
      <c r="AM5" s="1">
        <v>4</v>
      </c>
      <c r="AN5" s="1">
        <v>3</v>
      </c>
      <c r="AO5" s="1">
        <v>3</v>
      </c>
      <c r="AP5" s="1">
        <v>1</v>
      </c>
      <c r="AQ5" s="1">
        <v>2</v>
      </c>
      <c r="AR5" s="1">
        <v>2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2</v>
      </c>
      <c r="AY5" s="1">
        <v>1</v>
      </c>
      <c r="AZ5" s="1">
        <v>1</v>
      </c>
      <c r="BA5" s="1">
        <v>1</v>
      </c>
      <c r="BB5" s="1">
        <v>2</v>
      </c>
      <c r="BC5" s="1">
        <v>1</v>
      </c>
      <c r="BD5" s="1">
        <v>1</v>
      </c>
      <c r="BE5" s="1">
        <v>1</v>
      </c>
      <c r="BF5" s="1">
        <v>2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2</v>
      </c>
      <c r="BM5" s="1">
        <v>1</v>
      </c>
      <c r="BN5" s="1">
        <v>2</v>
      </c>
      <c r="BO5" s="1">
        <v>1</v>
      </c>
      <c r="BP5" s="1">
        <v>2</v>
      </c>
      <c r="BQ5" s="1">
        <v>2</v>
      </c>
      <c r="BR5" s="1">
        <v>1</v>
      </c>
      <c r="BS5" s="1">
        <v>1</v>
      </c>
      <c r="BT5" s="1">
        <v>2</v>
      </c>
      <c r="BU5" s="1">
        <v>2</v>
      </c>
      <c r="BV5" s="1">
        <v>2</v>
      </c>
      <c r="BW5" s="1">
        <v>1</v>
      </c>
      <c r="BX5" s="1">
        <v>1</v>
      </c>
      <c r="BY5" s="1">
        <v>1</v>
      </c>
      <c r="BZ5" s="1">
        <v>2</v>
      </c>
      <c r="CA5" s="1">
        <v>2</v>
      </c>
      <c r="CB5" s="1">
        <v>1</v>
      </c>
      <c r="CC5" s="1">
        <v>1</v>
      </c>
      <c r="CD5" s="1">
        <v>1</v>
      </c>
      <c r="CE5" s="1">
        <v>1</v>
      </c>
      <c r="CF5" s="1">
        <v>2</v>
      </c>
      <c r="CG5" s="1">
        <v>2</v>
      </c>
      <c r="CH5" s="1">
        <v>2</v>
      </c>
      <c r="CI5" s="1">
        <v>1</v>
      </c>
      <c r="CJ5" s="1">
        <v>3</v>
      </c>
      <c r="CK5" s="1">
        <v>1</v>
      </c>
      <c r="CL5" s="1">
        <v>1</v>
      </c>
      <c r="CM5" s="1">
        <v>1</v>
      </c>
      <c r="CN5" s="1">
        <v>1</v>
      </c>
      <c r="CO5" s="1">
        <v>5</v>
      </c>
      <c r="CP5" s="1">
        <v>1</v>
      </c>
      <c r="CQ5" s="1">
        <v>2</v>
      </c>
      <c r="CR5" s="1">
        <v>1</v>
      </c>
      <c r="CS5" s="1">
        <v>3</v>
      </c>
      <c r="CT5" s="1">
        <v>2</v>
      </c>
      <c r="CU5" s="1">
        <v>2</v>
      </c>
      <c r="CV5" s="1">
        <v>1</v>
      </c>
      <c r="CW5" s="1">
        <v>1</v>
      </c>
      <c r="CX5" s="1">
        <v>1</v>
      </c>
      <c r="CY5" s="1">
        <v>2</v>
      </c>
      <c r="CZ5" s="1">
        <v>1</v>
      </c>
      <c r="DA5" s="1">
        <v>5</v>
      </c>
      <c r="DB5" s="1">
        <v>2</v>
      </c>
      <c r="DC5" s="1">
        <v>1</v>
      </c>
      <c r="DD5" s="1">
        <v>2</v>
      </c>
      <c r="DE5" s="1">
        <v>2</v>
      </c>
      <c r="DF5" s="1">
        <v>3</v>
      </c>
      <c r="DG5" s="1">
        <v>1</v>
      </c>
      <c r="DH5" s="1">
        <v>2</v>
      </c>
      <c r="DI5" s="1">
        <v>2</v>
      </c>
      <c r="DJ5" s="1">
        <v>2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2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2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2" t="s">
        <v>322</v>
      </c>
      <c r="EU5" s="1">
        <v>1</v>
      </c>
      <c r="EV5" s="1">
        <v>28</v>
      </c>
      <c r="EW5" s="2" t="s">
        <v>323</v>
      </c>
      <c r="EX5" s="2" t="s">
        <v>324</v>
      </c>
      <c r="EY5" s="1">
        <v>1</v>
      </c>
      <c r="EZ5" s="2"/>
      <c r="FA5" s="2"/>
      <c r="FB5" s="2"/>
      <c r="FC5" s="1">
        <v>3</v>
      </c>
    </row>
    <row r="6" spans="1:159" x14ac:dyDescent="0.15">
      <c r="A6" s="1">
        <v>1</v>
      </c>
      <c r="B6" s="1">
        <v>2</v>
      </c>
      <c r="C6" s="1">
        <v>4</v>
      </c>
      <c r="D6" s="1">
        <v>4</v>
      </c>
      <c r="E6" s="1">
        <v>2</v>
      </c>
      <c r="F6" s="1">
        <v>2</v>
      </c>
      <c r="G6" s="1">
        <v>2</v>
      </c>
      <c r="H6" s="1">
        <v>1</v>
      </c>
      <c r="I6" s="1">
        <v>1</v>
      </c>
      <c r="J6" s="1">
        <v>4</v>
      </c>
      <c r="K6" s="1">
        <v>2</v>
      </c>
      <c r="L6" s="1">
        <v>2</v>
      </c>
      <c r="M6" s="1">
        <v>2</v>
      </c>
      <c r="N6" s="1">
        <v>4</v>
      </c>
      <c r="O6" s="1">
        <v>2</v>
      </c>
      <c r="P6" s="1">
        <v>4</v>
      </c>
      <c r="Q6" s="1">
        <v>4</v>
      </c>
      <c r="R6" s="1">
        <v>5</v>
      </c>
      <c r="S6" s="1">
        <v>2</v>
      </c>
      <c r="T6" s="1">
        <v>2</v>
      </c>
      <c r="U6" s="1">
        <v>3</v>
      </c>
      <c r="V6" s="1">
        <v>2</v>
      </c>
      <c r="W6" s="1">
        <v>2</v>
      </c>
      <c r="X6" s="1">
        <v>5</v>
      </c>
      <c r="Y6" s="1">
        <v>1</v>
      </c>
      <c r="Z6" s="1">
        <v>2</v>
      </c>
      <c r="AA6" s="1">
        <v>2</v>
      </c>
      <c r="AB6" s="1">
        <v>5</v>
      </c>
      <c r="AC6" s="1">
        <v>4</v>
      </c>
      <c r="AD6" s="1">
        <v>4</v>
      </c>
      <c r="AE6" s="1">
        <v>1</v>
      </c>
      <c r="AF6" s="1">
        <v>3</v>
      </c>
      <c r="AG6" s="1">
        <v>3</v>
      </c>
      <c r="AH6" s="1">
        <v>4</v>
      </c>
      <c r="AI6" s="1">
        <v>2</v>
      </c>
      <c r="AJ6" s="1">
        <v>2</v>
      </c>
      <c r="AK6" s="1">
        <v>2</v>
      </c>
      <c r="AL6" s="1">
        <v>2</v>
      </c>
      <c r="AM6" s="1">
        <v>5</v>
      </c>
      <c r="AN6" s="1">
        <v>3</v>
      </c>
      <c r="AO6" s="1">
        <v>3</v>
      </c>
      <c r="AP6" s="1">
        <v>1</v>
      </c>
      <c r="AQ6" s="1">
        <v>2</v>
      </c>
      <c r="AR6" s="1">
        <v>2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2</v>
      </c>
      <c r="AY6" s="1">
        <v>1</v>
      </c>
      <c r="AZ6" s="1">
        <v>1</v>
      </c>
      <c r="BA6" s="1">
        <v>1</v>
      </c>
      <c r="BB6" s="1">
        <v>2</v>
      </c>
      <c r="BC6" s="1">
        <v>1</v>
      </c>
      <c r="BD6" s="1">
        <v>2</v>
      </c>
      <c r="BE6" s="1">
        <v>2</v>
      </c>
      <c r="BF6" s="1">
        <v>2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2</v>
      </c>
      <c r="BM6" s="1">
        <v>1</v>
      </c>
      <c r="BN6" s="1">
        <v>1</v>
      </c>
      <c r="BO6" s="1">
        <v>1</v>
      </c>
      <c r="BP6" s="1">
        <v>2</v>
      </c>
      <c r="BQ6" s="1">
        <v>2</v>
      </c>
      <c r="BR6" s="1">
        <v>2</v>
      </c>
      <c r="BS6" s="1">
        <v>1</v>
      </c>
      <c r="BT6" s="1">
        <v>1</v>
      </c>
      <c r="BU6" s="1">
        <v>1</v>
      </c>
      <c r="BV6" s="1">
        <v>2</v>
      </c>
      <c r="BW6" s="1">
        <v>1</v>
      </c>
      <c r="BX6" s="1">
        <v>1</v>
      </c>
      <c r="BY6" s="1">
        <v>1</v>
      </c>
      <c r="BZ6" s="1">
        <v>1</v>
      </c>
      <c r="CA6" s="1">
        <v>2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2</v>
      </c>
      <c r="CH6" s="1">
        <v>3</v>
      </c>
      <c r="CI6" s="1">
        <v>2</v>
      </c>
      <c r="CJ6" s="1">
        <v>2</v>
      </c>
      <c r="CK6" s="1">
        <v>2</v>
      </c>
      <c r="CL6" s="1">
        <v>1</v>
      </c>
      <c r="CM6" s="1">
        <v>2</v>
      </c>
      <c r="CN6" s="1">
        <v>2</v>
      </c>
      <c r="CO6" s="1">
        <v>5</v>
      </c>
      <c r="CP6" s="1">
        <v>1</v>
      </c>
      <c r="CQ6" s="1">
        <v>4</v>
      </c>
      <c r="CR6" s="1">
        <v>3</v>
      </c>
      <c r="CS6" s="1">
        <v>1</v>
      </c>
      <c r="CT6" s="1">
        <v>3</v>
      </c>
      <c r="CU6" s="1">
        <v>2</v>
      </c>
      <c r="CV6" s="1">
        <v>1</v>
      </c>
      <c r="CW6" s="1">
        <v>3</v>
      </c>
      <c r="CX6" s="1">
        <v>1</v>
      </c>
      <c r="CY6" s="1">
        <v>2</v>
      </c>
      <c r="CZ6" s="1">
        <v>1</v>
      </c>
      <c r="DA6" s="1">
        <v>4</v>
      </c>
      <c r="DB6" s="1">
        <v>2</v>
      </c>
      <c r="DC6" s="1">
        <v>1</v>
      </c>
      <c r="DD6" s="1">
        <v>1</v>
      </c>
      <c r="DE6" s="1">
        <v>1</v>
      </c>
      <c r="DF6" s="1">
        <v>2</v>
      </c>
      <c r="DG6" s="1">
        <v>1</v>
      </c>
      <c r="DH6" s="1">
        <v>1</v>
      </c>
      <c r="DI6" s="1"/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2</v>
      </c>
      <c r="DX6" s="1">
        <v>1</v>
      </c>
      <c r="DY6" s="1">
        <v>2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2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3</v>
      </c>
      <c r="ER6" s="1">
        <v>1</v>
      </c>
      <c r="ES6" s="1">
        <v>1</v>
      </c>
      <c r="ET6" s="2" t="s">
        <v>325</v>
      </c>
      <c r="EU6" s="1">
        <v>1</v>
      </c>
      <c r="EV6" s="1">
        <v>57</v>
      </c>
      <c r="EW6" s="2" t="s">
        <v>319</v>
      </c>
      <c r="EX6" s="2" t="s">
        <v>326</v>
      </c>
      <c r="EY6" s="1">
        <v>1</v>
      </c>
      <c r="EZ6" s="2"/>
      <c r="FA6" s="2"/>
      <c r="FB6" s="2"/>
      <c r="FC6" s="1">
        <v>3</v>
      </c>
    </row>
    <row r="7" spans="1:159" x14ac:dyDescent="0.15">
      <c r="A7" s="1">
        <v>1</v>
      </c>
      <c r="B7" s="1">
        <v>4</v>
      </c>
      <c r="C7" s="1">
        <v>2</v>
      </c>
      <c r="D7" s="1">
        <v>3</v>
      </c>
      <c r="E7" s="1">
        <v>2</v>
      </c>
      <c r="F7" s="1">
        <v>3</v>
      </c>
      <c r="G7" s="1">
        <v>5</v>
      </c>
      <c r="H7" s="1">
        <v>3</v>
      </c>
      <c r="I7" s="1">
        <v>4</v>
      </c>
      <c r="J7" s="1">
        <v>2</v>
      </c>
      <c r="K7" s="1">
        <v>3</v>
      </c>
      <c r="L7" s="1">
        <v>3</v>
      </c>
      <c r="M7" s="1">
        <v>3</v>
      </c>
      <c r="N7" s="1">
        <v>3</v>
      </c>
      <c r="O7" s="1">
        <v>2</v>
      </c>
      <c r="P7" s="1">
        <v>3</v>
      </c>
      <c r="Q7" s="1">
        <v>2</v>
      </c>
      <c r="R7" s="1">
        <v>3</v>
      </c>
      <c r="S7" s="1">
        <v>3</v>
      </c>
      <c r="T7" s="1">
        <v>4</v>
      </c>
      <c r="U7" s="1">
        <v>2</v>
      </c>
      <c r="V7" s="1">
        <v>3</v>
      </c>
      <c r="W7" s="1">
        <v>2</v>
      </c>
      <c r="X7" s="1">
        <v>2</v>
      </c>
      <c r="Y7" s="1">
        <v>3</v>
      </c>
      <c r="Z7" s="1">
        <v>4</v>
      </c>
      <c r="AA7" s="1">
        <v>4</v>
      </c>
      <c r="AB7" s="1">
        <v>3</v>
      </c>
      <c r="AC7" s="1">
        <v>2</v>
      </c>
      <c r="AD7" s="1">
        <v>3</v>
      </c>
      <c r="AE7" s="1">
        <v>3</v>
      </c>
      <c r="AF7" s="1">
        <v>2</v>
      </c>
      <c r="AG7" s="1">
        <v>3</v>
      </c>
      <c r="AH7" s="1">
        <v>3</v>
      </c>
      <c r="AI7" s="1">
        <v>2</v>
      </c>
      <c r="AJ7" s="1">
        <v>2</v>
      </c>
      <c r="AK7" s="1">
        <v>2</v>
      </c>
      <c r="AL7" s="1">
        <v>3</v>
      </c>
      <c r="AM7" s="1">
        <v>3</v>
      </c>
      <c r="AN7" s="1">
        <v>4</v>
      </c>
      <c r="AO7" s="1">
        <v>3</v>
      </c>
      <c r="AP7" s="1">
        <v>2</v>
      </c>
      <c r="AQ7" s="1">
        <v>1</v>
      </c>
      <c r="AR7" s="1">
        <v>1</v>
      </c>
      <c r="AS7" s="1">
        <v>1</v>
      </c>
      <c r="AT7" s="1">
        <v>1</v>
      </c>
      <c r="AU7" s="1">
        <v>2</v>
      </c>
      <c r="AV7" s="1">
        <v>1</v>
      </c>
      <c r="AW7" s="1">
        <v>2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2</v>
      </c>
      <c r="BE7" s="1">
        <v>1</v>
      </c>
      <c r="BF7" s="1">
        <v>1</v>
      </c>
      <c r="BG7" s="1">
        <v>1</v>
      </c>
      <c r="BH7" s="1">
        <v>2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2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2</v>
      </c>
      <c r="CC7" s="1">
        <v>1</v>
      </c>
      <c r="CD7" s="1">
        <v>1</v>
      </c>
      <c r="CE7" s="1">
        <v>1</v>
      </c>
      <c r="CF7" s="1">
        <v>1</v>
      </c>
      <c r="CG7" s="1">
        <v>3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5</v>
      </c>
      <c r="CP7" s="1">
        <v>1</v>
      </c>
      <c r="CQ7" s="1">
        <v>1</v>
      </c>
      <c r="CR7" s="1">
        <v>2</v>
      </c>
      <c r="CS7" s="1">
        <v>1</v>
      </c>
      <c r="CT7" s="1">
        <v>2</v>
      </c>
      <c r="CU7" s="1">
        <v>2</v>
      </c>
      <c r="CV7" s="1">
        <v>1</v>
      </c>
      <c r="CW7" s="1">
        <v>2</v>
      </c>
      <c r="CX7" s="1">
        <v>1</v>
      </c>
      <c r="CY7" s="1">
        <v>2</v>
      </c>
      <c r="CZ7" s="1">
        <v>2</v>
      </c>
      <c r="DA7" s="1">
        <v>4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2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2" t="s">
        <v>327</v>
      </c>
      <c r="EU7" s="1">
        <v>1</v>
      </c>
      <c r="EV7" s="1">
        <v>40</v>
      </c>
      <c r="EW7" s="2" t="s">
        <v>323</v>
      </c>
      <c r="EX7" s="2" t="s">
        <v>324</v>
      </c>
      <c r="EY7" s="1">
        <v>1</v>
      </c>
      <c r="EZ7" s="2"/>
      <c r="FA7" s="2"/>
      <c r="FB7" s="2"/>
      <c r="FC7" s="1">
        <v>3</v>
      </c>
    </row>
    <row r="8" spans="1:159" x14ac:dyDescent="0.15">
      <c r="A8" s="1">
        <v>1</v>
      </c>
      <c r="B8" s="1">
        <v>1</v>
      </c>
      <c r="C8" s="1">
        <v>4</v>
      </c>
      <c r="D8" s="1">
        <v>3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4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3</v>
      </c>
      <c r="S8" s="1">
        <v>1</v>
      </c>
      <c r="T8" s="1">
        <v>1</v>
      </c>
      <c r="U8" s="1">
        <v>3</v>
      </c>
      <c r="V8" s="1">
        <v>1</v>
      </c>
      <c r="W8" s="1">
        <v>3</v>
      </c>
      <c r="X8" s="1">
        <v>3</v>
      </c>
      <c r="Y8" s="1">
        <v>1</v>
      </c>
      <c r="Z8" s="1">
        <v>3</v>
      </c>
      <c r="AA8" s="1">
        <v>1</v>
      </c>
      <c r="AB8" s="1">
        <v>3</v>
      </c>
      <c r="AC8" s="1">
        <v>3</v>
      </c>
      <c r="AD8" s="1">
        <v>4</v>
      </c>
      <c r="AE8" s="1">
        <v>1</v>
      </c>
      <c r="AF8" s="1">
        <v>1</v>
      </c>
      <c r="AG8" s="1">
        <v>1</v>
      </c>
      <c r="AH8" s="1">
        <v>1</v>
      </c>
      <c r="AI8" s="1">
        <v>2</v>
      </c>
      <c r="AJ8" s="1">
        <v>1</v>
      </c>
      <c r="AK8" s="1">
        <v>1</v>
      </c>
      <c r="AL8" s="1">
        <v>1</v>
      </c>
      <c r="AM8" s="1">
        <v>4</v>
      </c>
      <c r="AN8" s="1">
        <v>2</v>
      </c>
      <c r="AO8" s="1">
        <v>3</v>
      </c>
      <c r="AP8" s="1">
        <v>1</v>
      </c>
      <c r="AQ8" s="1">
        <v>2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2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2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2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3</v>
      </c>
      <c r="CH8" s="1">
        <v>1</v>
      </c>
      <c r="CI8" s="1">
        <v>1</v>
      </c>
      <c r="CJ8" s="1">
        <v>4</v>
      </c>
      <c r="CK8" s="1">
        <v>1</v>
      </c>
      <c r="CL8" s="1">
        <v>1</v>
      </c>
      <c r="CM8" s="1">
        <v>3</v>
      </c>
      <c r="CN8" s="1">
        <v>3</v>
      </c>
      <c r="CO8" s="1"/>
      <c r="CP8" s="1">
        <v>3</v>
      </c>
      <c r="CQ8" s="1"/>
      <c r="CR8" s="1"/>
      <c r="CS8" s="1">
        <v>1</v>
      </c>
      <c r="CT8" s="1">
        <v>3</v>
      </c>
      <c r="CU8" s="1">
        <v>3</v>
      </c>
      <c r="CV8" s="1">
        <v>1</v>
      </c>
      <c r="CW8" s="1">
        <v>3</v>
      </c>
      <c r="CX8" s="1">
        <v>1</v>
      </c>
      <c r="CY8" s="1">
        <v>1</v>
      </c>
      <c r="CZ8" s="1">
        <v>1</v>
      </c>
      <c r="DA8" s="1">
        <v>4</v>
      </c>
      <c r="DB8" s="1">
        <v>1</v>
      </c>
      <c r="DC8" s="1"/>
      <c r="DD8" s="1">
        <v>1</v>
      </c>
      <c r="DE8" s="1">
        <v>1</v>
      </c>
      <c r="DF8" s="1">
        <v>1</v>
      </c>
      <c r="DG8" s="1">
        <v>1</v>
      </c>
      <c r="DH8" s="1">
        <v>3</v>
      </c>
      <c r="DI8" s="1">
        <v>4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2</v>
      </c>
      <c r="DS8" s="1">
        <v>1</v>
      </c>
      <c r="DT8" s="1">
        <v>1</v>
      </c>
      <c r="DU8" s="1">
        <v>1</v>
      </c>
      <c r="DV8" s="1">
        <v>1</v>
      </c>
      <c r="DW8" s="1">
        <v>3</v>
      </c>
      <c r="DX8" s="1">
        <v>1</v>
      </c>
      <c r="DY8" s="1">
        <v>3</v>
      </c>
      <c r="DZ8" s="1">
        <v>3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3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2</v>
      </c>
      <c r="ER8" s="1">
        <v>1</v>
      </c>
      <c r="ES8" s="1">
        <v>1</v>
      </c>
      <c r="ET8" s="2" t="s">
        <v>328</v>
      </c>
      <c r="EU8" s="1">
        <v>1</v>
      </c>
      <c r="EV8" s="1">
        <v>32</v>
      </c>
      <c r="EW8" s="2" t="s">
        <v>329</v>
      </c>
      <c r="EX8" s="2" t="s">
        <v>326</v>
      </c>
      <c r="EY8" s="1">
        <v>5</v>
      </c>
      <c r="EZ8" s="2"/>
      <c r="FA8" s="2"/>
      <c r="FB8" s="2" t="s">
        <v>330</v>
      </c>
      <c r="FC8" s="1">
        <v>5</v>
      </c>
    </row>
    <row r="9" spans="1:159" x14ac:dyDescent="0.15">
      <c r="A9" s="1">
        <v>1</v>
      </c>
      <c r="B9" s="1">
        <v>1</v>
      </c>
      <c r="C9" s="1">
        <v>5</v>
      </c>
      <c r="D9" s="1">
        <v>5</v>
      </c>
      <c r="E9" s="1">
        <v>4</v>
      </c>
      <c r="F9" s="1">
        <v>2</v>
      </c>
      <c r="G9" s="1">
        <v>2</v>
      </c>
      <c r="H9" s="1">
        <v>4</v>
      </c>
      <c r="I9" s="1">
        <v>3</v>
      </c>
      <c r="J9" s="1">
        <v>5</v>
      </c>
      <c r="K9" s="1">
        <v>3</v>
      </c>
      <c r="L9" s="1">
        <v>4</v>
      </c>
      <c r="M9" s="1">
        <v>4</v>
      </c>
      <c r="N9" s="1">
        <v>5</v>
      </c>
      <c r="O9" s="1">
        <v>1</v>
      </c>
      <c r="P9" s="1">
        <v>1</v>
      </c>
      <c r="Q9" s="1">
        <v>1</v>
      </c>
      <c r="R9" s="1">
        <v>5</v>
      </c>
      <c r="S9" s="1">
        <v>4</v>
      </c>
      <c r="T9" s="1">
        <v>3</v>
      </c>
      <c r="U9" s="1">
        <v>3</v>
      </c>
      <c r="V9" s="1">
        <v>4</v>
      </c>
      <c r="W9" s="1">
        <v>4</v>
      </c>
      <c r="X9" s="1">
        <v>5</v>
      </c>
      <c r="Y9" s="1">
        <v>2</v>
      </c>
      <c r="Z9" s="1">
        <v>5</v>
      </c>
      <c r="AA9" s="1">
        <v>4</v>
      </c>
      <c r="AB9" s="1">
        <v>5</v>
      </c>
      <c r="AC9" s="1">
        <v>4</v>
      </c>
      <c r="AD9" s="1">
        <v>5</v>
      </c>
      <c r="AE9" s="1">
        <v>2</v>
      </c>
      <c r="AF9" s="1">
        <v>5</v>
      </c>
      <c r="AG9" s="1">
        <v>4</v>
      </c>
      <c r="AH9" s="1">
        <v>5</v>
      </c>
      <c r="AI9" s="1">
        <v>4</v>
      </c>
      <c r="AJ9" s="1">
        <v>4</v>
      </c>
      <c r="AK9" s="1">
        <v>4</v>
      </c>
      <c r="AL9" s="1">
        <v>4</v>
      </c>
      <c r="AM9" s="1">
        <v>5</v>
      </c>
      <c r="AN9" s="1">
        <v>4</v>
      </c>
      <c r="AO9" s="1">
        <v>3</v>
      </c>
      <c r="AP9" s="1">
        <v>1</v>
      </c>
      <c r="AQ9" s="1">
        <v>2</v>
      </c>
      <c r="AR9" s="1">
        <v>2</v>
      </c>
      <c r="AS9" s="1">
        <v>2</v>
      </c>
      <c r="AT9" s="1">
        <v>1</v>
      </c>
      <c r="AU9" s="1">
        <v>1</v>
      </c>
      <c r="AV9" s="1">
        <v>2</v>
      </c>
      <c r="AW9" s="1">
        <v>1</v>
      </c>
      <c r="AX9" s="1">
        <v>2</v>
      </c>
      <c r="AY9" s="1">
        <v>1</v>
      </c>
      <c r="AZ9" s="1">
        <v>2</v>
      </c>
      <c r="BA9" s="1">
        <v>2</v>
      </c>
      <c r="BB9" s="1">
        <v>2</v>
      </c>
      <c r="BC9" s="1">
        <v>1</v>
      </c>
      <c r="BD9" s="1">
        <v>1</v>
      </c>
      <c r="BE9" s="1">
        <v>1</v>
      </c>
      <c r="BF9" s="1">
        <v>2</v>
      </c>
      <c r="BG9" s="1">
        <v>2</v>
      </c>
      <c r="BH9" s="1">
        <v>2</v>
      </c>
      <c r="BI9" s="1">
        <v>1</v>
      </c>
      <c r="BJ9" s="1">
        <v>2</v>
      </c>
      <c r="BK9" s="1">
        <v>2</v>
      </c>
      <c r="BL9" s="1">
        <v>2</v>
      </c>
      <c r="BM9" s="1">
        <v>1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1</v>
      </c>
      <c r="BT9" s="1">
        <v>2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1</v>
      </c>
      <c r="CD9" s="1">
        <v>1</v>
      </c>
      <c r="CE9" s="1">
        <v>1</v>
      </c>
      <c r="CF9" s="1">
        <v>1</v>
      </c>
      <c r="CG9" s="1">
        <v>3</v>
      </c>
      <c r="CH9" s="1">
        <v>2</v>
      </c>
      <c r="CI9" s="1">
        <v>1</v>
      </c>
      <c r="CJ9" s="1">
        <v>2</v>
      </c>
      <c r="CK9" s="1">
        <v>1</v>
      </c>
      <c r="CL9" s="1">
        <v>1</v>
      </c>
      <c r="CM9" s="1">
        <v>1</v>
      </c>
      <c r="CN9" s="1">
        <v>2</v>
      </c>
      <c r="CO9" s="1">
        <v>5</v>
      </c>
      <c r="CP9" s="1">
        <v>2</v>
      </c>
      <c r="CQ9" s="1">
        <v>3</v>
      </c>
      <c r="CR9" s="1">
        <v>4</v>
      </c>
      <c r="CS9" s="1">
        <v>1</v>
      </c>
      <c r="CT9" s="1">
        <v>3</v>
      </c>
      <c r="CU9" s="1">
        <v>2</v>
      </c>
      <c r="CV9" s="1">
        <v>1</v>
      </c>
      <c r="CW9" s="1">
        <v>3</v>
      </c>
      <c r="CX9" s="1">
        <v>1</v>
      </c>
      <c r="CY9" s="1">
        <v>1</v>
      </c>
      <c r="CZ9" s="1">
        <v>1</v>
      </c>
      <c r="DA9" s="1">
        <v>4</v>
      </c>
      <c r="DB9" s="1">
        <v>1</v>
      </c>
      <c r="DC9" s="1">
        <v>1</v>
      </c>
      <c r="DD9" s="1">
        <v>2</v>
      </c>
      <c r="DE9" s="1">
        <v>1</v>
      </c>
      <c r="DF9" s="1">
        <v>1</v>
      </c>
      <c r="DG9" s="1">
        <v>1</v>
      </c>
      <c r="DH9" s="1">
        <v>3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2</v>
      </c>
      <c r="DX9" s="1">
        <v>1</v>
      </c>
      <c r="DY9" s="1">
        <v>2</v>
      </c>
      <c r="DZ9" s="1">
        <v>2</v>
      </c>
      <c r="EA9" s="1">
        <v>1</v>
      </c>
      <c r="EB9" s="1">
        <v>2</v>
      </c>
      <c r="EC9" s="1">
        <v>1</v>
      </c>
      <c r="ED9" s="1">
        <v>1</v>
      </c>
      <c r="EE9" s="1">
        <v>2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2</v>
      </c>
      <c r="EQ9" s="1">
        <v>1</v>
      </c>
      <c r="ER9" s="1">
        <v>1</v>
      </c>
      <c r="ES9" s="1">
        <v>1</v>
      </c>
      <c r="ET9" s="2" t="s">
        <v>331</v>
      </c>
      <c r="EU9" s="1">
        <v>2</v>
      </c>
      <c r="EV9" s="1">
        <v>51</v>
      </c>
      <c r="EW9" s="2" t="s">
        <v>319</v>
      </c>
      <c r="EX9" s="2" t="s">
        <v>326</v>
      </c>
      <c r="EY9" s="1">
        <v>2</v>
      </c>
      <c r="EZ9" s="2" t="s">
        <v>332</v>
      </c>
      <c r="FA9" s="2"/>
      <c r="FB9" s="2"/>
      <c r="FC9" s="1">
        <v>4</v>
      </c>
    </row>
    <row r="10" spans="1:159" x14ac:dyDescent="0.15">
      <c r="A10" s="1">
        <v>1</v>
      </c>
      <c r="B10" s="1">
        <v>2</v>
      </c>
      <c r="C10" s="1">
        <v>4</v>
      </c>
      <c r="D10" s="1">
        <v>4</v>
      </c>
      <c r="E10" s="1">
        <v>2</v>
      </c>
      <c r="F10" s="1">
        <v>2</v>
      </c>
      <c r="G10" s="1">
        <v>4</v>
      </c>
      <c r="H10" s="1">
        <v>2</v>
      </c>
      <c r="I10" s="1">
        <v>2</v>
      </c>
      <c r="J10" s="1">
        <v>4</v>
      </c>
      <c r="K10" s="1">
        <v>3</v>
      </c>
      <c r="L10" s="1">
        <v>2</v>
      </c>
      <c r="M10" s="1">
        <v>2</v>
      </c>
      <c r="N10" s="1">
        <v>4</v>
      </c>
      <c r="O10" s="1">
        <v>2</v>
      </c>
      <c r="P10" s="1">
        <v>1</v>
      </c>
      <c r="Q10" s="1">
        <v>2</v>
      </c>
      <c r="R10" s="1">
        <v>4</v>
      </c>
      <c r="S10" s="1">
        <v>2</v>
      </c>
      <c r="T10" s="1">
        <v>2</v>
      </c>
      <c r="U10" s="1">
        <v>2</v>
      </c>
      <c r="V10" s="1">
        <v>2</v>
      </c>
      <c r="W10" s="1">
        <v>4</v>
      </c>
      <c r="X10" s="1">
        <v>4</v>
      </c>
      <c r="Y10" s="1">
        <v>1</v>
      </c>
      <c r="Z10" s="1">
        <v>4</v>
      </c>
      <c r="AA10" s="1">
        <v>3</v>
      </c>
      <c r="AB10" s="1">
        <v>4</v>
      </c>
      <c r="AC10" s="1">
        <v>4</v>
      </c>
      <c r="AD10" s="1">
        <v>3</v>
      </c>
      <c r="AE10" s="1">
        <v>1</v>
      </c>
      <c r="AF10" s="1">
        <v>4</v>
      </c>
      <c r="AG10" s="1">
        <v>2</v>
      </c>
      <c r="AH10" s="1">
        <v>2</v>
      </c>
      <c r="AI10" s="1">
        <v>3</v>
      </c>
      <c r="AJ10" s="1">
        <v>1</v>
      </c>
      <c r="AK10" s="1">
        <v>2</v>
      </c>
      <c r="AL10" s="1">
        <v>3</v>
      </c>
      <c r="AM10" s="1">
        <v>4</v>
      </c>
      <c r="AN10" s="1">
        <v>2</v>
      </c>
      <c r="AO10" s="1">
        <v>4</v>
      </c>
      <c r="AP10" s="1">
        <v>1</v>
      </c>
      <c r="AQ10" s="1">
        <v>2</v>
      </c>
      <c r="AR10" s="1">
        <v>2</v>
      </c>
      <c r="AS10" s="1">
        <v>1</v>
      </c>
      <c r="AT10" s="1">
        <v>1</v>
      </c>
      <c r="AU10" s="1">
        <v>2</v>
      </c>
      <c r="AV10" s="1">
        <v>1</v>
      </c>
      <c r="AW10" s="1">
        <v>1</v>
      </c>
      <c r="AX10" s="1">
        <v>2</v>
      </c>
      <c r="AY10" s="1">
        <v>1</v>
      </c>
      <c r="AZ10" s="1">
        <v>1</v>
      </c>
      <c r="BA10" s="1">
        <v>1</v>
      </c>
      <c r="BB10" s="1">
        <v>2</v>
      </c>
      <c r="BC10" s="1">
        <v>1</v>
      </c>
      <c r="BD10" s="1">
        <v>1</v>
      </c>
      <c r="BE10" s="1">
        <v>1</v>
      </c>
      <c r="BF10" s="1">
        <v>2</v>
      </c>
      <c r="BG10" s="1">
        <v>1</v>
      </c>
      <c r="BH10" s="1">
        <v>1</v>
      </c>
      <c r="BI10" s="1">
        <v>1</v>
      </c>
      <c r="BJ10" s="1">
        <v>1</v>
      </c>
      <c r="BK10" s="1">
        <v>2</v>
      </c>
      <c r="BL10" s="1">
        <v>2</v>
      </c>
      <c r="BM10" s="1">
        <v>1</v>
      </c>
      <c r="BN10" s="1">
        <v>2</v>
      </c>
      <c r="BO10" s="1">
        <v>1</v>
      </c>
      <c r="BP10" s="1">
        <v>2</v>
      </c>
      <c r="BQ10" s="1">
        <v>2</v>
      </c>
      <c r="BR10" s="1">
        <v>1</v>
      </c>
      <c r="BS10" s="1">
        <v>1</v>
      </c>
      <c r="BT10" s="1">
        <v>2</v>
      </c>
      <c r="BU10" s="1">
        <v>1</v>
      </c>
      <c r="BV10" s="1">
        <v>1</v>
      </c>
      <c r="BW10" s="1">
        <v>2</v>
      </c>
      <c r="BX10" s="1">
        <v>1</v>
      </c>
      <c r="BY10" s="1">
        <v>1</v>
      </c>
      <c r="BZ10" s="1">
        <v>1</v>
      </c>
      <c r="CA10" s="1">
        <v>2</v>
      </c>
      <c r="CB10" s="1">
        <v>1</v>
      </c>
      <c r="CC10" s="1">
        <v>2</v>
      </c>
      <c r="CD10" s="1">
        <v>2</v>
      </c>
      <c r="CE10" s="1">
        <v>2</v>
      </c>
      <c r="CF10" s="1">
        <v>2</v>
      </c>
      <c r="CG10" s="1">
        <v>4</v>
      </c>
      <c r="CH10" s="1">
        <v>3</v>
      </c>
      <c r="CI10" s="1">
        <v>2</v>
      </c>
      <c r="CJ10" s="1">
        <v>4</v>
      </c>
      <c r="CK10" s="1">
        <v>3</v>
      </c>
      <c r="CL10" s="1">
        <v>2</v>
      </c>
      <c r="CM10" s="1">
        <v>3</v>
      </c>
      <c r="CN10" s="1">
        <v>4</v>
      </c>
      <c r="CO10" s="1">
        <v>4</v>
      </c>
      <c r="CP10" s="1">
        <v>2</v>
      </c>
      <c r="CQ10" s="1">
        <v>3</v>
      </c>
      <c r="CR10" s="1">
        <v>1</v>
      </c>
      <c r="CS10" s="1">
        <v>2</v>
      </c>
      <c r="CT10" s="1">
        <v>4</v>
      </c>
      <c r="CU10" s="1">
        <v>4</v>
      </c>
      <c r="CV10" s="1">
        <v>2</v>
      </c>
      <c r="CW10" s="1">
        <v>4</v>
      </c>
      <c r="CX10" s="1">
        <v>2</v>
      </c>
      <c r="CY10" s="1">
        <v>2</v>
      </c>
      <c r="CZ10" s="1">
        <v>2</v>
      </c>
      <c r="DA10" s="1">
        <v>4</v>
      </c>
      <c r="DB10" s="1">
        <v>2</v>
      </c>
      <c r="DC10" s="1">
        <v>2</v>
      </c>
      <c r="DD10" s="1">
        <v>2</v>
      </c>
      <c r="DE10" s="1">
        <v>2</v>
      </c>
      <c r="DF10" s="1">
        <v>2</v>
      </c>
      <c r="DG10" s="1">
        <v>2</v>
      </c>
      <c r="DH10" s="1">
        <v>2</v>
      </c>
      <c r="DI10" s="1">
        <v>2</v>
      </c>
      <c r="DJ10" s="1">
        <v>2</v>
      </c>
      <c r="DK10" s="1">
        <v>2</v>
      </c>
      <c r="DL10" s="1">
        <v>1</v>
      </c>
      <c r="DM10" s="1">
        <v>1</v>
      </c>
      <c r="DN10" s="1">
        <v>1</v>
      </c>
      <c r="DO10" s="1">
        <v>2</v>
      </c>
      <c r="DP10" s="1">
        <v>2</v>
      </c>
      <c r="DQ10" s="1">
        <v>1</v>
      </c>
      <c r="DR10" s="1">
        <v>2</v>
      </c>
      <c r="DS10" s="1">
        <v>1</v>
      </c>
      <c r="DT10" s="1">
        <v>1</v>
      </c>
      <c r="DU10" s="1">
        <v>1</v>
      </c>
      <c r="DV10" s="1">
        <v>2</v>
      </c>
      <c r="DW10" s="1">
        <v>2</v>
      </c>
      <c r="DX10" s="1">
        <v>1</v>
      </c>
      <c r="DY10" s="1">
        <v>2</v>
      </c>
      <c r="DZ10" s="1">
        <v>1</v>
      </c>
      <c r="EA10" s="1">
        <v>1</v>
      </c>
      <c r="EB10" s="1">
        <v>2</v>
      </c>
      <c r="EC10" s="1">
        <v>2</v>
      </c>
      <c r="ED10" s="1">
        <v>1</v>
      </c>
      <c r="EE10" s="1">
        <v>2</v>
      </c>
      <c r="EF10" s="1">
        <v>1</v>
      </c>
      <c r="EG10" s="1">
        <v>1</v>
      </c>
      <c r="EH10" s="1">
        <v>1</v>
      </c>
      <c r="EI10" s="1">
        <v>2</v>
      </c>
      <c r="EJ10" s="1">
        <v>1</v>
      </c>
      <c r="EK10" s="1">
        <v>2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2" t="s">
        <v>333</v>
      </c>
      <c r="EU10" s="1">
        <v>2</v>
      </c>
      <c r="EV10" s="1">
        <v>42</v>
      </c>
      <c r="EW10" s="2" t="s">
        <v>323</v>
      </c>
      <c r="EX10" s="2" t="s">
        <v>326</v>
      </c>
      <c r="EY10" s="1">
        <v>1</v>
      </c>
      <c r="EZ10" s="2"/>
      <c r="FA10" s="2"/>
      <c r="FB10" s="2"/>
      <c r="FC10" s="1">
        <v>4</v>
      </c>
    </row>
    <row r="11" spans="1:159" x14ac:dyDescent="0.15">
      <c r="A11" s="1">
        <v>1</v>
      </c>
      <c r="B11" s="1">
        <v>2</v>
      </c>
      <c r="C11" s="1">
        <v>5</v>
      </c>
      <c r="D11" s="1">
        <v>5</v>
      </c>
      <c r="E11" s="1">
        <v>2</v>
      </c>
      <c r="F11" s="1">
        <v>4</v>
      </c>
      <c r="G11" s="1">
        <v>3</v>
      </c>
      <c r="H11" s="1">
        <v>2</v>
      </c>
      <c r="I11" s="1">
        <v>1</v>
      </c>
      <c r="J11" s="1">
        <v>5</v>
      </c>
      <c r="K11" s="1">
        <v>4</v>
      </c>
      <c r="L11" s="1">
        <v>2</v>
      </c>
      <c r="M11" s="1">
        <v>1</v>
      </c>
      <c r="N11" s="1">
        <v>5</v>
      </c>
      <c r="O11" s="1">
        <v>2</v>
      </c>
      <c r="P11" s="1">
        <v>1</v>
      </c>
      <c r="Q11" s="1">
        <v>4</v>
      </c>
      <c r="R11" s="1">
        <v>5</v>
      </c>
      <c r="S11" s="1">
        <v>4</v>
      </c>
      <c r="T11" s="1">
        <v>3</v>
      </c>
      <c r="U11" s="1">
        <v>2</v>
      </c>
      <c r="V11" s="1">
        <v>2</v>
      </c>
      <c r="W11" s="1">
        <v>2</v>
      </c>
      <c r="X11" s="1">
        <v>5</v>
      </c>
      <c r="Y11" s="1">
        <v>1</v>
      </c>
      <c r="Z11" s="1">
        <v>5</v>
      </c>
      <c r="AA11" s="1">
        <v>1</v>
      </c>
      <c r="AB11" s="1">
        <v>3</v>
      </c>
      <c r="AC11" s="1">
        <v>4</v>
      </c>
      <c r="AD11" s="1">
        <v>3</v>
      </c>
      <c r="AE11" s="1">
        <v>1</v>
      </c>
      <c r="AF11" s="1">
        <v>4</v>
      </c>
      <c r="AG11" s="1">
        <v>2</v>
      </c>
      <c r="AH11" s="1">
        <v>4</v>
      </c>
      <c r="AI11" s="1">
        <v>3</v>
      </c>
      <c r="AJ11" s="1">
        <v>1</v>
      </c>
      <c r="AK11" s="1">
        <v>2</v>
      </c>
      <c r="AL11" s="1">
        <v>3</v>
      </c>
      <c r="AM11" s="1">
        <v>5</v>
      </c>
      <c r="AN11" s="1">
        <v>3</v>
      </c>
      <c r="AO11" s="1">
        <v>3</v>
      </c>
      <c r="AP11" s="1">
        <v>1</v>
      </c>
      <c r="AQ11" s="1">
        <v>2</v>
      </c>
      <c r="AR11" s="1">
        <v>2</v>
      </c>
      <c r="AS11" s="1">
        <v>1</v>
      </c>
      <c r="AT11" s="1">
        <v>2</v>
      </c>
      <c r="AU11" s="1">
        <v>2</v>
      </c>
      <c r="AV11" s="1">
        <v>1</v>
      </c>
      <c r="AW11" s="1">
        <v>1</v>
      </c>
      <c r="AX11" s="1">
        <v>2</v>
      </c>
      <c r="AY11" s="1">
        <v>2</v>
      </c>
      <c r="AZ11" s="1">
        <v>1</v>
      </c>
      <c r="BA11" s="1">
        <v>1</v>
      </c>
      <c r="BB11" s="1">
        <v>2</v>
      </c>
      <c r="BC11" s="1">
        <v>1</v>
      </c>
      <c r="BD11" s="1">
        <v>1</v>
      </c>
      <c r="BE11" s="1">
        <v>2</v>
      </c>
      <c r="BF11" s="1">
        <v>2</v>
      </c>
      <c r="BG11" s="1">
        <v>2</v>
      </c>
      <c r="BH11" s="1">
        <v>2</v>
      </c>
      <c r="BI11" s="1">
        <v>1</v>
      </c>
      <c r="BJ11" s="1">
        <v>1</v>
      </c>
      <c r="BK11" s="1">
        <v>1</v>
      </c>
      <c r="BL11" s="1">
        <v>2</v>
      </c>
      <c r="BM11" s="1">
        <v>1</v>
      </c>
      <c r="BN11" s="1">
        <v>2</v>
      </c>
      <c r="BO11" s="1">
        <v>1</v>
      </c>
      <c r="BP11" s="1">
        <v>2</v>
      </c>
      <c r="BQ11" s="1">
        <v>2</v>
      </c>
      <c r="BR11" s="1">
        <v>2</v>
      </c>
      <c r="BS11" s="1">
        <v>1</v>
      </c>
      <c r="BT11" s="1">
        <v>2</v>
      </c>
      <c r="BU11" s="1">
        <v>1</v>
      </c>
      <c r="BV11" s="1">
        <v>2</v>
      </c>
      <c r="BW11" s="1">
        <v>2</v>
      </c>
      <c r="BX11" s="1">
        <v>1</v>
      </c>
      <c r="BY11" s="1">
        <v>1</v>
      </c>
      <c r="BZ11" s="1">
        <v>2</v>
      </c>
      <c r="CA11" s="1">
        <v>2</v>
      </c>
      <c r="CB11" s="1">
        <v>2</v>
      </c>
      <c r="CC11" s="1">
        <v>1</v>
      </c>
      <c r="CD11" s="1">
        <v>1</v>
      </c>
      <c r="CE11" s="1">
        <v>2</v>
      </c>
      <c r="CF11" s="1">
        <v>1</v>
      </c>
      <c r="CG11" s="1">
        <v>4</v>
      </c>
      <c r="CH11" s="1">
        <v>2</v>
      </c>
      <c r="CI11" s="1">
        <v>2</v>
      </c>
      <c r="CJ11" s="1">
        <v>4</v>
      </c>
      <c r="CK11" s="1">
        <v>2</v>
      </c>
      <c r="CL11" s="1">
        <v>1</v>
      </c>
      <c r="CM11" s="1">
        <v>1</v>
      </c>
      <c r="CN11" s="1">
        <v>2</v>
      </c>
      <c r="CO11" s="1">
        <v>5</v>
      </c>
      <c r="CP11" s="1">
        <v>2</v>
      </c>
      <c r="CQ11" s="1">
        <v>4</v>
      </c>
      <c r="CR11" s="1">
        <v>1</v>
      </c>
      <c r="CS11" s="1">
        <v>1</v>
      </c>
      <c r="CT11" s="1">
        <v>2</v>
      </c>
      <c r="CU11" s="1">
        <v>3</v>
      </c>
      <c r="CV11" s="1">
        <v>1</v>
      </c>
      <c r="CW11" s="1">
        <v>2</v>
      </c>
      <c r="CX11" s="1">
        <v>1</v>
      </c>
      <c r="CY11" s="1">
        <v>2</v>
      </c>
      <c r="CZ11" s="1">
        <v>2</v>
      </c>
      <c r="DA11" s="1">
        <v>5</v>
      </c>
      <c r="DB11" s="1">
        <v>2</v>
      </c>
      <c r="DC11" s="1">
        <v>1</v>
      </c>
      <c r="DD11" s="1">
        <v>1</v>
      </c>
      <c r="DE11" s="1">
        <v>1</v>
      </c>
      <c r="DF11" s="1">
        <v>1</v>
      </c>
      <c r="DG11" s="1">
        <v>4</v>
      </c>
      <c r="DH11" s="1">
        <v>2</v>
      </c>
      <c r="DI11" s="1">
        <v>2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2</v>
      </c>
      <c r="DP11" s="1">
        <v>1</v>
      </c>
      <c r="DQ11" s="1">
        <v>1</v>
      </c>
      <c r="DR11" s="1">
        <v>2</v>
      </c>
      <c r="DS11" s="1">
        <v>1</v>
      </c>
      <c r="DT11" s="1">
        <v>1</v>
      </c>
      <c r="DU11" s="1">
        <v>1</v>
      </c>
      <c r="DV11" s="1">
        <v>1</v>
      </c>
      <c r="DW11" s="1">
        <v>2</v>
      </c>
      <c r="DX11" s="1">
        <v>1</v>
      </c>
      <c r="DY11" s="1">
        <v>2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2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2</v>
      </c>
      <c r="EP11" s="1">
        <v>1</v>
      </c>
      <c r="EQ11" s="1">
        <v>1</v>
      </c>
      <c r="ER11" s="1">
        <v>1</v>
      </c>
      <c r="ES11" s="1">
        <v>1</v>
      </c>
      <c r="ET11" s="2" t="s">
        <v>334</v>
      </c>
      <c r="EU11" s="1">
        <v>1</v>
      </c>
      <c r="EV11" s="1">
        <v>29</v>
      </c>
      <c r="EW11" s="2" t="s">
        <v>335</v>
      </c>
      <c r="EX11" s="2" t="s">
        <v>336</v>
      </c>
      <c r="EY11" s="1">
        <v>1</v>
      </c>
      <c r="EZ11" s="2"/>
      <c r="FA11" s="2"/>
      <c r="FB11" s="2"/>
      <c r="FC11" s="1">
        <v>4</v>
      </c>
    </row>
    <row r="12" spans="1:159" x14ac:dyDescent="0.15">
      <c r="A12" s="1">
        <v>1</v>
      </c>
      <c r="B12" s="1">
        <v>3</v>
      </c>
      <c r="C12" s="1">
        <v>2</v>
      </c>
      <c r="D12" s="1">
        <v>3</v>
      </c>
      <c r="E12" s="1">
        <v>2</v>
      </c>
      <c r="F12" s="1">
        <v>2</v>
      </c>
      <c r="G12" s="1">
        <v>3</v>
      </c>
      <c r="H12" s="1">
        <v>3</v>
      </c>
      <c r="I12" s="1">
        <v>3</v>
      </c>
      <c r="J12" s="1">
        <v>4</v>
      </c>
      <c r="K12" s="1">
        <v>4</v>
      </c>
      <c r="L12" s="1">
        <v>3</v>
      </c>
      <c r="M12" s="1">
        <v>2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4</v>
      </c>
      <c r="U12" s="1">
        <v>3</v>
      </c>
      <c r="V12" s="1">
        <v>4</v>
      </c>
      <c r="W12" s="1">
        <v>3</v>
      </c>
      <c r="X12" s="1">
        <v>3</v>
      </c>
      <c r="Y12" s="1">
        <v>2</v>
      </c>
      <c r="Z12" s="1">
        <v>3</v>
      </c>
      <c r="AA12" s="1">
        <v>3</v>
      </c>
      <c r="AB12" s="1">
        <v>3</v>
      </c>
      <c r="AC12" s="1">
        <v>3</v>
      </c>
      <c r="AD12" s="1">
        <v>2</v>
      </c>
      <c r="AE12" s="1">
        <v>2</v>
      </c>
      <c r="AF12" s="1">
        <v>2</v>
      </c>
      <c r="AG12" s="1">
        <v>3</v>
      </c>
      <c r="AH12" s="1">
        <v>2</v>
      </c>
      <c r="AI12" s="1">
        <v>3</v>
      </c>
      <c r="AJ12" s="1">
        <v>3</v>
      </c>
      <c r="AK12" s="1">
        <v>4</v>
      </c>
      <c r="AL12" s="1">
        <v>3</v>
      </c>
      <c r="AM12" s="1">
        <v>3</v>
      </c>
      <c r="AN12" s="1">
        <v>2</v>
      </c>
      <c r="AO12" s="1">
        <v>2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3</v>
      </c>
      <c r="CE12" s="1">
        <v>3</v>
      </c>
      <c r="CF12" s="1">
        <v>2</v>
      </c>
      <c r="CG12" s="1">
        <v>3</v>
      </c>
      <c r="CH12" s="1">
        <v>3</v>
      </c>
      <c r="CI12" s="1">
        <v>3</v>
      </c>
      <c r="CJ12" s="1">
        <v>3</v>
      </c>
      <c r="CK12" s="1">
        <v>3</v>
      </c>
      <c r="CL12" s="1">
        <v>3</v>
      </c>
      <c r="CM12" s="1">
        <v>3</v>
      </c>
      <c r="CN12" s="1">
        <v>3</v>
      </c>
      <c r="CO12" s="1">
        <v>4</v>
      </c>
      <c r="CP12" s="1">
        <v>3</v>
      </c>
      <c r="CQ12" s="1">
        <v>4</v>
      </c>
      <c r="CR12" s="1">
        <v>4</v>
      </c>
      <c r="CS12" s="1">
        <v>1</v>
      </c>
      <c r="CT12" s="1">
        <v>3</v>
      </c>
      <c r="CU12" s="1">
        <v>3</v>
      </c>
      <c r="CV12" s="1">
        <v>4</v>
      </c>
      <c r="CW12" s="1">
        <v>3</v>
      </c>
      <c r="CX12" s="1">
        <v>3</v>
      </c>
      <c r="CY12" s="1">
        <v>3</v>
      </c>
      <c r="CZ12" s="1">
        <v>2</v>
      </c>
      <c r="DA12" s="1">
        <v>4</v>
      </c>
      <c r="DB12" s="1">
        <v>3</v>
      </c>
      <c r="DC12" s="1">
        <v>3</v>
      </c>
      <c r="DD12" s="1">
        <v>3</v>
      </c>
      <c r="DE12" s="1">
        <v>3</v>
      </c>
      <c r="DF12" s="1">
        <v>3</v>
      </c>
      <c r="DG12" s="1">
        <v>3</v>
      </c>
      <c r="DH12" s="1">
        <v>3</v>
      </c>
      <c r="DI12" s="1">
        <v>3</v>
      </c>
      <c r="DJ12" s="1">
        <v>3</v>
      </c>
      <c r="DK12" s="1">
        <v>2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2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2" t="s">
        <v>337</v>
      </c>
      <c r="EU12" s="1">
        <v>2</v>
      </c>
      <c r="EV12" s="1">
        <v>30</v>
      </c>
      <c r="EW12" s="2" t="s">
        <v>319</v>
      </c>
      <c r="EX12" s="2" t="s">
        <v>326</v>
      </c>
      <c r="EY12" s="1">
        <v>2</v>
      </c>
      <c r="EZ12" s="2" t="s">
        <v>338</v>
      </c>
      <c r="FA12" s="2"/>
      <c r="FB12" s="2"/>
      <c r="FC12" s="1">
        <v>3</v>
      </c>
    </row>
    <row r="13" spans="1:159" x14ac:dyDescent="0.15">
      <c r="A13" s="1">
        <v>1</v>
      </c>
      <c r="B13" s="1">
        <v>4</v>
      </c>
      <c r="C13" s="1">
        <v>2</v>
      </c>
      <c r="D13" s="1">
        <v>1</v>
      </c>
      <c r="E13" s="1">
        <v>3</v>
      </c>
      <c r="F13" s="1">
        <v>1</v>
      </c>
      <c r="G13" s="1">
        <v>1</v>
      </c>
      <c r="H13" s="1">
        <v>4</v>
      </c>
      <c r="I13" s="1">
        <v>1</v>
      </c>
      <c r="J13" s="1">
        <v>4</v>
      </c>
      <c r="K13" s="1">
        <v>2</v>
      </c>
      <c r="L13" s="1">
        <v>2</v>
      </c>
      <c r="M13" s="1">
        <v>1</v>
      </c>
      <c r="N13" s="1">
        <v>4</v>
      </c>
      <c r="O13" s="1">
        <v>2</v>
      </c>
      <c r="P13" s="1">
        <v>2</v>
      </c>
      <c r="Q13" s="1">
        <v>1</v>
      </c>
      <c r="R13" s="1">
        <v>1</v>
      </c>
      <c r="S13" s="1">
        <v>2</v>
      </c>
      <c r="T13" s="1">
        <v>1</v>
      </c>
      <c r="U13" s="1">
        <v>2</v>
      </c>
      <c r="V13" s="1">
        <v>2</v>
      </c>
      <c r="W13" s="1">
        <v>4</v>
      </c>
      <c r="X13" s="1">
        <v>2</v>
      </c>
      <c r="Y13" s="1">
        <v>1</v>
      </c>
      <c r="Z13" s="1">
        <v>1</v>
      </c>
      <c r="AA13" s="1">
        <v>4</v>
      </c>
      <c r="AB13" s="1">
        <v>4</v>
      </c>
      <c r="AC13" s="1">
        <v>1</v>
      </c>
      <c r="AD13" s="1">
        <v>4</v>
      </c>
      <c r="AE13" s="1">
        <v>4</v>
      </c>
      <c r="AF13" s="1">
        <v>4</v>
      </c>
      <c r="AG13" s="1">
        <v>4</v>
      </c>
      <c r="AH13" s="1">
        <v>2</v>
      </c>
      <c r="AI13" s="1">
        <v>4</v>
      </c>
      <c r="AJ13" s="1">
        <v>2</v>
      </c>
      <c r="AK13" s="1">
        <v>2</v>
      </c>
      <c r="AL13" s="1">
        <v>1</v>
      </c>
      <c r="AM13" s="1">
        <v>2</v>
      </c>
      <c r="AN13" s="1">
        <v>1</v>
      </c>
      <c r="AO13" s="1">
        <v>4</v>
      </c>
      <c r="AP13" s="1">
        <v>2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2</v>
      </c>
      <c r="AW13" s="1">
        <v>1</v>
      </c>
      <c r="AX13" s="1">
        <v>2</v>
      </c>
      <c r="AY13" s="1">
        <v>1</v>
      </c>
      <c r="AZ13" s="1">
        <v>1</v>
      </c>
      <c r="BA13" s="1">
        <v>1</v>
      </c>
      <c r="BB13" s="1">
        <v>2</v>
      </c>
      <c r="BC13" s="1">
        <v>1</v>
      </c>
      <c r="BD13" s="1">
        <v>1</v>
      </c>
      <c r="BE13" s="1">
        <v>2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2</v>
      </c>
      <c r="BL13" s="1">
        <v>1</v>
      </c>
      <c r="BM13" s="1">
        <v>1</v>
      </c>
      <c r="BN13" s="1">
        <v>1</v>
      </c>
      <c r="BO13" s="1">
        <v>1</v>
      </c>
      <c r="BP13" s="1">
        <v>2</v>
      </c>
      <c r="BQ13" s="1">
        <v>1</v>
      </c>
      <c r="BR13" s="1">
        <v>2</v>
      </c>
      <c r="BS13" s="1">
        <v>2</v>
      </c>
      <c r="BT13" s="1">
        <v>2</v>
      </c>
      <c r="BU13" s="1">
        <v>2</v>
      </c>
      <c r="BV13" s="1">
        <v>2</v>
      </c>
      <c r="BW13" s="1">
        <v>2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2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2</v>
      </c>
      <c r="CO13" s="1">
        <v>5</v>
      </c>
      <c r="CP13" s="1">
        <v>2</v>
      </c>
      <c r="CQ13" s="1">
        <v>2</v>
      </c>
      <c r="CR13" s="1">
        <v>2</v>
      </c>
      <c r="CS13" s="1">
        <v>1</v>
      </c>
      <c r="CT13" s="1">
        <v>2</v>
      </c>
      <c r="CU13" s="1">
        <v>2</v>
      </c>
      <c r="CV13" s="1">
        <v>1</v>
      </c>
      <c r="CW13" s="1">
        <v>3</v>
      </c>
      <c r="CX13" s="1">
        <v>1</v>
      </c>
      <c r="CY13" s="1">
        <v>1</v>
      </c>
      <c r="CZ13" s="1">
        <v>2</v>
      </c>
      <c r="DA13" s="1">
        <v>2</v>
      </c>
      <c r="DB13" s="1">
        <v>2</v>
      </c>
      <c r="DC13" s="1">
        <v>2</v>
      </c>
      <c r="DD13" s="1">
        <v>1</v>
      </c>
      <c r="DE13" s="1">
        <v>1</v>
      </c>
      <c r="DF13" s="1">
        <v>4</v>
      </c>
      <c r="DG13" s="1">
        <v>1</v>
      </c>
      <c r="DH13" s="1">
        <v>2</v>
      </c>
      <c r="DI13" s="1">
        <v>2</v>
      </c>
      <c r="DJ13" s="1">
        <v>1</v>
      </c>
      <c r="DK13" s="1">
        <v>4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2</v>
      </c>
      <c r="DT13" s="1">
        <v>1</v>
      </c>
      <c r="DU13" s="1">
        <v>1</v>
      </c>
      <c r="DV13" s="1">
        <v>1</v>
      </c>
      <c r="DW13" s="1">
        <v>2</v>
      </c>
      <c r="DX13" s="1">
        <v>1</v>
      </c>
      <c r="DY13" s="1">
        <v>1</v>
      </c>
      <c r="DZ13" s="1">
        <v>1</v>
      </c>
      <c r="EA13" s="1">
        <v>1</v>
      </c>
      <c r="EB13" s="1">
        <v>2</v>
      </c>
      <c r="EC13" s="1">
        <v>1</v>
      </c>
      <c r="ED13" s="1">
        <v>1</v>
      </c>
      <c r="EE13" s="1">
        <v>2</v>
      </c>
      <c r="EF13" s="1">
        <v>1</v>
      </c>
      <c r="EG13" s="1">
        <v>1</v>
      </c>
      <c r="EH13" s="1">
        <v>1</v>
      </c>
      <c r="EI13" s="1">
        <v>2</v>
      </c>
      <c r="EJ13" s="1">
        <v>1</v>
      </c>
      <c r="EK13" s="1">
        <v>1</v>
      </c>
      <c r="EL13" s="1">
        <v>1</v>
      </c>
      <c r="EM13" s="1">
        <v>1</v>
      </c>
      <c r="EN13" s="1">
        <v>2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2" t="s">
        <v>339</v>
      </c>
      <c r="EU13" s="1">
        <v>2</v>
      </c>
      <c r="EV13" s="1">
        <v>35</v>
      </c>
      <c r="EW13" s="2" t="s">
        <v>319</v>
      </c>
      <c r="EX13" s="2" t="s">
        <v>326</v>
      </c>
      <c r="EY13" s="1">
        <v>1</v>
      </c>
      <c r="EZ13" s="2"/>
      <c r="FA13" s="2"/>
      <c r="FB13" s="2"/>
      <c r="FC13" s="1">
        <v>3</v>
      </c>
    </row>
    <row r="14" spans="1:159" x14ac:dyDescent="0.15">
      <c r="A14" s="1">
        <v>1</v>
      </c>
      <c r="B14" s="1">
        <v>1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3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1</v>
      </c>
      <c r="P14" s="1">
        <v>1</v>
      </c>
      <c r="Q14" s="1">
        <v>3</v>
      </c>
      <c r="R14" s="1">
        <v>2</v>
      </c>
      <c r="S14" s="1">
        <v>1</v>
      </c>
      <c r="T14" s="1">
        <v>1</v>
      </c>
      <c r="U14" s="1">
        <v>1</v>
      </c>
      <c r="V14" s="1">
        <v>1</v>
      </c>
      <c r="W14" s="1">
        <v>2</v>
      </c>
      <c r="X14" s="1">
        <v>2</v>
      </c>
      <c r="Y14" s="1">
        <v>1</v>
      </c>
      <c r="Z14" s="1">
        <v>2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2</v>
      </c>
      <c r="AJ14" s="1">
        <v>2</v>
      </c>
      <c r="AK14" s="1">
        <v>1</v>
      </c>
      <c r="AL14" s="1">
        <v>3</v>
      </c>
      <c r="AM14" s="1">
        <v>2</v>
      </c>
      <c r="AN14" s="1">
        <v>1</v>
      </c>
      <c r="AO14" s="1">
        <v>2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2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2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2</v>
      </c>
      <c r="CF14" s="1">
        <v>3</v>
      </c>
      <c r="CG14" s="1">
        <v>2</v>
      </c>
      <c r="CH14" s="1">
        <v>1</v>
      </c>
      <c r="CI14" s="1">
        <v>1</v>
      </c>
      <c r="CJ14" s="1">
        <v>4</v>
      </c>
      <c r="CK14" s="1">
        <v>3</v>
      </c>
      <c r="CL14" s="1">
        <v>3</v>
      </c>
      <c r="CM14" s="1">
        <v>3</v>
      </c>
      <c r="CN14" s="1">
        <v>3</v>
      </c>
      <c r="CO14" s="1">
        <v>4</v>
      </c>
      <c r="CP14" s="1">
        <v>2</v>
      </c>
      <c r="CQ14" s="1">
        <v>4</v>
      </c>
      <c r="CR14" s="1">
        <v>2</v>
      </c>
      <c r="CS14" s="1">
        <v>1</v>
      </c>
      <c r="CT14" s="1">
        <v>4</v>
      </c>
      <c r="CU14" s="1">
        <v>5</v>
      </c>
      <c r="CV14" s="1">
        <v>1</v>
      </c>
      <c r="CW14" s="1">
        <v>1</v>
      </c>
      <c r="CX14" s="1">
        <v>2</v>
      </c>
      <c r="CY14" s="1">
        <v>3</v>
      </c>
      <c r="CZ14" s="1">
        <v>1</v>
      </c>
      <c r="DA14" s="1">
        <v>1</v>
      </c>
      <c r="DB14" s="1">
        <v>3</v>
      </c>
      <c r="DC14" s="1">
        <v>1</v>
      </c>
      <c r="DD14" s="1">
        <v>2</v>
      </c>
      <c r="DE14" s="1">
        <v>1</v>
      </c>
      <c r="DF14" s="1">
        <v>3</v>
      </c>
      <c r="DG14" s="1">
        <v>1</v>
      </c>
      <c r="DH14" s="1">
        <v>3</v>
      </c>
      <c r="DI14" s="1">
        <v>1</v>
      </c>
      <c r="DJ14" s="1">
        <v>2</v>
      </c>
      <c r="DK14" s="1">
        <v>1</v>
      </c>
      <c r="DL14" s="1">
        <v>1</v>
      </c>
      <c r="DM14" s="1">
        <v>2</v>
      </c>
      <c r="DN14" s="1">
        <v>1</v>
      </c>
      <c r="DO14" s="1">
        <v>2</v>
      </c>
      <c r="DP14" s="1">
        <v>1</v>
      </c>
      <c r="DQ14" s="1">
        <v>1</v>
      </c>
      <c r="DR14" s="1">
        <v>2</v>
      </c>
      <c r="DS14" s="1">
        <v>1</v>
      </c>
      <c r="DT14" s="1">
        <v>2</v>
      </c>
      <c r="DU14" s="1">
        <v>2</v>
      </c>
      <c r="DV14" s="1">
        <v>2</v>
      </c>
      <c r="DW14" s="1">
        <v>2</v>
      </c>
      <c r="DX14" s="1">
        <v>1</v>
      </c>
      <c r="DY14" s="1">
        <v>2</v>
      </c>
      <c r="DZ14" s="1">
        <v>2</v>
      </c>
      <c r="EA14" s="1">
        <v>1</v>
      </c>
      <c r="EB14" s="1">
        <v>2</v>
      </c>
      <c r="EC14" s="1">
        <v>2</v>
      </c>
      <c r="ED14" s="1">
        <v>1</v>
      </c>
      <c r="EE14" s="1">
        <v>1</v>
      </c>
      <c r="EF14" s="1">
        <v>2</v>
      </c>
      <c r="EG14" s="1">
        <v>2</v>
      </c>
      <c r="EH14" s="1">
        <v>1</v>
      </c>
      <c r="EI14" s="1">
        <v>1</v>
      </c>
      <c r="EJ14" s="1">
        <v>2</v>
      </c>
      <c r="EK14" s="1">
        <v>1</v>
      </c>
      <c r="EL14" s="1">
        <v>1</v>
      </c>
      <c r="EM14" s="1">
        <v>1</v>
      </c>
      <c r="EN14" s="1">
        <v>2</v>
      </c>
      <c r="EO14" s="1">
        <v>1</v>
      </c>
      <c r="EP14" s="1">
        <v>2</v>
      </c>
      <c r="EQ14" s="1">
        <v>1</v>
      </c>
      <c r="ER14" s="1">
        <v>1</v>
      </c>
      <c r="ES14" s="1">
        <v>1</v>
      </c>
      <c r="ET14" s="2" t="s">
        <v>340</v>
      </c>
      <c r="EU14" s="1">
        <v>1</v>
      </c>
      <c r="EV14" s="1">
        <v>45</v>
      </c>
      <c r="EW14" s="2" t="s">
        <v>319</v>
      </c>
      <c r="EX14" s="2" t="s">
        <v>326</v>
      </c>
      <c r="EY14" s="1">
        <v>1</v>
      </c>
      <c r="EZ14" s="2"/>
      <c r="FA14" s="2"/>
      <c r="FB14" s="2"/>
      <c r="FC14" s="1">
        <v>4</v>
      </c>
    </row>
    <row r="15" spans="1:159" x14ac:dyDescent="0.15">
      <c r="A15" s="1">
        <v>1</v>
      </c>
      <c r="B15" s="1">
        <v>3</v>
      </c>
      <c r="C15" s="1">
        <v>4</v>
      </c>
      <c r="D15" s="1">
        <v>4</v>
      </c>
      <c r="E15" s="1">
        <v>4</v>
      </c>
      <c r="F15" s="1">
        <v>3</v>
      </c>
      <c r="G15" s="1">
        <v>1</v>
      </c>
      <c r="H15" s="1">
        <v>2</v>
      </c>
      <c r="I15" s="1">
        <v>1</v>
      </c>
      <c r="J15" s="1">
        <v>4</v>
      </c>
      <c r="K15" s="1">
        <v>2</v>
      </c>
      <c r="L15" s="1">
        <v>2</v>
      </c>
      <c r="M15" s="1">
        <v>2</v>
      </c>
      <c r="N15" s="1">
        <v>5</v>
      </c>
      <c r="O15" s="1">
        <v>1</v>
      </c>
      <c r="P15" s="1">
        <v>1</v>
      </c>
      <c r="Q15" s="1">
        <v>5</v>
      </c>
      <c r="R15" s="1">
        <v>4</v>
      </c>
      <c r="S15" s="1">
        <v>3</v>
      </c>
      <c r="T15" s="1">
        <v>2</v>
      </c>
      <c r="U15" s="1">
        <v>2</v>
      </c>
      <c r="V15" s="1">
        <v>3</v>
      </c>
      <c r="W15" s="1">
        <v>2</v>
      </c>
      <c r="X15" s="1">
        <v>5</v>
      </c>
      <c r="Y15" s="1">
        <v>1</v>
      </c>
      <c r="Z15" s="1">
        <v>3</v>
      </c>
      <c r="AA15" s="1">
        <v>2</v>
      </c>
      <c r="AB15" s="1">
        <v>4</v>
      </c>
      <c r="AC15" s="1">
        <v>4</v>
      </c>
      <c r="AD15" s="1">
        <v>4</v>
      </c>
      <c r="AE15" s="1">
        <v>2</v>
      </c>
      <c r="AF15" s="1">
        <v>4</v>
      </c>
      <c r="AG15" s="1">
        <v>4</v>
      </c>
      <c r="AH15" s="1">
        <v>4</v>
      </c>
      <c r="AI15" s="1">
        <v>4</v>
      </c>
      <c r="AJ15" s="1">
        <v>3</v>
      </c>
      <c r="AK15" s="1">
        <v>2</v>
      </c>
      <c r="AL15" s="1">
        <v>2</v>
      </c>
      <c r="AM15" s="1">
        <v>4</v>
      </c>
      <c r="AN15" s="1">
        <v>4</v>
      </c>
      <c r="AO15" s="1">
        <v>4</v>
      </c>
      <c r="AP15" s="1">
        <v>1</v>
      </c>
      <c r="AQ15" s="1">
        <v>2</v>
      </c>
      <c r="AR15" s="1">
        <v>2</v>
      </c>
      <c r="AS15" s="1">
        <v>2</v>
      </c>
      <c r="AT15" s="1">
        <v>1</v>
      </c>
      <c r="AU15" s="1">
        <v>1</v>
      </c>
      <c r="AV15" s="1">
        <v>1</v>
      </c>
      <c r="AW15" s="1">
        <v>1</v>
      </c>
      <c r="AX15" s="1">
        <v>2</v>
      </c>
      <c r="AY15" s="1">
        <v>1</v>
      </c>
      <c r="AZ15" s="1">
        <v>1</v>
      </c>
      <c r="BA15" s="1">
        <v>1</v>
      </c>
      <c r="BB15" s="1">
        <v>2</v>
      </c>
      <c r="BC15" s="1">
        <v>1</v>
      </c>
      <c r="BD15" s="1">
        <v>1</v>
      </c>
      <c r="BE15" s="1">
        <v>2</v>
      </c>
      <c r="BF15" s="1">
        <v>2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2</v>
      </c>
      <c r="BM15" s="1">
        <v>1</v>
      </c>
      <c r="BN15" s="1">
        <v>1</v>
      </c>
      <c r="BO15" s="1">
        <v>1</v>
      </c>
      <c r="BP15" s="1">
        <v>2</v>
      </c>
      <c r="BQ15" s="1">
        <v>1</v>
      </c>
      <c r="BR15" s="1">
        <v>2</v>
      </c>
      <c r="BS15" s="1">
        <v>1</v>
      </c>
      <c r="BT15" s="1">
        <v>2</v>
      </c>
      <c r="BU15" s="1">
        <v>2</v>
      </c>
      <c r="BV15" s="1">
        <v>2</v>
      </c>
      <c r="BW15" s="1">
        <v>2</v>
      </c>
      <c r="BX15" s="1">
        <v>1</v>
      </c>
      <c r="BY15" s="1">
        <v>1</v>
      </c>
      <c r="BZ15" s="1">
        <v>1</v>
      </c>
      <c r="CA15" s="1">
        <v>2</v>
      </c>
      <c r="CB15" s="1">
        <v>2</v>
      </c>
      <c r="CC15" s="1">
        <v>2</v>
      </c>
      <c r="CD15" s="1">
        <v>1</v>
      </c>
      <c r="CE15" s="1">
        <v>2</v>
      </c>
      <c r="CF15" s="1">
        <v>1</v>
      </c>
      <c r="CG15" s="1">
        <v>2</v>
      </c>
      <c r="CH15" s="1">
        <v>4</v>
      </c>
      <c r="CI15" s="1">
        <v>2</v>
      </c>
      <c r="CJ15" s="1">
        <v>4</v>
      </c>
      <c r="CK15" s="1">
        <v>1</v>
      </c>
      <c r="CL15" s="1">
        <v>1</v>
      </c>
      <c r="CM15" s="1">
        <v>2</v>
      </c>
      <c r="CN15" s="1">
        <v>2</v>
      </c>
      <c r="CO15" s="1">
        <v>5</v>
      </c>
      <c r="CP15" s="1">
        <v>4</v>
      </c>
      <c r="CQ15" s="1">
        <v>4</v>
      </c>
      <c r="CR15" s="1">
        <v>2</v>
      </c>
      <c r="CS15" s="1">
        <v>2</v>
      </c>
      <c r="CT15" s="1">
        <v>3</v>
      </c>
      <c r="CU15" s="1">
        <v>3</v>
      </c>
      <c r="CV15" s="1">
        <v>1</v>
      </c>
      <c r="CW15" s="1">
        <v>4</v>
      </c>
      <c r="CX15" s="1">
        <v>1</v>
      </c>
      <c r="CY15" s="1">
        <v>1</v>
      </c>
      <c r="CZ15" s="1">
        <v>1</v>
      </c>
      <c r="DA15" s="1">
        <v>5</v>
      </c>
      <c r="DB15" s="1">
        <v>3</v>
      </c>
      <c r="DC15" s="1"/>
      <c r="DD15" s="1">
        <v>1</v>
      </c>
      <c r="DE15" s="1">
        <v>1</v>
      </c>
      <c r="DF15" s="1">
        <v>1</v>
      </c>
      <c r="DG15" s="1">
        <v>2</v>
      </c>
      <c r="DH15" s="1">
        <v>3</v>
      </c>
      <c r="DI15" s="1">
        <v>1</v>
      </c>
      <c r="DJ15" s="1"/>
      <c r="DK15" s="1"/>
      <c r="DL15" s="1">
        <v>1</v>
      </c>
      <c r="DM15" s="1">
        <v>1</v>
      </c>
      <c r="DN15" s="1">
        <v>1</v>
      </c>
      <c r="DO15" s="1">
        <v>1</v>
      </c>
      <c r="DP15" s="1">
        <v>2</v>
      </c>
      <c r="DQ15" s="1">
        <v>1</v>
      </c>
      <c r="DR15" s="1">
        <v>2</v>
      </c>
      <c r="DS15" s="1">
        <v>2</v>
      </c>
      <c r="DT15" s="1">
        <v>1</v>
      </c>
      <c r="DU15" s="1">
        <v>1</v>
      </c>
      <c r="DV15" s="1">
        <v>1</v>
      </c>
      <c r="DW15" s="1">
        <v>2</v>
      </c>
      <c r="DX15" s="1">
        <v>2</v>
      </c>
      <c r="DY15" s="1">
        <v>2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2</v>
      </c>
      <c r="EF15" s="1">
        <v>1</v>
      </c>
      <c r="EG15" s="1">
        <v>1</v>
      </c>
      <c r="EH15" s="1">
        <v>1</v>
      </c>
      <c r="EI15" s="1">
        <v>2</v>
      </c>
      <c r="EJ15" s="1">
        <v>2</v>
      </c>
      <c r="EK15" s="1">
        <v>3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2" t="s">
        <v>341</v>
      </c>
      <c r="EU15" s="1">
        <v>2</v>
      </c>
      <c r="EV15" s="1">
        <v>33</v>
      </c>
      <c r="EW15" s="2" t="s">
        <v>319</v>
      </c>
      <c r="EX15" s="2" t="s">
        <v>326</v>
      </c>
      <c r="EY15" s="1">
        <v>1</v>
      </c>
      <c r="EZ15" s="2"/>
      <c r="FA15" s="2"/>
      <c r="FB15" s="2"/>
      <c r="FC15" s="1">
        <v>3</v>
      </c>
    </row>
    <row r="16" spans="1:159" x14ac:dyDescent="0.15">
      <c r="A16" s="1">
        <v>1</v>
      </c>
      <c r="B16" s="1">
        <v>1</v>
      </c>
      <c r="C16" s="1">
        <v>5</v>
      </c>
      <c r="D16" s="1">
        <v>4</v>
      </c>
      <c r="E16" s="1">
        <v>1</v>
      </c>
      <c r="F16" s="1">
        <v>4</v>
      </c>
      <c r="G16" s="1">
        <v>2</v>
      </c>
      <c r="H16" s="1">
        <v>2</v>
      </c>
      <c r="I16" s="1">
        <v>2</v>
      </c>
      <c r="J16" s="1">
        <v>4</v>
      </c>
      <c r="K16" s="1">
        <v>2</v>
      </c>
      <c r="L16" s="1">
        <v>3</v>
      </c>
      <c r="M16" s="1">
        <v>3</v>
      </c>
      <c r="N16" s="1">
        <v>4</v>
      </c>
      <c r="O16" s="1">
        <v>1</v>
      </c>
      <c r="P16" s="1">
        <v>1</v>
      </c>
      <c r="Q16" s="1">
        <v>2</v>
      </c>
      <c r="R16" s="1">
        <v>4</v>
      </c>
      <c r="S16" s="1">
        <v>2</v>
      </c>
      <c r="T16" s="1">
        <v>2</v>
      </c>
      <c r="U16" s="1">
        <v>2</v>
      </c>
      <c r="V16" s="1">
        <v>2</v>
      </c>
      <c r="W16" s="1">
        <v>3</v>
      </c>
      <c r="X16" s="1">
        <v>4</v>
      </c>
      <c r="Y16" s="1">
        <v>1</v>
      </c>
      <c r="Z16" s="1">
        <v>2</v>
      </c>
      <c r="AA16" s="1">
        <v>2</v>
      </c>
      <c r="AB16" s="1">
        <v>3</v>
      </c>
      <c r="AC16" s="1">
        <v>4</v>
      </c>
      <c r="AD16" s="1">
        <v>3</v>
      </c>
      <c r="AE16" s="1">
        <v>2</v>
      </c>
      <c r="AF16" s="1">
        <v>4</v>
      </c>
      <c r="AG16" s="1">
        <v>2</v>
      </c>
      <c r="AH16" s="1">
        <v>2</v>
      </c>
      <c r="AI16" s="1">
        <v>4</v>
      </c>
      <c r="AJ16" s="1">
        <v>2</v>
      </c>
      <c r="AK16" s="1">
        <v>2</v>
      </c>
      <c r="AL16" s="1">
        <v>2</v>
      </c>
      <c r="AM16" s="1">
        <v>5</v>
      </c>
      <c r="AN16" s="1">
        <v>2</v>
      </c>
      <c r="AO16" s="1">
        <v>4</v>
      </c>
      <c r="AP16" s="1">
        <v>1</v>
      </c>
      <c r="AQ16" s="1">
        <v>2</v>
      </c>
      <c r="AR16" s="1">
        <v>2</v>
      </c>
      <c r="AS16" s="1">
        <v>1</v>
      </c>
      <c r="AT16" s="1">
        <v>2</v>
      </c>
      <c r="AU16" s="1">
        <v>1</v>
      </c>
      <c r="AV16" s="1">
        <v>1</v>
      </c>
      <c r="AW16" s="1">
        <v>1</v>
      </c>
      <c r="AX16" s="1">
        <v>2</v>
      </c>
      <c r="AY16" s="1">
        <v>1</v>
      </c>
      <c r="AZ16" s="1">
        <v>1</v>
      </c>
      <c r="BA16" s="1">
        <v>1</v>
      </c>
      <c r="BB16" s="1">
        <v>2</v>
      </c>
      <c r="BC16" s="1">
        <v>1</v>
      </c>
      <c r="BD16" s="1">
        <v>2</v>
      </c>
      <c r="BE16" s="1">
        <v>1</v>
      </c>
      <c r="BF16" s="1">
        <v>2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2</v>
      </c>
      <c r="BM16" s="1">
        <v>1</v>
      </c>
      <c r="BN16" s="1">
        <v>1</v>
      </c>
      <c r="BO16" s="1">
        <v>1</v>
      </c>
      <c r="BP16" s="1">
        <v>2</v>
      </c>
      <c r="BQ16" s="1">
        <v>1</v>
      </c>
      <c r="BR16" s="1">
        <v>2</v>
      </c>
      <c r="BS16" s="1">
        <v>1</v>
      </c>
      <c r="BT16" s="1">
        <v>2</v>
      </c>
      <c r="BU16" s="1">
        <v>1</v>
      </c>
      <c r="BV16" s="1">
        <v>1</v>
      </c>
      <c r="BW16" s="1">
        <v>2</v>
      </c>
      <c r="BX16" s="1">
        <v>1</v>
      </c>
      <c r="BY16" s="1">
        <v>1</v>
      </c>
      <c r="BZ16" s="1">
        <v>1</v>
      </c>
      <c r="CA16" s="1">
        <v>2</v>
      </c>
      <c r="CB16" s="1">
        <v>1</v>
      </c>
      <c r="CC16" s="1">
        <v>2</v>
      </c>
      <c r="CD16" s="1">
        <v>1</v>
      </c>
      <c r="CE16" s="1">
        <v>1</v>
      </c>
      <c r="CF16" s="1">
        <v>1</v>
      </c>
      <c r="CG16" s="1">
        <v>2</v>
      </c>
      <c r="CH16" s="1">
        <v>3</v>
      </c>
      <c r="CI16" s="1">
        <v>2</v>
      </c>
      <c r="CJ16" s="1">
        <v>4</v>
      </c>
      <c r="CK16" s="1">
        <v>2</v>
      </c>
      <c r="CL16" s="1">
        <v>1</v>
      </c>
      <c r="CM16" s="1">
        <v>1</v>
      </c>
      <c r="CN16" s="1">
        <v>3</v>
      </c>
      <c r="CO16" s="1">
        <v>5</v>
      </c>
      <c r="CP16" s="1">
        <v>2</v>
      </c>
      <c r="CQ16" s="1">
        <v>4</v>
      </c>
      <c r="CR16" s="1">
        <v>3</v>
      </c>
      <c r="CS16" s="1">
        <v>2</v>
      </c>
      <c r="CT16" s="1">
        <v>1</v>
      </c>
      <c r="CU16" s="1">
        <v>2</v>
      </c>
      <c r="CV16" s="1">
        <v>1</v>
      </c>
      <c r="CW16" s="1">
        <v>3</v>
      </c>
      <c r="CX16" s="1">
        <v>1</v>
      </c>
      <c r="CY16" s="1">
        <v>2</v>
      </c>
      <c r="CZ16" s="1">
        <v>1</v>
      </c>
      <c r="DA16" s="1">
        <v>5</v>
      </c>
      <c r="DB16" s="1">
        <v>1</v>
      </c>
      <c r="DC16" s="1">
        <v>2</v>
      </c>
      <c r="DD16" s="1">
        <v>2</v>
      </c>
      <c r="DE16" s="1">
        <v>1</v>
      </c>
      <c r="DF16" s="1">
        <v>2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2</v>
      </c>
      <c r="DS16" s="1">
        <v>1</v>
      </c>
      <c r="DT16" s="1">
        <v>1</v>
      </c>
      <c r="DU16" s="1">
        <v>1</v>
      </c>
      <c r="DV16" s="1">
        <v>1</v>
      </c>
      <c r="DW16" s="1">
        <v>2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2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2" t="s">
        <v>342</v>
      </c>
      <c r="EU16" s="1">
        <v>2</v>
      </c>
      <c r="EV16" s="1">
        <v>26</v>
      </c>
      <c r="EW16" s="2" t="s">
        <v>319</v>
      </c>
      <c r="EX16" s="2" t="s">
        <v>343</v>
      </c>
      <c r="EY16" s="1">
        <v>3</v>
      </c>
      <c r="EZ16" s="2"/>
      <c r="FA16" s="2" t="s">
        <v>344</v>
      </c>
      <c r="FB16" s="2"/>
      <c r="FC16" s="1">
        <v>3</v>
      </c>
    </row>
    <row r="19" spans="2:156" x14ac:dyDescent="0.15">
      <c r="EV19" s="1"/>
    </row>
    <row r="20" spans="2:156" x14ac:dyDescent="0.15">
      <c r="B20">
        <f>SUM(B3:B16)/14</f>
        <v>2.0714285714285716</v>
      </c>
      <c r="C20" s="3">
        <f t="shared" ref="C20:AN20" si="0">SUM(C3:C16)/14</f>
        <v>3.5</v>
      </c>
      <c r="D20" s="3">
        <f t="shared" si="0"/>
        <v>3.5714285714285716</v>
      </c>
      <c r="E20" s="3">
        <f t="shared" si="0"/>
        <v>2.2857142857142856</v>
      </c>
      <c r="F20" s="3">
        <f t="shared" si="0"/>
        <v>2.2142857142857144</v>
      </c>
      <c r="G20" s="3">
        <f t="shared" si="0"/>
        <v>2.1428571428571428</v>
      </c>
      <c r="H20" s="3">
        <f t="shared" si="0"/>
        <v>2.5</v>
      </c>
      <c r="I20" s="3">
        <f t="shared" si="0"/>
        <v>1.8571428571428572</v>
      </c>
      <c r="J20" s="3">
        <f t="shared" si="0"/>
        <v>3.6428571428571428</v>
      </c>
      <c r="K20" s="3">
        <f t="shared" si="0"/>
        <v>2.4285714285714284</v>
      </c>
      <c r="L20" s="3">
        <f t="shared" si="0"/>
        <v>2.2857142857142856</v>
      </c>
      <c r="M20" s="3">
        <f t="shared" si="0"/>
        <v>2.1428571428571428</v>
      </c>
      <c r="N20" s="3">
        <f t="shared" si="0"/>
        <v>3.7142857142857144</v>
      </c>
      <c r="O20" s="3">
        <f t="shared" si="0"/>
        <v>1.8571428571428572</v>
      </c>
      <c r="P20" s="3">
        <f t="shared" si="0"/>
        <v>1.7857142857142858</v>
      </c>
      <c r="Q20" s="3">
        <f t="shared" si="0"/>
        <v>2.5714285714285716</v>
      </c>
      <c r="R20" s="3">
        <f t="shared" si="0"/>
        <v>3.5714285714285716</v>
      </c>
      <c r="S20" s="3">
        <f t="shared" si="0"/>
        <v>2.5</v>
      </c>
      <c r="T20" s="3">
        <f t="shared" si="0"/>
        <v>2.2142857142857144</v>
      </c>
      <c r="U20" s="3">
        <f t="shared" si="0"/>
        <v>2.2857142857142856</v>
      </c>
      <c r="V20" s="3">
        <f t="shared" si="0"/>
        <v>2.2857142857142856</v>
      </c>
      <c r="W20" s="3">
        <f t="shared" si="0"/>
        <v>2.8571428571428572</v>
      </c>
      <c r="X20" s="3">
        <f t="shared" si="0"/>
        <v>3.6428571428571428</v>
      </c>
      <c r="Y20" s="3">
        <f t="shared" si="0"/>
        <v>1.5714285714285714</v>
      </c>
      <c r="Z20" s="3">
        <f t="shared" si="0"/>
        <v>3.2857142857142856</v>
      </c>
      <c r="AA20" s="3">
        <f t="shared" si="0"/>
        <v>2.5714285714285716</v>
      </c>
      <c r="AB20" s="3">
        <f t="shared" si="0"/>
        <v>3.5</v>
      </c>
      <c r="AC20" s="3">
        <f t="shared" si="0"/>
        <v>3.2857142857142856</v>
      </c>
      <c r="AD20" s="3">
        <f t="shared" si="0"/>
        <v>3.2142857142857144</v>
      </c>
      <c r="AE20" s="3">
        <f t="shared" si="0"/>
        <v>1.7857142857142858</v>
      </c>
      <c r="AF20" s="3">
        <f t="shared" si="0"/>
        <v>3.2142857142857144</v>
      </c>
      <c r="AG20" s="3">
        <f t="shared" si="0"/>
        <v>2.8571428571428572</v>
      </c>
      <c r="AH20" s="3">
        <f t="shared" si="0"/>
        <v>2.9285714285714284</v>
      </c>
      <c r="AI20" s="3">
        <f t="shared" si="0"/>
        <v>2.9285714285714284</v>
      </c>
      <c r="AJ20" s="3">
        <f t="shared" si="0"/>
        <v>2.2142857142857144</v>
      </c>
      <c r="AK20" s="3">
        <f t="shared" si="0"/>
        <v>2.3571428571428572</v>
      </c>
      <c r="AL20" s="3">
        <f t="shared" si="0"/>
        <v>2.7142857142857144</v>
      </c>
      <c r="AM20" s="3">
        <f t="shared" si="0"/>
        <v>3.8571428571428572</v>
      </c>
      <c r="AN20" s="3">
        <f t="shared" si="0"/>
        <v>2.7142857142857144</v>
      </c>
      <c r="AO20" s="3">
        <f>SUM(AO3:AO16)/14</f>
        <v>3.2142857142857144</v>
      </c>
      <c r="EV20" s="1"/>
    </row>
    <row r="21" spans="2:156" x14ac:dyDescent="0.15">
      <c r="B21">
        <v>2.0714285714285716</v>
      </c>
      <c r="C21">
        <v>3.5</v>
      </c>
      <c r="D21">
        <v>3.5714285714285716</v>
      </c>
      <c r="E21">
        <v>2.2857142857142856</v>
      </c>
      <c r="F21">
        <v>2.2142857142857144</v>
      </c>
      <c r="G21">
        <v>2.1428571428571428</v>
      </c>
      <c r="H21">
        <v>2.5</v>
      </c>
      <c r="I21">
        <v>1.8571428571428572</v>
      </c>
      <c r="J21">
        <v>3.6428571428571428</v>
      </c>
      <c r="K21">
        <v>2.4285714285714284</v>
      </c>
      <c r="L21">
        <v>2.2857142857142856</v>
      </c>
      <c r="M21">
        <v>2.1428571428571428</v>
      </c>
      <c r="N21">
        <v>3.7142857142857144</v>
      </c>
      <c r="O21">
        <v>1.8571428571428572</v>
      </c>
      <c r="P21">
        <v>1.7857142857142858</v>
      </c>
      <c r="Q21">
        <v>2.5714285714285716</v>
      </c>
      <c r="R21">
        <v>3.5714285714285716</v>
      </c>
      <c r="S21">
        <v>2.5</v>
      </c>
      <c r="T21">
        <v>2.2142857142857144</v>
      </c>
      <c r="U21">
        <v>2.2857142857142856</v>
      </c>
      <c r="V21">
        <v>2.2857142857142856</v>
      </c>
      <c r="W21">
        <v>2.8571428571428572</v>
      </c>
      <c r="X21">
        <v>3.6428571428571428</v>
      </c>
      <c r="Y21">
        <v>1.5714285714285714</v>
      </c>
      <c r="Z21">
        <v>3.2857142857142856</v>
      </c>
      <c r="AA21">
        <v>2.5714285714285716</v>
      </c>
      <c r="AB21">
        <v>3.5</v>
      </c>
      <c r="AC21">
        <v>3.2857142857142856</v>
      </c>
      <c r="AD21">
        <v>3.2142857142857144</v>
      </c>
      <c r="AE21">
        <v>1.7857142857142858</v>
      </c>
      <c r="AF21">
        <v>3.2142857142857144</v>
      </c>
      <c r="AG21">
        <v>2.8571428571428572</v>
      </c>
      <c r="AH21">
        <v>2.9285714285714284</v>
      </c>
      <c r="AI21">
        <v>2.9285714285714284</v>
      </c>
      <c r="AJ21">
        <v>2.2142857142857144</v>
      </c>
      <c r="AK21">
        <v>2.3571428571428572</v>
      </c>
      <c r="AL21">
        <v>2.7142857142857144</v>
      </c>
      <c r="AM21">
        <v>3.8571428571428572</v>
      </c>
      <c r="AN21">
        <v>2.7142857142857144</v>
      </c>
      <c r="AO21">
        <v>3.2142857142857144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1</v>
      </c>
      <c r="BE21">
        <v>0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1</v>
      </c>
      <c r="BV21">
        <v>1</v>
      </c>
      <c r="BW21">
        <v>0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0</v>
      </c>
      <c r="DL21" s="3">
        <v>1</v>
      </c>
      <c r="DM21" s="3">
        <v>0</v>
      </c>
      <c r="DN21" s="3">
        <v>1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1</v>
      </c>
      <c r="DV21" s="3">
        <v>0</v>
      </c>
      <c r="DW21" s="3">
        <v>1</v>
      </c>
      <c r="DX21" s="3">
        <v>0</v>
      </c>
      <c r="DY21" s="3">
        <v>0</v>
      </c>
      <c r="DZ21" s="3">
        <v>1</v>
      </c>
      <c r="EA21" s="3">
        <v>1</v>
      </c>
      <c r="EB21" s="3">
        <v>0</v>
      </c>
      <c r="EC21" s="3">
        <v>0</v>
      </c>
      <c r="ED21" s="3">
        <v>0</v>
      </c>
      <c r="EE21" s="3">
        <v>1</v>
      </c>
      <c r="EF21" s="3">
        <v>0</v>
      </c>
      <c r="EG21" s="3">
        <v>0</v>
      </c>
      <c r="EH21" s="3">
        <v>0</v>
      </c>
      <c r="EI21" s="3">
        <v>1</v>
      </c>
      <c r="EJ21" s="3">
        <v>1</v>
      </c>
      <c r="EK21" s="3">
        <v>1</v>
      </c>
      <c r="EL21" s="3">
        <v>0</v>
      </c>
      <c r="EM21" s="3">
        <v>1</v>
      </c>
      <c r="EN21" s="3">
        <v>1</v>
      </c>
      <c r="EO21" s="3">
        <v>1</v>
      </c>
      <c r="EP21" s="3">
        <v>1</v>
      </c>
      <c r="EQ21" s="3">
        <v>1</v>
      </c>
      <c r="ER21" s="3">
        <v>1</v>
      </c>
      <c r="ES21" s="3">
        <v>0</v>
      </c>
    </row>
    <row r="23" spans="2:156" s="3" customFormat="1" x14ac:dyDescent="0.15"/>
    <row r="25" spans="2:156" x14ac:dyDescent="0.15">
      <c r="AP25">
        <f>IF(AP3=(AP21+1),1,0)</f>
        <v>1</v>
      </c>
      <c r="AQ25" s="3">
        <f t="shared" ref="AQ25:CB25" si="1">IF(AQ3=(AQ21+1),1,0)</f>
        <v>0</v>
      </c>
      <c r="AR25" s="3">
        <f t="shared" si="1"/>
        <v>1</v>
      </c>
      <c r="AS25" s="3">
        <f t="shared" si="1"/>
        <v>0</v>
      </c>
      <c r="AT25" s="3">
        <f t="shared" si="1"/>
        <v>0</v>
      </c>
      <c r="AU25" s="3">
        <f t="shared" si="1"/>
        <v>0</v>
      </c>
      <c r="AV25" s="3">
        <f t="shared" si="1"/>
        <v>0</v>
      </c>
      <c r="AW25" s="3">
        <f t="shared" si="1"/>
        <v>0</v>
      </c>
      <c r="AX25" s="3">
        <f t="shared" si="1"/>
        <v>1</v>
      </c>
      <c r="AY25" s="3">
        <f t="shared" si="1"/>
        <v>0</v>
      </c>
      <c r="AZ25" s="3">
        <f t="shared" si="1"/>
        <v>1</v>
      </c>
      <c r="BA25" s="3">
        <f t="shared" si="1"/>
        <v>0</v>
      </c>
      <c r="BB25" s="3">
        <f t="shared" si="1"/>
        <v>1</v>
      </c>
      <c r="BC25" s="3">
        <f t="shared" si="1"/>
        <v>0</v>
      </c>
      <c r="BD25" s="3">
        <f t="shared" si="1"/>
        <v>1</v>
      </c>
      <c r="BE25" s="3">
        <f t="shared" si="1"/>
        <v>0</v>
      </c>
      <c r="BF25" s="3">
        <f t="shared" si="1"/>
        <v>1</v>
      </c>
      <c r="BG25" s="3">
        <f t="shared" si="1"/>
        <v>1</v>
      </c>
      <c r="BH25" s="3">
        <f t="shared" si="1"/>
        <v>0</v>
      </c>
      <c r="BI25" s="3">
        <f t="shared" si="1"/>
        <v>0</v>
      </c>
      <c r="BJ25" s="3">
        <f t="shared" si="1"/>
        <v>0</v>
      </c>
      <c r="BK25" s="3">
        <f t="shared" si="1"/>
        <v>1</v>
      </c>
      <c r="BL25" s="3">
        <f t="shared" si="1"/>
        <v>0</v>
      </c>
      <c r="BM25" s="3">
        <f t="shared" si="1"/>
        <v>0</v>
      </c>
      <c r="BN25" s="3">
        <f t="shared" si="1"/>
        <v>0</v>
      </c>
      <c r="BO25" s="3">
        <f t="shared" si="1"/>
        <v>0</v>
      </c>
      <c r="BP25" s="3">
        <f t="shared" si="1"/>
        <v>1</v>
      </c>
      <c r="BQ25" s="3">
        <f t="shared" si="1"/>
        <v>1</v>
      </c>
      <c r="BR25" s="3">
        <f t="shared" si="1"/>
        <v>1</v>
      </c>
      <c r="BS25" s="3">
        <f t="shared" si="1"/>
        <v>0</v>
      </c>
      <c r="BT25" s="3">
        <f t="shared" si="1"/>
        <v>0</v>
      </c>
      <c r="BU25" s="3">
        <f t="shared" si="1"/>
        <v>1</v>
      </c>
      <c r="BV25" s="3">
        <f t="shared" si="1"/>
        <v>1</v>
      </c>
      <c r="BW25" s="3">
        <f t="shared" si="1"/>
        <v>0</v>
      </c>
      <c r="BX25" s="3">
        <f t="shared" si="1"/>
        <v>1</v>
      </c>
      <c r="BY25" s="3">
        <f t="shared" si="1"/>
        <v>1</v>
      </c>
      <c r="BZ25" s="3">
        <f t="shared" si="1"/>
        <v>1</v>
      </c>
      <c r="CA25" s="3">
        <f t="shared" si="1"/>
        <v>1</v>
      </c>
      <c r="CB25" s="3">
        <f t="shared" si="1"/>
        <v>1</v>
      </c>
      <c r="CC25" s="3">
        <f>IF(CC3=(CC21+1),1,0)</f>
        <v>0</v>
      </c>
      <c r="CE25">
        <f>COUNTIF(AP25:CC25,1)</f>
        <v>19</v>
      </c>
      <c r="CF25">
        <f>CE25/40*100</f>
        <v>47.5</v>
      </c>
      <c r="CG25">
        <v>47.5</v>
      </c>
      <c r="CI25" s="3">
        <v>0</v>
      </c>
      <c r="CJ25">
        <v>0</v>
      </c>
      <c r="CK25">
        <v>0</v>
      </c>
      <c r="CL25">
        <f>COUNTIF(CI25:CK25,1)</f>
        <v>0</v>
      </c>
      <c r="CM25">
        <f>CE25-CL25</f>
        <v>19</v>
      </c>
      <c r="CN25">
        <f>CM25/37*100</f>
        <v>51.351351351351347</v>
      </c>
      <c r="CO25" s="4">
        <v>51.351351351351347</v>
      </c>
      <c r="DL25">
        <f>IF(DL3=(DL21+1),1,0)</f>
        <v>1</v>
      </c>
      <c r="DM25" s="3">
        <f t="shared" ref="DM25:ER25" si="2">IF(DM3=(DM21+1),1,0)</f>
        <v>0</v>
      </c>
      <c r="DN25" s="3">
        <f t="shared" si="2"/>
        <v>1</v>
      </c>
      <c r="DO25" s="3">
        <f t="shared" si="2"/>
        <v>0</v>
      </c>
      <c r="DP25" s="3">
        <f t="shared" si="2"/>
        <v>0</v>
      </c>
      <c r="DQ25" s="3">
        <f t="shared" si="2"/>
        <v>0</v>
      </c>
      <c r="DR25" s="3">
        <f t="shared" si="2"/>
        <v>0</v>
      </c>
      <c r="DS25" s="3">
        <f t="shared" si="2"/>
        <v>0</v>
      </c>
      <c r="DT25" s="3">
        <f t="shared" si="2"/>
        <v>0</v>
      </c>
      <c r="DU25" s="3">
        <f t="shared" si="2"/>
        <v>1</v>
      </c>
      <c r="DV25" s="3">
        <f t="shared" si="2"/>
        <v>0</v>
      </c>
      <c r="DW25" s="3">
        <f t="shared" si="2"/>
        <v>1</v>
      </c>
      <c r="DX25" s="3">
        <f t="shared" si="2"/>
        <v>0</v>
      </c>
      <c r="DY25" s="3">
        <f t="shared" si="2"/>
        <v>0</v>
      </c>
      <c r="DZ25" s="3">
        <f t="shared" si="2"/>
        <v>1</v>
      </c>
      <c r="EA25" s="3">
        <f t="shared" si="2"/>
        <v>1</v>
      </c>
      <c r="EB25" s="3">
        <f t="shared" si="2"/>
        <v>0</v>
      </c>
      <c r="EC25" s="3">
        <f t="shared" si="2"/>
        <v>0</v>
      </c>
      <c r="ED25" s="3">
        <f t="shared" si="2"/>
        <v>0</v>
      </c>
      <c r="EE25" s="3">
        <f t="shared" si="2"/>
        <v>1</v>
      </c>
      <c r="EF25" s="3">
        <f t="shared" si="2"/>
        <v>0</v>
      </c>
      <c r="EG25" s="3">
        <f t="shared" si="2"/>
        <v>0</v>
      </c>
      <c r="EH25" s="3">
        <f t="shared" si="2"/>
        <v>0</v>
      </c>
      <c r="EI25" s="3">
        <f t="shared" si="2"/>
        <v>1</v>
      </c>
      <c r="EJ25" s="3">
        <f t="shared" si="2"/>
        <v>1</v>
      </c>
      <c r="EK25" s="3">
        <f t="shared" si="2"/>
        <v>1</v>
      </c>
      <c r="EL25" s="3">
        <f t="shared" si="2"/>
        <v>0</v>
      </c>
      <c r="EM25" s="3">
        <f t="shared" si="2"/>
        <v>1</v>
      </c>
      <c r="EN25" s="3">
        <f t="shared" si="2"/>
        <v>1</v>
      </c>
      <c r="EO25" s="3">
        <f t="shared" si="2"/>
        <v>1</v>
      </c>
      <c r="EP25" s="3">
        <f t="shared" si="2"/>
        <v>1</v>
      </c>
      <c r="EQ25" s="3">
        <f t="shared" si="2"/>
        <v>1</v>
      </c>
      <c r="ER25" s="3">
        <f t="shared" si="2"/>
        <v>1</v>
      </c>
      <c r="ES25" s="3">
        <f>IF(ES3=(ES21+1),1,0)</f>
        <v>0</v>
      </c>
      <c r="EU25">
        <f>COUNTIF(DL25:ES25,1)</f>
        <v>16</v>
      </c>
      <c r="EV25">
        <f>EU25/34*100</f>
        <v>47.058823529411761</v>
      </c>
      <c r="EW25">
        <v>47.058823529411761</v>
      </c>
      <c r="EY25">
        <f>IF(EY3&gt;2,1,0)</f>
        <v>0</v>
      </c>
      <c r="EZ25">
        <v>0</v>
      </c>
    </row>
    <row r="26" spans="2:156" x14ac:dyDescent="0.15">
      <c r="AP26" s="3">
        <f>IF(AP4=(AP21+1),1,0)</f>
        <v>0</v>
      </c>
      <c r="AQ26" s="3">
        <f t="shared" ref="AQ26:CC26" si="3">IF(AQ4=(AQ21+1),1,0)</f>
        <v>1</v>
      </c>
      <c r="AR26" s="3">
        <f t="shared" si="3"/>
        <v>1</v>
      </c>
      <c r="AS26" s="3">
        <f t="shared" si="3"/>
        <v>1</v>
      </c>
      <c r="AT26" s="3">
        <f t="shared" si="3"/>
        <v>1</v>
      </c>
      <c r="AU26" s="3">
        <f t="shared" si="3"/>
        <v>1</v>
      </c>
      <c r="AV26" s="3">
        <f t="shared" si="3"/>
        <v>1</v>
      </c>
      <c r="AW26" s="3">
        <f t="shared" si="3"/>
        <v>1</v>
      </c>
      <c r="AX26" s="3">
        <f t="shared" si="3"/>
        <v>1</v>
      </c>
      <c r="AY26" s="3">
        <f t="shared" si="3"/>
        <v>1</v>
      </c>
      <c r="AZ26" s="3">
        <f t="shared" si="3"/>
        <v>0</v>
      </c>
      <c r="BA26" s="3">
        <f t="shared" si="3"/>
        <v>1</v>
      </c>
      <c r="BB26" s="3">
        <f t="shared" si="3"/>
        <v>1</v>
      </c>
      <c r="BC26" s="3">
        <f t="shared" si="3"/>
        <v>1</v>
      </c>
      <c r="BD26" s="3">
        <f t="shared" si="3"/>
        <v>0</v>
      </c>
      <c r="BE26" s="3">
        <f t="shared" si="3"/>
        <v>0</v>
      </c>
      <c r="BF26" s="3">
        <f t="shared" si="3"/>
        <v>1</v>
      </c>
      <c r="BG26" s="3">
        <f t="shared" si="3"/>
        <v>1</v>
      </c>
      <c r="BH26" s="3">
        <f t="shared" si="3"/>
        <v>1</v>
      </c>
      <c r="BI26" s="3">
        <f t="shared" si="3"/>
        <v>1</v>
      </c>
      <c r="BJ26" s="3">
        <f t="shared" si="3"/>
        <v>1</v>
      </c>
      <c r="BK26" s="3">
        <f t="shared" si="3"/>
        <v>0</v>
      </c>
      <c r="BL26" s="3">
        <f t="shared" si="3"/>
        <v>1</v>
      </c>
      <c r="BM26" s="3">
        <f t="shared" si="3"/>
        <v>1</v>
      </c>
      <c r="BN26" s="3">
        <f t="shared" si="3"/>
        <v>0</v>
      </c>
      <c r="BO26" s="3">
        <f t="shared" si="3"/>
        <v>1</v>
      </c>
      <c r="BP26" s="3">
        <f t="shared" si="3"/>
        <v>0</v>
      </c>
      <c r="BQ26" s="3">
        <f t="shared" si="3"/>
        <v>1</v>
      </c>
      <c r="BR26" s="3">
        <f t="shared" si="3"/>
        <v>1</v>
      </c>
      <c r="BS26" s="3">
        <f t="shared" si="3"/>
        <v>1</v>
      </c>
      <c r="BT26" s="3">
        <f t="shared" si="3"/>
        <v>0</v>
      </c>
      <c r="BU26" s="3">
        <f t="shared" si="3"/>
        <v>1</v>
      </c>
      <c r="BV26" s="3">
        <f t="shared" si="3"/>
        <v>1</v>
      </c>
      <c r="BW26" s="3">
        <f t="shared" si="3"/>
        <v>0</v>
      </c>
      <c r="BX26" s="3">
        <f t="shared" si="3"/>
        <v>1</v>
      </c>
      <c r="BY26" s="3">
        <f t="shared" si="3"/>
        <v>0</v>
      </c>
      <c r="BZ26" s="3">
        <f t="shared" si="3"/>
        <v>1</v>
      </c>
      <c r="CA26" s="3">
        <f t="shared" si="3"/>
        <v>1</v>
      </c>
      <c r="CB26" s="3">
        <f t="shared" si="3"/>
        <v>1</v>
      </c>
      <c r="CC26" s="3">
        <f t="shared" si="3"/>
        <v>0</v>
      </c>
      <c r="CE26" s="3">
        <f t="shared" ref="CE26:CE37" si="4">COUNTIF(AP26:CC26,1)</f>
        <v>29</v>
      </c>
      <c r="CF26" s="3">
        <f t="shared" ref="CF26:CF38" si="5">CE26/40*100</f>
        <v>72.5</v>
      </c>
      <c r="CG26">
        <v>72.5</v>
      </c>
      <c r="CI26" s="3">
        <v>1</v>
      </c>
      <c r="CJ26">
        <v>1</v>
      </c>
      <c r="CK26">
        <v>1</v>
      </c>
      <c r="CL26" s="3">
        <f t="shared" ref="CL26:CL38" si="6">COUNTIF(CI26:CK26,1)</f>
        <v>3</v>
      </c>
      <c r="CM26" s="3">
        <f t="shared" ref="CM26:CM38" si="7">CE26-CL26</f>
        <v>26</v>
      </c>
      <c r="CN26" s="3">
        <f>CM26/37*100</f>
        <v>70.270270270270274</v>
      </c>
      <c r="CO26" s="4">
        <v>70.270270270270274</v>
      </c>
      <c r="DL26" s="3">
        <f>IF(DL4=(DL21+1),1,0)</f>
        <v>0</v>
      </c>
      <c r="DM26" s="3">
        <f t="shared" ref="DM26:ER26" si="8">IF(DM4=(DM21+1),1,0)</f>
        <v>1</v>
      </c>
      <c r="DN26" s="3">
        <f t="shared" si="8"/>
        <v>0</v>
      </c>
      <c r="DO26" s="3">
        <f t="shared" si="8"/>
        <v>1</v>
      </c>
      <c r="DP26" s="3">
        <f t="shared" si="8"/>
        <v>0</v>
      </c>
      <c r="DQ26" s="3">
        <f t="shared" si="8"/>
        <v>1</v>
      </c>
      <c r="DR26" s="3">
        <f t="shared" si="8"/>
        <v>0</v>
      </c>
      <c r="DS26" s="3">
        <f t="shared" si="8"/>
        <v>1</v>
      </c>
      <c r="DT26" s="3">
        <f t="shared" si="8"/>
        <v>1</v>
      </c>
      <c r="DU26" s="3">
        <f t="shared" si="8"/>
        <v>0</v>
      </c>
      <c r="DV26" s="3">
        <f t="shared" si="8"/>
        <v>1</v>
      </c>
      <c r="DW26" s="3">
        <f t="shared" si="8"/>
        <v>1</v>
      </c>
      <c r="DX26" s="3">
        <f t="shared" si="8"/>
        <v>1</v>
      </c>
      <c r="DY26" s="3">
        <f t="shared" si="8"/>
        <v>0</v>
      </c>
      <c r="DZ26" s="3">
        <f t="shared" si="8"/>
        <v>0</v>
      </c>
      <c r="EA26" s="3">
        <f t="shared" si="8"/>
        <v>0</v>
      </c>
      <c r="EB26" s="3">
        <f t="shared" si="8"/>
        <v>1</v>
      </c>
      <c r="EC26" s="3">
        <f t="shared" si="8"/>
        <v>1</v>
      </c>
      <c r="ED26" s="3">
        <f t="shared" si="8"/>
        <v>1</v>
      </c>
      <c r="EE26" s="3">
        <f t="shared" si="8"/>
        <v>0</v>
      </c>
      <c r="EF26" s="3">
        <f t="shared" si="8"/>
        <v>1</v>
      </c>
      <c r="EG26" s="3">
        <f t="shared" si="8"/>
        <v>1</v>
      </c>
      <c r="EH26" s="3">
        <f t="shared" si="8"/>
        <v>1</v>
      </c>
      <c r="EI26" s="3">
        <f t="shared" si="8"/>
        <v>0</v>
      </c>
      <c r="EJ26" s="3">
        <f t="shared" si="8"/>
        <v>0</v>
      </c>
      <c r="EK26" s="3">
        <f t="shared" si="8"/>
        <v>0</v>
      </c>
      <c r="EL26" s="3">
        <f t="shared" si="8"/>
        <v>1</v>
      </c>
      <c r="EM26" s="3">
        <f t="shared" si="8"/>
        <v>0</v>
      </c>
      <c r="EN26" s="3">
        <f t="shared" si="8"/>
        <v>0</v>
      </c>
      <c r="EO26" s="3">
        <f t="shared" si="8"/>
        <v>0</v>
      </c>
      <c r="EP26" s="3">
        <f t="shared" si="8"/>
        <v>0</v>
      </c>
      <c r="EQ26" s="3">
        <f t="shared" si="8"/>
        <v>0</v>
      </c>
      <c r="ER26" s="3">
        <f t="shared" si="8"/>
        <v>0</v>
      </c>
      <c r="ES26" s="3">
        <f>IF(ES4=(ES21+1),1,0)</f>
        <v>1</v>
      </c>
      <c r="EU26" s="3">
        <f t="shared" ref="EU26:EU37" si="9">COUNTIF(DL26:ES26,1)</f>
        <v>16</v>
      </c>
      <c r="EV26" s="3">
        <f t="shared" ref="EV26:EV38" si="10">EU26/34*100</f>
        <v>47.058823529411761</v>
      </c>
      <c r="EW26">
        <v>47.058823529411761</v>
      </c>
      <c r="EY26" s="3">
        <f>IF(EY4&gt;2,1,0)</f>
        <v>1</v>
      </c>
      <c r="EZ26">
        <v>1</v>
      </c>
    </row>
    <row r="27" spans="2:156" x14ac:dyDescent="0.15">
      <c r="AP27" s="3">
        <f>IF(AP5=(AP21+1),1,0)</f>
        <v>0</v>
      </c>
      <c r="AQ27" s="3">
        <f t="shared" ref="AQ27:CC27" si="11">IF(AQ5=(AQ21+1),1,0)</f>
        <v>0</v>
      </c>
      <c r="AR27" s="3">
        <f t="shared" si="11"/>
        <v>1</v>
      </c>
      <c r="AS27" s="3">
        <f t="shared" si="11"/>
        <v>1</v>
      </c>
      <c r="AT27" s="3">
        <f t="shared" si="11"/>
        <v>1</v>
      </c>
      <c r="AU27" s="3">
        <f t="shared" si="11"/>
        <v>1</v>
      </c>
      <c r="AV27" s="3">
        <f t="shared" si="11"/>
        <v>1</v>
      </c>
      <c r="AW27" s="3">
        <f t="shared" si="11"/>
        <v>1</v>
      </c>
      <c r="AX27" s="3">
        <f t="shared" si="11"/>
        <v>1</v>
      </c>
      <c r="AY27" s="3">
        <f t="shared" si="11"/>
        <v>1</v>
      </c>
      <c r="AZ27" s="3">
        <f t="shared" si="11"/>
        <v>0</v>
      </c>
      <c r="BA27" s="3">
        <f t="shared" si="11"/>
        <v>1</v>
      </c>
      <c r="BB27" s="3">
        <f t="shared" si="11"/>
        <v>1</v>
      </c>
      <c r="BC27" s="3">
        <f t="shared" si="11"/>
        <v>1</v>
      </c>
      <c r="BD27" s="3">
        <f t="shared" si="11"/>
        <v>0</v>
      </c>
      <c r="BE27" s="3">
        <f t="shared" si="11"/>
        <v>1</v>
      </c>
      <c r="BF27" s="3">
        <f t="shared" si="11"/>
        <v>1</v>
      </c>
      <c r="BG27" s="3">
        <f t="shared" si="11"/>
        <v>0</v>
      </c>
      <c r="BH27" s="3">
        <f t="shared" si="11"/>
        <v>1</v>
      </c>
      <c r="BI27" s="3">
        <f t="shared" si="11"/>
        <v>1</v>
      </c>
      <c r="BJ27" s="3">
        <f t="shared" si="11"/>
        <v>1</v>
      </c>
      <c r="BK27" s="3">
        <f t="shared" si="11"/>
        <v>0</v>
      </c>
      <c r="BL27" s="3">
        <f t="shared" si="11"/>
        <v>0</v>
      </c>
      <c r="BM27" s="3">
        <f t="shared" si="11"/>
        <v>1</v>
      </c>
      <c r="BN27" s="3">
        <f t="shared" si="11"/>
        <v>0</v>
      </c>
      <c r="BO27" s="3">
        <f t="shared" si="11"/>
        <v>1</v>
      </c>
      <c r="BP27" s="3">
        <f t="shared" si="11"/>
        <v>1</v>
      </c>
      <c r="BQ27" s="3">
        <f t="shared" si="11"/>
        <v>1</v>
      </c>
      <c r="BR27" s="3">
        <f t="shared" si="11"/>
        <v>0</v>
      </c>
      <c r="BS27" s="3">
        <f t="shared" si="11"/>
        <v>1</v>
      </c>
      <c r="BT27" s="3">
        <f t="shared" si="11"/>
        <v>0</v>
      </c>
      <c r="BU27" s="3">
        <f t="shared" si="11"/>
        <v>1</v>
      </c>
      <c r="BV27" s="3">
        <f t="shared" si="11"/>
        <v>1</v>
      </c>
      <c r="BW27" s="3">
        <f t="shared" si="11"/>
        <v>1</v>
      </c>
      <c r="BX27" s="3">
        <f t="shared" si="11"/>
        <v>0</v>
      </c>
      <c r="BY27" s="3">
        <f t="shared" si="11"/>
        <v>0</v>
      </c>
      <c r="BZ27" s="3">
        <f t="shared" si="11"/>
        <v>1</v>
      </c>
      <c r="CA27" s="3">
        <f t="shared" si="11"/>
        <v>1</v>
      </c>
      <c r="CB27" s="3">
        <f t="shared" si="11"/>
        <v>0</v>
      </c>
      <c r="CC27" s="3">
        <f t="shared" si="11"/>
        <v>1</v>
      </c>
      <c r="CE27" s="3">
        <f t="shared" si="4"/>
        <v>27</v>
      </c>
      <c r="CF27" s="3">
        <f t="shared" si="5"/>
        <v>67.5</v>
      </c>
      <c r="CG27">
        <v>67.5</v>
      </c>
      <c r="CI27" s="3">
        <v>1</v>
      </c>
      <c r="CJ27">
        <v>1</v>
      </c>
      <c r="CK27">
        <v>1</v>
      </c>
      <c r="CL27" s="3">
        <f t="shared" si="6"/>
        <v>3</v>
      </c>
      <c r="CM27" s="3">
        <f t="shared" si="7"/>
        <v>24</v>
      </c>
      <c r="CN27" s="3">
        <f t="shared" ref="CN26:CN38" si="12">CM27/37*100</f>
        <v>64.86486486486487</v>
      </c>
      <c r="CO27" s="4">
        <v>64.86486486486487</v>
      </c>
      <c r="DL27" s="3">
        <f>IF(DL5=(DL21+1),1,0)</f>
        <v>0</v>
      </c>
      <c r="DM27" s="3">
        <f t="shared" ref="DM27:ES27" si="13">IF(DM5=(DM21+1),1,0)</f>
        <v>1</v>
      </c>
      <c r="DN27" s="3">
        <f t="shared" si="13"/>
        <v>0</v>
      </c>
      <c r="DO27" s="3">
        <f t="shared" si="13"/>
        <v>1</v>
      </c>
      <c r="DP27" s="3">
        <f t="shared" si="13"/>
        <v>1</v>
      </c>
      <c r="DQ27" s="3">
        <f t="shared" si="13"/>
        <v>1</v>
      </c>
      <c r="DR27" s="3">
        <f t="shared" si="13"/>
        <v>1</v>
      </c>
      <c r="DS27" s="3">
        <f t="shared" si="13"/>
        <v>1</v>
      </c>
      <c r="DT27" s="3">
        <f t="shared" si="13"/>
        <v>1</v>
      </c>
      <c r="DU27" s="3">
        <f t="shared" si="13"/>
        <v>0</v>
      </c>
      <c r="DV27" s="3">
        <f t="shared" si="13"/>
        <v>1</v>
      </c>
      <c r="DW27" s="3">
        <f t="shared" si="13"/>
        <v>1</v>
      </c>
      <c r="DX27" s="3">
        <f t="shared" si="13"/>
        <v>1</v>
      </c>
      <c r="DY27" s="3">
        <f t="shared" si="13"/>
        <v>1</v>
      </c>
      <c r="DZ27" s="3">
        <f t="shared" si="13"/>
        <v>0</v>
      </c>
      <c r="EA27" s="3">
        <f t="shared" si="13"/>
        <v>0</v>
      </c>
      <c r="EB27" s="3">
        <f t="shared" si="13"/>
        <v>1</v>
      </c>
      <c r="EC27" s="3">
        <f t="shared" si="13"/>
        <v>1</v>
      </c>
      <c r="ED27" s="3">
        <f t="shared" si="13"/>
        <v>1</v>
      </c>
      <c r="EE27" s="3">
        <f t="shared" si="13"/>
        <v>0</v>
      </c>
      <c r="EF27" s="3">
        <f t="shared" si="13"/>
        <v>1</v>
      </c>
      <c r="EG27" s="3">
        <f t="shared" si="13"/>
        <v>1</v>
      </c>
      <c r="EH27" s="3">
        <f t="shared" si="13"/>
        <v>1</v>
      </c>
      <c r="EI27" s="3">
        <f t="shared" si="13"/>
        <v>1</v>
      </c>
      <c r="EJ27" s="3">
        <f t="shared" si="13"/>
        <v>0</v>
      </c>
      <c r="EK27" s="3">
        <f t="shared" si="13"/>
        <v>0</v>
      </c>
      <c r="EL27" s="3">
        <f t="shared" si="13"/>
        <v>1</v>
      </c>
      <c r="EM27" s="3">
        <f t="shared" si="13"/>
        <v>0</v>
      </c>
      <c r="EN27" s="3">
        <f t="shared" si="13"/>
        <v>0</v>
      </c>
      <c r="EO27" s="3">
        <f t="shared" si="13"/>
        <v>0</v>
      </c>
      <c r="EP27" s="3">
        <f t="shared" si="13"/>
        <v>0</v>
      </c>
      <c r="EQ27" s="3">
        <f t="shared" si="13"/>
        <v>0</v>
      </c>
      <c r="ER27" s="3">
        <f t="shared" si="13"/>
        <v>0</v>
      </c>
      <c r="ES27" s="3">
        <f t="shared" si="13"/>
        <v>1</v>
      </c>
      <c r="EU27" s="3">
        <f t="shared" si="9"/>
        <v>20</v>
      </c>
      <c r="EV27" s="3">
        <f t="shared" si="10"/>
        <v>58.82352941176471</v>
      </c>
      <c r="EW27">
        <v>58.82352941176471</v>
      </c>
      <c r="EY27" s="3">
        <f t="shared" ref="EY27:EY38" si="14">IF(EY5&gt;2,1,0)</f>
        <v>0</v>
      </c>
      <c r="EZ27">
        <v>0</v>
      </c>
    </row>
    <row r="28" spans="2:156" x14ac:dyDescent="0.15">
      <c r="AP28" s="3">
        <f>IF(AP6=(AP21+1),1,0)</f>
        <v>0</v>
      </c>
      <c r="AQ28" s="3">
        <f t="shared" ref="AQ28:CC28" si="15">IF(AQ6=(AQ21+1),1,0)</f>
        <v>0</v>
      </c>
      <c r="AR28" s="3">
        <f t="shared" si="15"/>
        <v>1</v>
      </c>
      <c r="AS28" s="3">
        <f t="shared" si="15"/>
        <v>1</v>
      </c>
      <c r="AT28" s="3">
        <f t="shared" si="15"/>
        <v>1</v>
      </c>
      <c r="AU28" s="3">
        <f t="shared" si="15"/>
        <v>1</v>
      </c>
      <c r="AV28" s="3">
        <f t="shared" si="15"/>
        <v>1</v>
      </c>
      <c r="AW28" s="3">
        <f t="shared" si="15"/>
        <v>1</v>
      </c>
      <c r="AX28" s="3">
        <f t="shared" si="15"/>
        <v>1</v>
      </c>
      <c r="AY28" s="3">
        <f t="shared" si="15"/>
        <v>1</v>
      </c>
      <c r="AZ28" s="3">
        <f t="shared" si="15"/>
        <v>0</v>
      </c>
      <c r="BA28" s="3">
        <f t="shared" si="15"/>
        <v>1</v>
      </c>
      <c r="BB28" s="3">
        <f t="shared" si="15"/>
        <v>1</v>
      </c>
      <c r="BC28" s="3">
        <f t="shared" si="15"/>
        <v>1</v>
      </c>
      <c r="BD28" s="3">
        <f t="shared" si="15"/>
        <v>1</v>
      </c>
      <c r="BE28" s="3">
        <f t="shared" si="15"/>
        <v>0</v>
      </c>
      <c r="BF28" s="3">
        <f t="shared" si="15"/>
        <v>1</v>
      </c>
      <c r="BG28" s="3">
        <f t="shared" si="15"/>
        <v>0</v>
      </c>
      <c r="BH28" s="3">
        <f t="shared" si="15"/>
        <v>1</v>
      </c>
      <c r="BI28" s="3">
        <f t="shared" si="15"/>
        <v>1</v>
      </c>
      <c r="BJ28" s="3">
        <f t="shared" si="15"/>
        <v>1</v>
      </c>
      <c r="BK28" s="3">
        <f t="shared" si="15"/>
        <v>0</v>
      </c>
      <c r="BL28" s="3">
        <f t="shared" si="15"/>
        <v>0</v>
      </c>
      <c r="BM28" s="3">
        <f t="shared" si="15"/>
        <v>1</v>
      </c>
      <c r="BN28" s="3">
        <f t="shared" si="15"/>
        <v>1</v>
      </c>
      <c r="BO28" s="3">
        <f t="shared" si="15"/>
        <v>1</v>
      </c>
      <c r="BP28" s="3">
        <f t="shared" si="15"/>
        <v>1</v>
      </c>
      <c r="BQ28" s="3">
        <f t="shared" si="15"/>
        <v>1</v>
      </c>
      <c r="BR28" s="3">
        <f t="shared" si="15"/>
        <v>1</v>
      </c>
      <c r="BS28" s="3">
        <f t="shared" si="15"/>
        <v>1</v>
      </c>
      <c r="BT28" s="3">
        <f t="shared" si="15"/>
        <v>1</v>
      </c>
      <c r="BU28" s="3">
        <f t="shared" si="15"/>
        <v>0</v>
      </c>
      <c r="BV28" s="3">
        <f t="shared" si="15"/>
        <v>1</v>
      </c>
      <c r="BW28" s="3">
        <f t="shared" si="15"/>
        <v>1</v>
      </c>
      <c r="BX28" s="3">
        <f t="shared" si="15"/>
        <v>0</v>
      </c>
      <c r="BY28" s="3">
        <f t="shared" si="15"/>
        <v>0</v>
      </c>
      <c r="BZ28" s="3">
        <f t="shared" si="15"/>
        <v>0</v>
      </c>
      <c r="CA28" s="3">
        <f t="shared" si="15"/>
        <v>1</v>
      </c>
      <c r="CB28" s="3">
        <f t="shared" si="15"/>
        <v>0</v>
      </c>
      <c r="CC28" s="3">
        <f t="shared" si="15"/>
        <v>1</v>
      </c>
      <c r="CE28" s="3">
        <f t="shared" si="4"/>
        <v>28</v>
      </c>
      <c r="CF28" s="3">
        <f t="shared" si="5"/>
        <v>70</v>
      </c>
      <c r="CG28">
        <v>70</v>
      </c>
      <c r="CI28" s="3">
        <v>1</v>
      </c>
      <c r="CJ28">
        <v>1</v>
      </c>
      <c r="CK28">
        <v>1</v>
      </c>
      <c r="CL28" s="3">
        <f t="shared" si="6"/>
        <v>3</v>
      </c>
      <c r="CM28" s="3">
        <f t="shared" si="7"/>
        <v>25</v>
      </c>
      <c r="CN28" s="3">
        <f t="shared" si="12"/>
        <v>67.567567567567565</v>
      </c>
      <c r="CO28" s="4">
        <v>67.567567567567565</v>
      </c>
      <c r="DL28" s="3">
        <f>IF(DL6=(DL21+1),1,0)</f>
        <v>0</v>
      </c>
      <c r="DM28" s="3">
        <f t="shared" ref="DM28:ES28" si="16">IF(DM6=(DM21+1),1,0)</f>
        <v>1</v>
      </c>
      <c r="DN28" s="3">
        <f t="shared" si="16"/>
        <v>0</v>
      </c>
      <c r="DO28" s="3">
        <f t="shared" si="16"/>
        <v>1</v>
      </c>
      <c r="DP28" s="3">
        <f t="shared" si="16"/>
        <v>1</v>
      </c>
      <c r="DQ28" s="3">
        <f t="shared" si="16"/>
        <v>1</v>
      </c>
      <c r="DR28" s="3">
        <f t="shared" si="16"/>
        <v>1</v>
      </c>
      <c r="DS28" s="3">
        <f t="shared" si="16"/>
        <v>1</v>
      </c>
      <c r="DT28" s="3">
        <f t="shared" si="16"/>
        <v>1</v>
      </c>
      <c r="DU28" s="3">
        <f t="shared" si="16"/>
        <v>0</v>
      </c>
      <c r="DV28" s="3">
        <f t="shared" si="16"/>
        <v>1</v>
      </c>
      <c r="DW28" s="3">
        <f t="shared" si="16"/>
        <v>1</v>
      </c>
      <c r="DX28" s="3">
        <f t="shared" si="16"/>
        <v>1</v>
      </c>
      <c r="DY28" s="3">
        <f t="shared" si="16"/>
        <v>0</v>
      </c>
      <c r="DZ28" s="3">
        <f t="shared" si="16"/>
        <v>0</v>
      </c>
      <c r="EA28" s="3">
        <f t="shared" si="16"/>
        <v>0</v>
      </c>
      <c r="EB28" s="3">
        <f t="shared" si="16"/>
        <v>1</v>
      </c>
      <c r="EC28" s="3">
        <f t="shared" si="16"/>
        <v>1</v>
      </c>
      <c r="ED28" s="3">
        <f t="shared" si="16"/>
        <v>1</v>
      </c>
      <c r="EE28" s="3">
        <f t="shared" si="16"/>
        <v>0</v>
      </c>
      <c r="EF28" s="3">
        <f t="shared" si="16"/>
        <v>1</v>
      </c>
      <c r="EG28" s="3">
        <f t="shared" si="16"/>
        <v>1</v>
      </c>
      <c r="EH28" s="3">
        <f t="shared" si="16"/>
        <v>1</v>
      </c>
      <c r="EI28" s="3">
        <f t="shared" si="16"/>
        <v>1</v>
      </c>
      <c r="EJ28" s="3">
        <f t="shared" si="16"/>
        <v>0</v>
      </c>
      <c r="EK28" s="3">
        <f t="shared" si="16"/>
        <v>0</v>
      </c>
      <c r="EL28" s="3">
        <f t="shared" si="16"/>
        <v>1</v>
      </c>
      <c r="EM28" s="3">
        <f t="shared" si="16"/>
        <v>0</v>
      </c>
      <c r="EN28" s="3">
        <f t="shared" si="16"/>
        <v>0</v>
      </c>
      <c r="EO28" s="3">
        <f t="shared" si="16"/>
        <v>0</v>
      </c>
      <c r="EP28" s="3">
        <f t="shared" si="16"/>
        <v>0</v>
      </c>
      <c r="EQ28" s="3">
        <f t="shared" si="16"/>
        <v>0</v>
      </c>
      <c r="ER28" s="3">
        <f t="shared" si="16"/>
        <v>0</v>
      </c>
      <c r="ES28" s="3">
        <f t="shared" si="16"/>
        <v>1</v>
      </c>
      <c r="EU28" s="3">
        <f t="shared" si="9"/>
        <v>19</v>
      </c>
      <c r="EV28" s="3">
        <f t="shared" si="10"/>
        <v>55.882352941176471</v>
      </c>
      <c r="EW28">
        <v>55.882352941176471</v>
      </c>
      <c r="EY28" s="3">
        <f t="shared" si="14"/>
        <v>0</v>
      </c>
      <c r="EZ28">
        <v>0</v>
      </c>
    </row>
    <row r="29" spans="2:156" x14ac:dyDescent="0.15">
      <c r="AP29" s="3">
        <f>IF(AP7=(AP21+1),1,0)</f>
        <v>1</v>
      </c>
      <c r="AQ29" s="3">
        <f t="shared" ref="AQ29:CC29" si="17">IF(AQ7=(AQ21+1),1,0)</f>
        <v>1</v>
      </c>
      <c r="AR29" s="3">
        <f t="shared" si="17"/>
        <v>0</v>
      </c>
      <c r="AS29" s="3">
        <f t="shared" si="17"/>
        <v>1</v>
      </c>
      <c r="AT29" s="3">
        <f t="shared" si="17"/>
        <v>1</v>
      </c>
      <c r="AU29" s="3">
        <f t="shared" si="17"/>
        <v>0</v>
      </c>
      <c r="AV29" s="3">
        <f t="shared" si="17"/>
        <v>1</v>
      </c>
      <c r="AW29" s="3">
        <f t="shared" si="17"/>
        <v>0</v>
      </c>
      <c r="AX29" s="3">
        <f t="shared" si="17"/>
        <v>0</v>
      </c>
      <c r="AY29" s="3">
        <f t="shared" si="17"/>
        <v>1</v>
      </c>
      <c r="AZ29" s="3">
        <f t="shared" si="17"/>
        <v>0</v>
      </c>
      <c r="BA29" s="3">
        <f t="shared" si="17"/>
        <v>1</v>
      </c>
      <c r="BB29" s="3">
        <f t="shared" si="17"/>
        <v>0</v>
      </c>
      <c r="BC29" s="3">
        <f t="shared" si="17"/>
        <v>1</v>
      </c>
      <c r="BD29" s="3">
        <f t="shared" si="17"/>
        <v>1</v>
      </c>
      <c r="BE29" s="3">
        <f t="shared" si="17"/>
        <v>1</v>
      </c>
      <c r="BF29" s="3">
        <f t="shared" si="17"/>
        <v>0</v>
      </c>
      <c r="BG29" s="3">
        <f t="shared" si="17"/>
        <v>0</v>
      </c>
      <c r="BH29" s="3">
        <f t="shared" si="17"/>
        <v>0</v>
      </c>
      <c r="BI29" s="3">
        <f t="shared" si="17"/>
        <v>1</v>
      </c>
      <c r="BJ29" s="3">
        <f t="shared" si="17"/>
        <v>1</v>
      </c>
      <c r="BK29" s="3">
        <f t="shared" si="17"/>
        <v>0</v>
      </c>
      <c r="BL29" s="3">
        <f t="shared" si="17"/>
        <v>1</v>
      </c>
      <c r="BM29" s="3">
        <f t="shared" si="17"/>
        <v>1</v>
      </c>
      <c r="BN29" s="3">
        <f t="shared" si="17"/>
        <v>0</v>
      </c>
      <c r="BO29" s="3">
        <f t="shared" si="17"/>
        <v>1</v>
      </c>
      <c r="BP29" s="3">
        <f t="shared" si="17"/>
        <v>0</v>
      </c>
      <c r="BQ29" s="3">
        <f t="shared" si="17"/>
        <v>0</v>
      </c>
      <c r="BR29" s="3">
        <f t="shared" si="17"/>
        <v>0</v>
      </c>
      <c r="BS29" s="3">
        <f t="shared" si="17"/>
        <v>1</v>
      </c>
      <c r="BT29" s="3">
        <f t="shared" si="17"/>
        <v>1</v>
      </c>
      <c r="BU29" s="3">
        <f t="shared" si="17"/>
        <v>0</v>
      </c>
      <c r="BV29" s="3">
        <f t="shared" si="17"/>
        <v>0</v>
      </c>
      <c r="BW29" s="3">
        <f t="shared" si="17"/>
        <v>1</v>
      </c>
      <c r="BX29" s="3">
        <f t="shared" si="17"/>
        <v>0</v>
      </c>
      <c r="BY29" s="3">
        <f t="shared" si="17"/>
        <v>0</v>
      </c>
      <c r="BZ29" s="3">
        <f t="shared" si="17"/>
        <v>0</v>
      </c>
      <c r="CA29" s="3">
        <f t="shared" si="17"/>
        <v>0</v>
      </c>
      <c r="CB29" s="3">
        <f t="shared" si="17"/>
        <v>1</v>
      </c>
      <c r="CC29" s="3">
        <f t="shared" si="17"/>
        <v>1</v>
      </c>
      <c r="CE29" s="3">
        <f t="shared" si="4"/>
        <v>20</v>
      </c>
      <c r="CF29" s="3">
        <f t="shared" si="5"/>
        <v>50</v>
      </c>
      <c r="CG29">
        <v>50</v>
      </c>
      <c r="CI29" s="3">
        <v>1</v>
      </c>
      <c r="CJ29">
        <v>1</v>
      </c>
      <c r="CK29">
        <v>1</v>
      </c>
      <c r="CL29" s="3">
        <f t="shared" si="6"/>
        <v>3</v>
      </c>
      <c r="CM29" s="3">
        <f t="shared" si="7"/>
        <v>17</v>
      </c>
      <c r="CN29" s="3">
        <f t="shared" si="12"/>
        <v>45.945945945945951</v>
      </c>
      <c r="CO29" s="4">
        <v>45.945945945945951</v>
      </c>
      <c r="DL29" s="3">
        <f>IF(DL7=(DL21+1),1,0)</f>
        <v>0</v>
      </c>
      <c r="DM29" s="3">
        <f t="shared" ref="DM29:ES29" si="18">IF(DM7=(DM21+1),1,0)</f>
        <v>1</v>
      </c>
      <c r="DN29" s="3">
        <f t="shared" si="18"/>
        <v>0</v>
      </c>
      <c r="DO29" s="3">
        <f t="shared" si="18"/>
        <v>1</v>
      </c>
      <c r="DP29" s="3">
        <f t="shared" si="18"/>
        <v>1</v>
      </c>
      <c r="DQ29" s="3">
        <f t="shared" si="18"/>
        <v>1</v>
      </c>
      <c r="DR29" s="3">
        <f t="shared" si="18"/>
        <v>1</v>
      </c>
      <c r="DS29" s="3">
        <f t="shared" si="18"/>
        <v>1</v>
      </c>
      <c r="DT29" s="3">
        <f t="shared" si="18"/>
        <v>1</v>
      </c>
      <c r="DU29" s="3">
        <f t="shared" si="18"/>
        <v>0</v>
      </c>
      <c r="DV29" s="3">
        <f t="shared" si="18"/>
        <v>1</v>
      </c>
      <c r="DW29" s="3">
        <f t="shared" si="18"/>
        <v>1</v>
      </c>
      <c r="DX29" s="3">
        <f t="shared" si="18"/>
        <v>1</v>
      </c>
      <c r="DY29" s="3">
        <f t="shared" si="18"/>
        <v>1</v>
      </c>
      <c r="DZ29" s="3">
        <f t="shared" si="18"/>
        <v>0</v>
      </c>
      <c r="EA29" s="3">
        <f t="shared" si="18"/>
        <v>0</v>
      </c>
      <c r="EB29" s="3">
        <f t="shared" si="18"/>
        <v>1</v>
      </c>
      <c r="EC29" s="3">
        <f t="shared" si="18"/>
        <v>1</v>
      </c>
      <c r="ED29" s="3">
        <f t="shared" si="18"/>
        <v>1</v>
      </c>
      <c r="EE29" s="3">
        <f t="shared" si="18"/>
        <v>0</v>
      </c>
      <c r="EF29" s="3">
        <f t="shared" si="18"/>
        <v>1</v>
      </c>
      <c r="EG29" s="3">
        <f t="shared" si="18"/>
        <v>1</v>
      </c>
      <c r="EH29" s="3">
        <f t="shared" si="18"/>
        <v>1</v>
      </c>
      <c r="EI29" s="3">
        <f t="shared" si="18"/>
        <v>0</v>
      </c>
      <c r="EJ29" s="3">
        <f t="shared" si="18"/>
        <v>0</v>
      </c>
      <c r="EK29" s="3">
        <f t="shared" si="18"/>
        <v>0</v>
      </c>
      <c r="EL29" s="3">
        <f t="shared" si="18"/>
        <v>1</v>
      </c>
      <c r="EM29" s="3">
        <f t="shared" si="18"/>
        <v>0</v>
      </c>
      <c r="EN29" s="3">
        <f t="shared" si="18"/>
        <v>0</v>
      </c>
      <c r="EO29" s="3">
        <f t="shared" si="18"/>
        <v>0</v>
      </c>
      <c r="EP29" s="3">
        <f t="shared" si="18"/>
        <v>0</v>
      </c>
      <c r="EQ29" s="3">
        <f t="shared" si="18"/>
        <v>0</v>
      </c>
      <c r="ER29" s="3">
        <f t="shared" si="18"/>
        <v>0</v>
      </c>
      <c r="ES29" s="3">
        <f t="shared" si="18"/>
        <v>1</v>
      </c>
      <c r="EU29" s="3">
        <f t="shared" si="9"/>
        <v>19</v>
      </c>
      <c r="EV29" s="3">
        <f t="shared" si="10"/>
        <v>55.882352941176471</v>
      </c>
      <c r="EW29">
        <v>55.882352941176471</v>
      </c>
      <c r="EY29" s="3">
        <f t="shared" si="14"/>
        <v>0</v>
      </c>
      <c r="EZ29">
        <v>0</v>
      </c>
    </row>
    <row r="30" spans="2:156" x14ac:dyDescent="0.15">
      <c r="AP30" s="3">
        <f>IF(AP8=(AP21+1),1,0)</f>
        <v>0</v>
      </c>
      <c r="AQ30" s="3">
        <f t="shared" ref="AQ30:CC30" si="19">IF(AQ8=(AQ21+1),1,0)</f>
        <v>0</v>
      </c>
      <c r="AR30" s="3">
        <f t="shared" si="19"/>
        <v>0</v>
      </c>
      <c r="AS30" s="3">
        <f t="shared" si="19"/>
        <v>1</v>
      </c>
      <c r="AT30" s="3">
        <f t="shared" si="19"/>
        <v>1</v>
      </c>
      <c r="AU30" s="3">
        <f t="shared" si="19"/>
        <v>1</v>
      </c>
      <c r="AV30" s="3">
        <f t="shared" si="19"/>
        <v>1</v>
      </c>
      <c r="AW30" s="3">
        <f t="shared" si="19"/>
        <v>1</v>
      </c>
      <c r="AX30" s="3">
        <f t="shared" si="19"/>
        <v>1</v>
      </c>
      <c r="AY30" s="3">
        <f t="shared" si="19"/>
        <v>1</v>
      </c>
      <c r="AZ30" s="3">
        <f t="shared" si="19"/>
        <v>0</v>
      </c>
      <c r="BA30" s="3">
        <f t="shared" si="19"/>
        <v>1</v>
      </c>
      <c r="BB30" s="3">
        <f t="shared" si="19"/>
        <v>0</v>
      </c>
      <c r="BC30" s="3">
        <f t="shared" si="19"/>
        <v>1</v>
      </c>
      <c r="BD30" s="3">
        <f t="shared" si="19"/>
        <v>0</v>
      </c>
      <c r="BE30" s="3">
        <f t="shared" si="19"/>
        <v>1</v>
      </c>
      <c r="BF30" s="3">
        <f t="shared" si="19"/>
        <v>0</v>
      </c>
      <c r="BG30" s="3">
        <f t="shared" si="19"/>
        <v>0</v>
      </c>
      <c r="BH30" s="3">
        <f t="shared" si="19"/>
        <v>1</v>
      </c>
      <c r="BI30" s="3">
        <f t="shared" si="19"/>
        <v>1</v>
      </c>
      <c r="BJ30" s="3">
        <f t="shared" si="19"/>
        <v>1</v>
      </c>
      <c r="BK30" s="3">
        <f t="shared" si="19"/>
        <v>0</v>
      </c>
      <c r="BL30" s="3">
        <f t="shared" si="19"/>
        <v>1</v>
      </c>
      <c r="BM30" s="3">
        <f t="shared" si="19"/>
        <v>1</v>
      </c>
      <c r="BN30" s="3">
        <f t="shared" si="19"/>
        <v>1</v>
      </c>
      <c r="BO30" s="3">
        <f t="shared" si="19"/>
        <v>1</v>
      </c>
      <c r="BP30" s="3">
        <f t="shared" si="19"/>
        <v>0</v>
      </c>
      <c r="BQ30" s="3">
        <f t="shared" si="19"/>
        <v>0</v>
      </c>
      <c r="BR30" s="3">
        <f t="shared" si="19"/>
        <v>1</v>
      </c>
      <c r="BS30" s="3">
        <f t="shared" si="19"/>
        <v>1</v>
      </c>
      <c r="BT30" s="3">
        <f t="shared" si="19"/>
        <v>1</v>
      </c>
      <c r="BU30" s="3">
        <f t="shared" si="19"/>
        <v>0</v>
      </c>
      <c r="BV30" s="3">
        <f t="shared" si="19"/>
        <v>0</v>
      </c>
      <c r="BW30" s="3">
        <f t="shared" si="19"/>
        <v>1</v>
      </c>
      <c r="BX30" s="3">
        <f t="shared" si="19"/>
        <v>0</v>
      </c>
      <c r="BY30" s="3">
        <f t="shared" si="19"/>
        <v>0</v>
      </c>
      <c r="BZ30" s="3">
        <f t="shared" si="19"/>
        <v>0</v>
      </c>
      <c r="CA30" s="3">
        <f t="shared" si="19"/>
        <v>1</v>
      </c>
      <c r="CB30" s="3">
        <f t="shared" si="19"/>
        <v>0</v>
      </c>
      <c r="CC30" s="3">
        <f t="shared" si="19"/>
        <v>1</v>
      </c>
      <c r="CE30" s="3">
        <f t="shared" si="4"/>
        <v>23</v>
      </c>
      <c r="CF30" s="3">
        <f t="shared" si="5"/>
        <v>57.499999999999993</v>
      </c>
      <c r="CG30">
        <v>57.499999999999993</v>
      </c>
      <c r="CI30" s="3">
        <v>1</v>
      </c>
      <c r="CJ30">
        <v>1</v>
      </c>
      <c r="CK30">
        <v>1</v>
      </c>
      <c r="CL30" s="3">
        <f t="shared" si="6"/>
        <v>3</v>
      </c>
      <c r="CM30" s="3">
        <f t="shared" si="7"/>
        <v>20</v>
      </c>
      <c r="CN30" s="3">
        <f t="shared" si="12"/>
        <v>54.054054054054056</v>
      </c>
      <c r="CO30" s="4">
        <v>54.054054054054056</v>
      </c>
      <c r="DL30" s="3">
        <f>IF(DL8=(DL21+1),1,0)</f>
        <v>0</v>
      </c>
      <c r="DM30" s="3">
        <f t="shared" ref="DM30:ES30" si="20">IF(DM8=(DM21+1),1,0)</f>
        <v>1</v>
      </c>
      <c r="DN30" s="3">
        <f t="shared" si="20"/>
        <v>0</v>
      </c>
      <c r="DO30" s="3">
        <f t="shared" si="20"/>
        <v>1</v>
      </c>
      <c r="DP30" s="3">
        <f t="shared" si="20"/>
        <v>1</v>
      </c>
      <c r="DQ30" s="3">
        <f t="shared" si="20"/>
        <v>1</v>
      </c>
      <c r="DR30" s="3">
        <f t="shared" si="20"/>
        <v>0</v>
      </c>
      <c r="DS30" s="3">
        <f t="shared" si="20"/>
        <v>1</v>
      </c>
      <c r="DT30" s="3">
        <f t="shared" si="20"/>
        <v>1</v>
      </c>
      <c r="DU30" s="3">
        <f t="shared" si="20"/>
        <v>0</v>
      </c>
      <c r="DV30" s="3">
        <f t="shared" si="20"/>
        <v>1</v>
      </c>
      <c r="DW30" s="3">
        <f t="shared" si="20"/>
        <v>0</v>
      </c>
      <c r="DX30" s="3">
        <f t="shared" si="20"/>
        <v>1</v>
      </c>
      <c r="DY30" s="3">
        <f t="shared" si="20"/>
        <v>0</v>
      </c>
      <c r="DZ30" s="3">
        <f t="shared" si="20"/>
        <v>0</v>
      </c>
      <c r="EA30" s="3">
        <f t="shared" si="20"/>
        <v>0</v>
      </c>
      <c r="EB30" s="3">
        <f t="shared" si="20"/>
        <v>1</v>
      </c>
      <c r="EC30" s="3">
        <f t="shared" si="20"/>
        <v>1</v>
      </c>
      <c r="ED30" s="3">
        <f t="shared" si="20"/>
        <v>1</v>
      </c>
      <c r="EE30" s="3">
        <f t="shared" si="20"/>
        <v>0</v>
      </c>
      <c r="EF30" s="3">
        <f t="shared" si="20"/>
        <v>1</v>
      </c>
      <c r="EG30" s="3">
        <f t="shared" si="20"/>
        <v>1</v>
      </c>
      <c r="EH30" s="3">
        <f t="shared" si="20"/>
        <v>1</v>
      </c>
      <c r="EI30" s="3">
        <f t="shared" si="20"/>
        <v>0</v>
      </c>
      <c r="EJ30" s="3">
        <f t="shared" si="20"/>
        <v>0</v>
      </c>
      <c r="EK30" s="3">
        <f t="shared" si="20"/>
        <v>0</v>
      </c>
      <c r="EL30" s="3">
        <f t="shared" si="20"/>
        <v>1</v>
      </c>
      <c r="EM30" s="3">
        <f t="shared" si="20"/>
        <v>0</v>
      </c>
      <c r="EN30" s="3">
        <f t="shared" si="20"/>
        <v>0</v>
      </c>
      <c r="EO30" s="3">
        <f t="shared" si="20"/>
        <v>0</v>
      </c>
      <c r="EP30" s="3">
        <f t="shared" si="20"/>
        <v>0</v>
      </c>
      <c r="EQ30" s="3">
        <f t="shared" si="20"/>
        <v>1</v>
      </c>
      <c r="ER30" s="3">
        <f t="shared" si="20"/>
        <v>0</v>
      </c>
      <c r="ES30" s="3">
        <f t="shared" si="20"/>
        <v>1</v>
      </c>
      <c r="EU30" s="3">
        <f t="shared" si="9"/>
        <v>17</v>
      </c>
      <c r="EV30" s="3">
        <f t="shared" si="10"/>
        <v>50</v>
      </c>
      <c r="EW30">
        <v>50</v>
      </c>
      <c r="EY30" s="3">
        <f>IF(EY8&gt;2,1,0)</f>
        <v>1</v>
      </c>
      <c r="EZ30">
        <v>1</v>
      </c>
    </row>
    <row r="31" spans="2:156" x14ac:dyDescent="0.15">
      <c r="AP31" s="3">
        <f>IF(AP9=(AP21+1),1,0)</f>
        <v>0</v>
      </c>
      <c r="AQ31" s="3">
        <f t="shared" ref="AQ31:CC31" si="21">IF(AQ9=(AQ21+1),1,0)</f>
        <v>0</v>
      </c>
      <c r="AR31" s="3">
        <f t="shared" si="21"/>
        <v>1</v>
      </c>
      <c r="AS31" s="3">
        <f t="shared" si="21"/>
        <v>0</v>
      </c>
      <c r="AT31" s="3">
        <f t="shared" si="21"/>
        <v>1</v>
      </c>
      <c r="AU31" s="3">
        <f t="shared" si="21"/>
        <v>1</v>
      </c>
      <c r="AV31" s="3">
        <f t="shared" si="21"/>
        <v>0</v>
      </c>
      <c r="AW31" s="3">
        <f t="shared" si="21"/>
        <v>1</v>
      </c>
      <c r="AX31" s="3">
        <f t="shared" si="21"/>
        <v>1</v>
      </c>
      <c r="AY31" s="3">
        <f t="shared" si="21"/>
        <v>1</v>
      </c>
      <c r="AZ31" s="3">
        <f t="shared" si="21"/>
        <v>1</v>
      </c>
      <c r="BA31" s="3">
        <f t="shared" si="21"/>
        <v>0</v>
      </c>
      <c r="BB31" s="3">
        <f t="shared" si="21"/>
        <v>1</v>
      </c>
      <c r="BC31" s="3">
        <f t="shared" si="21"/>
        <v>1</v>
      </c>
      <c r="BD31" s="3">
        <f t="shared" si="21"/>
        <v>0</v>
      </c>
      <c r="BE31" s="3">
        <f t="shared" si="21"/>
        <v>1</v>
      </c>
      <c r="BF31" s="3">
        <f t="shared" si="21"/>
        <v>1</v>
      </c>
      <c r="BG31" s="3">
        <f t="shared" si="21"/>
        <v>1</v>
      </c>
      <c r="BH31" s="3">
        <f t="shared" si="21"/>
        <v>0</v>
      </c>
      <c r="BI31" s="3">
        <f t="shared" si="21"/>
        <v>1</v>
      </c>
      <c r="BJ31" s="3">
        <f t="shared" si="21"/>
        <v>0</v>
      </c>
      <c r="BK31" s="3">
        <f t="shared" si="21"/>
        <v>1</v>
      </c>
      <c r="BL31" s="3">
        <f t="shared" si="21"/>
        <v>0</v>
      </c>
      <c r="BM31" s="3">
        <f t="shared" si="21"/>
        <v>1</v>
      </c>
      <c r="BN31" s="3">
        <f t="shared" si="21"/>
        <v>0</v>
      </c>
      <c r="BO31" s="3">
        <f t="shared" si="21"/>
        <v>0</v>
      </c>
      <c r="BP31" s="3">
        <f t="shared" si="21"/>
        <v>1</v>
      </c>
      <c r="BQ31" s="3">
        <f t="shared" si="21"/>
        <v>1</v>
      </c>
      <c r="BR31" s="3">
        <f t="shared" si="21"/>
        <v>1</v>
      </c>
      <c r="BS31" s="3">
        <f t="shared" si="21"/>
        <v>1</v>
      </c>
      <c r="BT31" s="3">
        <f t="shared" si="21"/>
        <v>0</v>
      </c>
      <c r="BU31" s="3">
        <f t="shared" si="21"/>
        <v>1</v>
      </c>
      <c r="BV31" s="3">
        <f t="shared" si="21"/>
        <v>1</v>
      </c>
      <c r="BW31" s="3">
        <f t="shared" si="21"/>
        <v>0</v>
      </c>
      <c r="BX31" s="3">
        <f t="shared" si="21"/>
        <v>1</v>
      </c>
      <c r="BY31" s="3">
        <f t="shared" si="21"/>
        <v>1</v>
      </c>
      <c r="BZ31" s="3">
        <f t="shared" si="21"/>
        <v>1</v>
      </c>
      <c r="CA31" s="3">
        <f t="shared" si="21"/>
        <v>1</v>
      </c>
      <c r="CB31" s="3">
        <f t="shared" si="21"/>
        <v>1</v>
      </c>
      <c r="CC31" s="3">
        <f t="shared" si="21"/>
        <v>1</v>
      </c>
      <c r="CE31" s="3">
        <f t="shared" si="4"/>
        <v>27</v>
      </c>
      <c r="CF31" s="3">
        <f t="shared" si="5"/>
        <v>67.5</v>
      </c>
      <c r="CG31">
        <v>67.5</v>
      </c>
      <c r="CI31" s="3">
        <v>0</v>
      </c>
      <c r="CJ31">
        <v>0</v>
      </c>
      <c r="CK31">
        <v>1</v>
      </c>
      <c r="CL31" s="3">
        <f t="shared" si="6"/>
        <v>1</v>
      </c>
      <c r="CM31" s="3">
        <f t="shared" si="7"/>
        <v>26</v>
      </c>
      <c r="CN31" s="3">
        <f t="shared" si="12"/>
        <v>70.270270270270274</v>
      </c>
      <c r="CO31" s="4">
        <v>70.270270270270274</v>
      </c>
      <c r="DL31" s="3">
        <f>IF(DL9=(DL21+1),1,0)</f>
        <v>0</v>
      </c>
      <c r="DM31" s="3">
        <f t="shared" ref="DM31:ES31" si="22">IF(DM9=(DM21+1),1,0)</f>
        <v>1</v>
      </c>
      <c r="DN31" s="3">
        <f t="shared" si="22"/>
        <v>0</v>
      </c>
      <c r="DO31" s="3">
        <f t="shared" si="22"/>
        <v>1</v>
      </c>
      <c r="DP31" s="3">
        <f t="shared" si="22"/>
        <v>1</v>
      </c>
      <c r="DQ31" s="3">
        <f t="shared" si="22"/>
        <v>1</v>
      </c>
      <c r="DR31" s="3">
        <f t="shared" si="22"/>
        <v>1</v>
      </c>
      <c r="DS31" s="3">
        <f t="shared" si="22"/>
        <v>1</v>
      </c>
      <c r="DT31" s="3">
        <f t="shared" si="22"/>
        <v>1</v>
      </c>
      <c r="DU31" s="3">
        <f t="shared" si="22"/>
        <v>0</v>
      </c>
      <c r="DV31" s="3">
        <f t="shared" si="22"/>
        <v>1</v>
      </c>
      <c r="DW31" s="3">
        <f t="shared" si="22"/>
        <v>1</v>
      </c>
      <c r="DX31" s="3">
        <f t="shared" si="22"/>
        <v>1</v>
      </c>
      <c r="DY31" s="3">
        <f t="shared" si="22"/>
        <v>0</v>
      </c>
      <c r="DZ31" s="3">
        <f t="shared" si="22"/>
        <v>1</v>
      </c>
      <c r="EA31" s="3">
        <f t="shared" si="22"/>
        <v>0</v>
      </c>
      <c r="EB31" s="3">
        <f t="shared" si="22"/>
        <v>0</v>
      </c>
      <c r="EC31" s="3">
        <f t="shared" si="22"/>
        <v>1</v>
      </c>
      <c r="ED31" s="3">
        <f t="shared" si="22"/>
        <v>1</v>
      </c>
      <c r="EE31" s="3">
        <f t="shared" si="22"/>
        <v>1</v>
      </c>
      <c r="EF31" s="3">
        <f t="shared" si="22"/>
        <v>1</v>
      </c>
      <c r="EG31" s="3">
        <f t="shared" si="22"/>
        <v>1</v>
      </c>
      <c r="EH31" s="3">
        <f t="shared" si="22"/>
        <v>1</v>
      </c>
      <c r="EI31" s="3">
        <f t="shared" si="22"/>
        <v>0</v>
      </c>
      <c r="EJ31" s="3">
        <f t="shared" si="22"/>
        <v>0</v>
      </c>
      <c r="EK31" s="3">
        <f t="shared" si="22"/>
        <v>0</v>
      </c>
      <c r="EL31" s="3">
        <f t="shared" si="22"/>
        <v>1</v>
      </c>
      <c r="EM31" s="3">
        <f t="shared" si="22"/>
        <v>0</v>
      </c>
      <c r="EN31" s="3">
        <f t="shared" si="22"/>
        <v>0</v>
      </c>
      <c r="EO31" s="3">
        <f t="shared" si="22"/>
        <v>0</v>
      </c>
      <c r="EP31" s="3">
        <f t="shared" si="22"/>
        <v>1</v>
      </c>
      <c r="EQ31" s="3">
        <f t="shared" si="22"/>
        <v>0</v>
      </c>
      <c r="ER31" s="3">
        <f t="shared" si="22"/>
        <v>0</v>
      </c>
      <c r="ES31" s="3">
        <f t="shared" si="22"/>
        <v>1</v>
      </c>
      <c r="EU31" s="3">
        <f t="shared" si="9"/>
        <v>20</v>
      </c>
      <c r="EV31" s="3">
        <f t="shared" si="10"/>
        <v>58.82352941176471</v>
      </c>
      <c r="EW31">
        <v>58.82352941176471</v>
      </c>
      <c r="EY31" s="3">
        <f>IF(EY9&gt;2,1,0)</f>
        <v>0</v>
      </c>
      <c r="EZ31">
        <v>0</v>
      </c>
    </row>
    <row r="32" spans="2:156" x14ac:dyDescent="0.15">
      <c r="AP32" s="3">
        <f>IF(AP10=(AP21+1),1,0)</f>
        <v>0</v>
      </c>
      <c r="AQ32" s="3">
        <f t="shared" ref="AQ32:CC32" si="23">IF(AQ10=(AQ21+1),1,0)</f>
        <v>0</v>
      </c>
      <c r="AR32" s="3">
        <f t="shared" si="23"/>
        <v>1</v>
      </c>
      <c r="AS32" s="3">
        <f t="shared" si="23"/>
        <v>1</v>
      </c>
      <c r="AT32" s="3">
        <f t="shared" si="23"/>
        <v>1</v>
      </c>
      <c r="AU32" s="3">
        <f t="shared" si="23"/>
        <v>0</v>
      </c>
      <c r="AV32" s="3">
        <f t="shared" si="23"/>
        <v>1</v>
      </c>
      <c r="AW32" s="3">
        <f t="shared" si="23"/>
        <v>1</v>
      </c>
      <c r="AX32" s="3">
        <f t="shared" si="23"/>
        <v>1</v>
      </c>
      <c r="AY32" s="3">
        <f t="shared" si="23"/>
        <v>1</v>
      </c>
      <c r="AZ32" s="3">
        <f t="shared" si="23"/>
        <v>0</v>
      </c>
      <c r="BA32" s="3">
        <f t="shared" si="23"/>
        <v>1</v>
      </c>
      <c r="BB32" s="3">
        <f t="shared" si="23"/>
        <v>1</v>
      </c>
      <c r="BC32" s="3">
        <f t="shared" si="23"/>
        <v>1</v>
      </c>
      <c r="BD32" s="3">
        <f t="shared" si="23"/>
        <v>0</v>
      </c>
      <c r="BE32" s="3">
        <f t="shared" si="23"/>
        <v>1</v>
      </c>
      <c r="BF32" s="3">
        <f t="shared" si="23"/>
        <v>1</v>
      </c>
      <c r="BG32" s="3">
        <f t="shared" si="23"/>
        <v>0</v>
      </c>
      <c r="BH32" s="3">
        <f t="shared" si="23"/>
        <v>1</v>
      </c>
      <c r="BI32" s="3">
        <f t="shared" si="23"/>
        <v>1</v>
      </c>
      <c r="BJ32" s="3">
        <f t="shared" si="23"/>
        <v>1</v>
      </c>
      <c r="BK32" s="3">
        <f t="shared" si="23"/>
        <v>1</v>
      </c>
      <c r="BL32" s="3">
        <f t="shared" si="23"/>
        <v>0</v>
      </c>
      <c r="BM32" s="3">
        <f t="shared" si="23"/>
        <v>1</v>
      </c>
      <c r="BN32" s="3">
        <f t="shared" si="23"/>
        <v>0</v>
      </c>
      <c r="BO32" s="3">
        <f t="shared" si="23"/>
        <v>1</v>
      </c>
      <c r="BP32" s="3">
        <f t="shared" si="23"/>
        <v>1</v>
      </c>
      <c r="BQ32" s="3">
        <f t="shared" si="23"/>
        <v>1</v>
      </c>
      <c r="BR32" s="3">
        <f t="shared" si="23"/>
        <v>0</v>
      </c>
      <c r="BS32" s="3">
        <f t="shared" si="23"/>
        <v>1</v>
      </c>
      <c r="BT32" s="3">
        <f t="shared" si="23"/>
        <v>0</v>
      </c>
      <c r="BU32" s="3">
        <f t="shared" si="23"/>
        <v>0</v>
      </c>
      <c r="BV32" s="3">
        <f t="shared" si="23"/>
        <v>0</v>
      </c>
      <c r="BW32" s="3">
        <f t="shared" si="23"/>
        <v>0</v>
      </c>
      <c r="BX32" s="3">
        <f t="shared" si="23"/>
        <v>0</v>
      </c>
      <c r="BY32" s="3">
        <f t="shared" si="23"/>
        <v>0</v>
      </c>
      <c r="BZ32" s="3">
        <f t="shared" si="23"/>
        <v>0</v>
      </c>
      <c r="CA32" s="3">
        <f t="shared" si="23"/>
        <v>1</v>
      </c>
      <c r="CB32" s="3">
        <f t="shared" si="23"/>
        <v>0</v>
      </c>
      <c r="CC32" s="3">
        <f t="shared" si="23"/>
        <v>0</v>
      </c>
      <c r="CE32" s="3">
        <f t="shared" si="4"/>
        <v>22</v>
      </c>
      <c r="CF32" s="3">
        <f t="shared" si="5"/>
        <v>55.000000000000007</v>
      </c>
      <c r="CG32">
        <v>55.000000000000007</v>
      </c>
      <c r="CI32" s="3">
        <v>1</v>
      </c>
      <c r="CJ32">
        <v>1</v>
      </c>
      <c r="CK32">
        <v>1</v>
      </c>
      <c r="CL32" s="3">
        <f t="shared" si="6"/>
        <v>3</v>
      </c>
      <c r="CM32" s="3">
        <f t="shared" si="7"/>
        <v>19</v>
      </c>
      <c r="CN32" s="3">
        <f t="shared" si="12"/>
        <v>51.351351351351347</v>
      </c>
      <c r="CO32" s="4">
        <v>51.351351351351347</v>
      </c>
      <c r="DL32" s="3">
        <f>IF(DL10=(DL21+1),1,0)</f>
        <v>0</v>
      </c>
      <c r="DM32" s="3">
        <f t="shared" ref="DM32:ES32" si="24">IF(DM10=(DM21+1),1,0)</f>
        <v>1</v>
      </c>
      <c r="DN32" s="3">
        <f t="shared" si="24"/>
        <v>0</v>
      </c>
      <c r="DO32" s="3">
        <f t="shared" si="24"/>
        <v>0</v>
      </c>
      <c r="DP32" s="3">
        <f t="shared" si="24"/>
        <v>0</v>
      </c>
      <c r="DQ32" s="3">
        <f t="shared" si="24"/>
        <v>1</v>
      </c>
      <c r="DR32" s="3">
        <f t="shared" si="24"/>
        <v>0</v>
      </c>
      <c r="DS32" s="3">
        <f t="shared" si="24"/>
        <v>1</v>
      </c>
      <c r="DT32" s="3">
        <f t="shared" si="24"/>
        <v>1</v>
      </c>
      <c r="DU32" s="3">
        <f t="shared" si="24"/>
        <v>0</v>
      </c>
      <c r="DV32" s="3">
        <f t="shared" si="24"/>
        <v>0</v>
      </c>
      <c r="DW32" s="3">
        <f t="shared" si="24"/>
        <v>1</v>
      </c>
      <c r="DX32" s="3">
        <f t="shared" si="24"/>
        <v>1</v>
      </c>
      <c r="DY32" s="3">
        <f t="shared" si="24"/>
        <v>0</v>
      </c>
      <c r="DZ32" s="3">
        <f t="shared" si="24"/>
        <v>0</v>
      </c>
      <c r="EA32" s="3">
        <f t="shared" si="24"/>
        <v>0</v>
      </c>
      <c r="EB32" s="3">
        <f t="shared" si="24"/>
        <v>0</v>
      </c>
      <c r="EC32" s="3">
        <f t="shared" si="24"/>
        <v>0</v>
      </c>
      <c r="ED32" s="3">
        <f t="shared" si="24"/>
        <v>1</v>
      </c>
      <c r="EE32" s="3">
        <f t="shared" si="24"/>
        <v>1</v>
      </c>
      <c r="EF32" s="3">
        <f t="shared" si="24"/>
        <v>1</v>
      </c>
      <c r="EG32" s="3">
        <f t="shared" si="24"/>
        <v>1</v>
      </c>
      <c r="EH32" s="3">
        <f t="shared" si="24"/>
        <v>1</v>
      </c>
      <c r="EI32" s="3">
        <f t="shared" si="24"/>
        <v>1</v>
      </c>
      <c r="EJ32" s="3">
        <f t="shared" si="24"/>
        <v>0</v>
      </c>
      <c r="EK32" s="3">
        <f t="shared" si="24"/>
        <v>1</v>
      </c>
      <c r="EL32" s="3">
        <f t="shared" si="24"/>
        <v>1</v>
      </c>
      <c r="EM32" s="3">
        <f t="shared" si="24"/>
        <v>0</v>
      </c>
      <c r="EN32" s="3">
        <f t="shared" si="24"/>
        <v>0</v>
      </c>
      <c r="EO32" s="3">
        <f t="shared" si="24"/>
        <v>0</v>
      </c>
      <c r="EP32" s="3">
        <f t="shared" si="24"/>
        <v>0</v>
      </c>
      <c r="EQ32" s="3">
        <f t="shared" si="24"/>
        <v>0</v>
      </c>
      <c r="ER32" s="3">
        <f t="shared" si="24"/>
        <v>0</v>
      </c>
      <c r="ES32" s="3">
        <f t="shared" si="24"/>
        <v>1</v>
      </c>
      <c r="EU32" s="3">
        <f t="shared" si="9"/>
        <v>15</v>
      </c>
      <c r="EV32" s="3">
        <f t="shared" si="10"/>
        <v>44.117647058823529</v>
      </c>
      <c r="EW32">
        <v>44.117647058823529</v>
      </c>
      <c r="EY32" s="3">
        <f t="shared" si="14"/>
        <v>0</v>
      </c>
      <c r="EZ32">
        <v>0</v>
      </c>
    </row>
    <row r="33" spans="42:156" x14ac:dyDescent="0.15">
      <c r="AP33" s="3">
        <f>IF(AP11=(AP21+1),1,0)</f>
        <v>0</v>
      </c>
      <c r="AQ33" s="3">
        <f t="shared" ref="AQ33:CC33" si="25">IF(AQ11=(AQ21+1),1,0)</f>
        <v>0</v>
      </c>
      <c r="AR33" s="3">
        <f t="shared" si="25"/>
        <v>1</v>
      </c>
      <c r="AS33" s="3">
        <f t="shared" si="25"/>
        <v>1</v>
      </c>
      <c r="AT33" s="3">
        <f t="shared" si="25"/>
        <v>0</v>
      </c>
      <c r="AU33" s="3">
        <f t="shared" si="25"/>
        <v>0</v>
      </c>
      <c r="AV33" s="3">
        <f t="shared" si="25"/>
        <v>1</v>
      </c>
      <c r="AW33" s="3">
        <f t="shared" si="25"/>
        <v>1</v>
      </c>
      <c r="AX33" s="3">
        <f t="shared" si="25"/>
        <v>1</v>
      </c>
      <c r="AY33" s="3">
        <f t="shared" si="25"/>
        <v>0</v>
      </c>
      <c r="AZ33" s="3">
        <f t="shared" si="25"/>
        <v>0</v>
      </c>
      <c r="BA33" s="3">
        <f t="shared" si="25"/>
        <v>1</v>
      </c>
      <c r="BB33" s="3">
        <f t="shared" si="25"/>
        <v>1</v>
      </c>
      <c r="BC33" s="3">
        <f t="shared" si="25"/>
        <v>1</v>
      </c>
      <c r="BD33" s="3">
        <f t="shared" si="25"/>
        <v>0</v>
      </c>
      <c r="BE33" s="3">
        <f t="shared" si="25"/>
        <v>0</v>
      </c>
      <c r="BF33" s="3">
        <f t="shared" si="25"/>
        <v>1</v>
      </c>
      <c r="BG33" s="3">
        <f t="shared" si="25"/>
        <v>1</v>
      </c>
      <c r="BH33" s="3">
        <f t="shared" si="25"/>
        <v>0</v>
      </c>
      <c r="BI33" s="3">
        <f t="shared" si="25"/>
        <v>1</v>
      </c>
      <c r="BJ33" s="3">
        <f t="shared" si="25"/>
        <v>1</v>
      </c>
      <c r="BK33" s="3">
        <f t="shared" si="25"/>
        <v>0</v>
      </c>
      <c r="BL33" s="3">
        <f t="shared" si="25"/>
        <v>0</v>
      </c>
      <c r="BM33" s="3">
        <f t="shared" si="25"/>
        <v>1</v>
      </c>
      <c r="BN33" s="3">
        <f t="shared" si="25"/>
        <v>0</v>
      </c>
      <c r="BO33" s="3">
        <f t="shared" si="25"/>
        <v>1</v>
      </c>
      <c r="BP33" s="3">
        <f t="shared" si="25"/>
        <v>1</v>
      </c>
      <c r="BQ33" s="3">
        <f t="shared" si="25"/>
        <v>1</v>
      </c>
      <c r="BR33" s="3">
        <f t="shared" si="25"/>
        <v>1</v>
      </c>
      <c r="BS33" s="3">
        <f t="shared" si="25"/>
        <v>1</v>
      </c>
      <c r="BT33" s="3">
        <f t="shared" si="25"/>
        <v>0</v>
      </c>
      <c r="BU33" s="3">
        <f t="shared" si="25"/>
        <v>0</v>
      </c>
      <c r="BV33" s="3">
        <f t="shared" si="25"/>
        <v>1</v>
      </c>
      <c r="BW33" s="3">
        <f t="shared" si="25"/>
        <v>0</v>
      </c>
      <c r="BX33" s="3">
        <f t="shared" si="25"/>
        <v>0</v>
      </c>
      <c r="BY33" s="3">
        <f t="shared" si="25"/>
        <v>0</v>
      </c>
      <c r="BZ33" s="3">
        <f t="shared" si="25"/>
        <v>1</v>
      </c>
      <c r="CA33" s="3">
        <f t="shared" si="25"/>
        <v>1</v>
      </c>
      <c r="CB33" s="3">
        <f t="shared" si="25"/>
        <v>1</v>
      </c>
      <c r="CC33" s="3">
        <f t="shared" si="25"/>
        <v>1</v>
      </c>
      <c r="CE33" s="3">
        <f t="shared" si="4"/>
        <v>23</v>
      </c>
      <c r="CF33" s="3">
        <f t="shared" si="5"/>
        <v>57.499999999999993</v>
      </c>
      <c r="CG33">
        <v>57.499999999999993</v>
      </c>
      <c r="CI33" s="3">
        <v>1</v>
      </c>
      <c r="CJ33">
        <v>1</v>
      </c>
      <c r="CK33">
        <v>1</v>
      </c>
      <c r="CL33" s="3">
        <f t="shared" si="6"/>
        <v>3</v>
      </c>
      <c r="CM33" s="3">
        <f t="shared" si="7"/>
        <v>20</v>
      </c>
      <c r="CN33" s="3">
        <f t="shared" si="12"/>
        <v>54.054054054054056</v>
      </c>
      <c r="CO33" s="4">
        <v>54.054054054054056</v>
      </c>
      <c r="DL33" s="3">
        <f>IF(DL11=(DL21+1),1,0)</f>
        <v>0</v>
      </c>
      <c r="DM33" s="3">
        <f t="shared" ref="DM33:ES33" si="26">IF(DM11=(DM21+1),1,0)</f>
        <v>1</v>
      </c>
      <c r="DN33" s="3">
        <f t="shared" si="26"/>
        <v>0</v>
      </c>
      <c r="DO33" s="3">
        <f t="shared" si="26"/>
        <v>0</v>
      </c>
      <c r="DP33" s="3">
        <f t="shared" si="26"/>
        <v>1</v>
      </c>
      <c r="DQ33" s="3">
        <f t="shared" si="26"/>
        <v>1</v>
      </c>
      <c r="DR33" s="3">
        <f t="shared" si="26"/>
        <v>0</v>
      </c>
      <c r="DS33" s="3">
        <f t="shared" si="26"/>
        <v>1</v>
      </c>
      <c r="DT33" s="3">
        <f t="shared" si="26"/>
        <v>1</v>
      </c>
      <c r="DU33" s="3">
        <f t="shared" si="26"/>
        <v>0</v>
      </c>
      <c r="DV33" s="3">
        <f t="shared" si="26"/>
        <v>1</v>
      </c>
      <c r="DW33" s="3">
        <f t="shared" si="26"/>
        <v>1</v>
      </c>
      <c r="DX33" s="3">
        <f t="shared" si="26"/>
        <v>1</v>
      </c>
      <c r="DY33" s="3">
        <f t="shared" si="26"/>
        <v>0</v>
      </c>
      <c r="DZ33" s="3">
        <f t="shared" si="26"/>
        <v>0</v>
      </c>
      <c r="EA33" s="3">
        <f t="shared" si="26"/>
        <v>0</v>
      </c>
      <c r="EB33" s="3">
        <f t="shared" si="26"/>
        <v>1</v>
      </c>
      <c r="EC33" s="3">
        <f t="shared" si="26"/>
        <v>1</v>
      </c>
      <c r="ED33" s="3">
        <f t="shared" si="26"/>
        <v>1</v>
      </c>
      <c r="EE33" s="3">
        <f t="shared" si="26"/>
        <v>0</v>
      </c>
      <c r="EF33" s="3">
        <f t="shared" si="26"/>
        <v>1</v>
      </c>
      <c r="EG33" s="3">
        <f t="shared" si="26"/>
        <v>1</v>
      </c>
      <c r="EH33" s="3">
        <f t="shared" si="26"/>
        <v>1</v>
      </c>
      <c r="EI33" s="3">
        <f t="shared" si="26"/>
        <v>1</v>
      </c>
      <c r="EJ33" s="3">
        <f t="shared" si="26"/>
        <v>0</v>
      </c>
      <c r="EK33" s="3">
        <f t="shared" si="26"/>
        <v>0</v>
      </c>
      <c r="EL33" s="3">
        <f t="shared" si="26"/>
        <v>1</v>
      </c>
      <c r="EM33" s="3">
        <f t="shared" si="26"/>
        <v>0</v>
      </c>
      <c r="EN33" s="3">
        <f t="shared" si="26"/>
        <v>0</v>
      </c>
      <c r="EO33" s="3">
        <f t="shared" si="26"/>
        <v>1</v>
      </c>
      <c r="EP33" s="3">
        <f t="shared" si="26"/>
        <v>0</v>
      </c>
      <c r="EQ33" s="3">
        <f t="shared" si="26"/>
        <v>0</v>
      </c>
      <c r="ER33" s="3">
        <f t="shared" si="26"/>
        <v>0</v>
      </c>
      <c r="ES33" s="3">
        <f t="shared" si="26"/>
        <v>1</v>
      </c>
      <c r="EU33" s="3">
        <f t="shared" si="9"/>
        <v>18</v>
      </c>
      <c r="EV33" s="3">
        <f t="shared" si="10"/>
        <v>52.941176470588239</v>
      </c>
      <c r="EW33">
        <v>52.941176470588239</v>
      </c>
      <c r="EY33" s="3">
        <f t="shared" si="14"/>
        <v>0</v>
      </c>
      <c r="EZ33">
        <v>0</v>
      </c>
    </row>
    <row r="34" spans="42:156" x14ac:dyDescent="0.15">
      <c r="AP34" s="3">
        <f>IF(AP12=(AP21+1),1,0)</f>
        <v>0</v>
      </c>
      <c r="AQ34" s="3">
        <f t="shared" ref="AQ34:CC34" si="27">IF(AQ12=(AQ21+1),1,0)</f>
        <v>1</v>
      </c>
      <c r="AR34" s="3">
        <f t="shared" si="27"/>
        <v>0</v>
      </c>
      <c r="AS34" s="3">
        <f t="shared" si="27"/>
        <v>1</v>
      </c>
      <c r="AT34" s="3">
        <f t="shared" si="27"/>
        <v>1</v>
      </c>
      <c r="AU34" s="3">
        <f t="shared" si="27"/>
        <v>1</v>
      </c>
      <c r="AV34" s="3">
        <f t="shared" si="27"/>
        <v>1</v>
      </c>
      <c r="AW34" s="3">
        <f t="shared" si="27"/>
        <v>1</v>
      </c>
      <c r="AX34" s="3">
        <f t="shared" si="27"/>
        <v>0</v>
      </c>
      <c r="AY34" s="3">
        <f t="shared" si="27"/>
        <v>1</v>
      </c>
      <c r="AZ34" s="3">
        <f t="shared" si="27"/>
        <v>0</v>
      </c>
      <c r="BA34" s="3">
        <f t="shared" si="27"/>
        <v>1</v>
      </c>
      <c r="BB34" s="3">
        <f t="shared" si="27"/>
        <v>0</v>
      </c>
      <c r="BC34" s="3">
        <f t="shared" si="27"/>
        <v>1</v>
      </c>
      <c r="BD34" s="3">
        <f t="shared" si="27"/>
        <v>0</v>
      </c>
      <c r="BE34" s="3">
        <f t="shared" si="27"/>
        <v>1</v>
      </c>
      <c r="BF34" s="3">
        <f t="shared" si="27"/>
        <v>0</v>
      </c>
      <c r="BG34" s="3">
        <f t="shared" si="27"/>
        <v>0</v>
      </c>
      <c r="BH34" s="3">
        <f t="shared" si="27"/>
        <v>1</v>
      </c>
      <c r="BI34" s="3">
        <f t="shared" si="27"/>
        <v>1</v>
      </c>
      <c r="BJ34" s="3">
        <f t="shared" si="27"/>
        <v>1</v>
      </c>
      <c r="BK34" s="3">
        <f t="shared" si="27"/>
        <v>0</v>
      </c>
      <c r="BL34" s="3">
        <f t="shared" si="27"/>
        <v>1</v>
      </c>
      <c r="BM34" s="3">
        <f t="shared" si="27"/>
        <v>1</v>
      </c>
      <c r="BN34" s="3">
        <f t="shared" si="27"/>
        <v>1</v>
      </c>
      <c r="BO34" s="3">
        <f t="shared" si="27"/>
        <v>1</v>
      </c>
      <c r="BP34" s="3">
        <f t="shared" si="27"/>
        <v>0</v>
      </c>
      <c r="BQ34" s="3">
        <f t="shared" si="27"/>
        <v>0</v>
      </c>
      <c r="BR34" s="3">
        <f t="shared" si="27"/>
        <v>0</v>
      </c>
      <c r="BS34" s="3">
        <f t="shared" si="27"/>
        <v>1</v>
      </c>
      <c r="BT34" s="3">
        <f t="shared" si="27"/>
        <v>1</v>
      </c>
      <c r="BU34" s="3">
        <f t="shared" si="27"/>
        <v>0</v>
      </c>
      <c r="BV34" s="3">
        <f t="shared" si="27"/>
        <v>0</v>
      </c>
      <c r="BW34" s="3">
        <f t="shared" si="27"/>
        <v>1</v>
      </c>
      <c r="BX34" s="3">
        <f t="shared" si="27"/>
        <v>0</v>
      </c>
      <c r="BY34" s="3">
        <f t="shared" si="27"/>
        <v>0</v>
      </c>
      <c r="BZ34" s="3">
        <f t="shared" si="27"/>
        <v>0</v>
      </c>
      <c r="CA34" s="3">
        <f t="shared" si="27"/>
        <v>0</v>
      </c>
      <c r="CB34" s="3">
        <f t="shared" si="27"/>
        <v>0</v>
      </c>
      <c r="CC34" s="3">
        <f t="shared" si="27"/>
        <v>1</v>
      </c>
      <c r="CE34" s="3">
        <f t="shared" si="4"/>
        <v>21</v>
      </c>
      <c r="CF34" s="3">
        <f t="shared" si="5"/>
        <v>52.5</v>
      </c>
      <c r="CG34">
        <v>52.5</v>
      </c>
      <c r="CI34" s="3">
        <v>1</v>
      </c>
      <c r="CJ34">
        <v>1</v>
      </c>
      <c r="CK34">
        <v>1</v>
      </c>
      <c r="CL34" s="3">
        <f t="shared" si="6"/>
        <v>3</v>
      </c>
      <c r="CM34" s="3">
        <f t="shared" si="7"/>
        <v>18</v>
      </c>
      <c r="CN34" s="3">
        <f t="shared" si="12"/>
        <v>48.648648648648653</v>
      </c>
      <c r="CO34" s="4">
        <v>48.648648648648653</v>
      </c>
      <c r="DL34" s="3">
        <f>IF(DL12=(DL21+1),1,0)</f>
        <v>0</v>
      </c>
      <c r="DM34" s="3">
        <f t="shared" ref="DM34:ES34" si="28">IF(DM12=(DM21+1),1,0)</f>
        <v>1</v>
      </c>
      <c r="DN34" s="3">
        <f t="shared" si="28"/>
        <v>0</v>
      </c>
      <c r="DO34" s="3">
        <f t="shared" si="28"/>
        <v>1</v>
      </c>
      <c r="DP34" s="3">
        <f t="shared" si="28"/>
        <v>1</v>
      </c>
      <c r="DQ34" s="3">
        <f t="shared" si="28"/>
        <v>1</v>
      </c>
      <c r="DR34" s="3">
        <f t="shared" si="28"/>
        <v>1</v>
      </c>
      <c r="DS34" s="3">
        <f t="shared" si="28"/>
        <v>1</v>
      </c>
      <c r="DT34" s="3">
        <f t="shared" si="28"/>
        <v>1</v>
      </c>
      <c r="DU34" s="3">
        <f t="shared" si="28"/>
        <v>0</v>
      </c>
      <c r="DV34" s="3">
        <f t="shared" si="28"/>
        <v>1</v>
      </c>
      <c r="DW34" s="3">
        <f t="shared" si="28"/>
        <v>1</v>
      </c>
      <c r="DX34" s="3">
        <f t="shared" si="28"/>
        <v>1</v>
      </c>
      <c r="DY34" s="3">
        <f t="shared" si="28"/>
        <v>1</v>
      </c>
      <c r="DZ34" s="3">
        <f t="shared" si="28"/>
        <v>0</v>
      </c>
      <c r="EA34" s="3">
        <f t="shared" si="28"/>
        <v>0</v>
      </c>
      <c r="EB34" s="3">
        <f t="shared" si="28"/>
        <v>1</v>
      </c>
      <c r="EC34" s="3">
        <f t="shared" si="28"/>
        <v>1</v>
      </c>
      <c r="ED34" s="3">
        <f t="shared" si="28"/>
        <v>1</v>
      </c>
      <c r="EE34" s="3">
        <f t="shared" si="28"/>
        <v>0</v>
      </c>
      <c r="EF34" s="3">
        <f t="shared" si="28"/>
        <v>1</v>
      </c>
      <c r="EG34" s="3">
        <f t="shared" si="28"/>
        <v>1</v>
      </c>
      <c r="EH34" s="3">
        <f t="shared" si="28"/>
        <v>1</v>
      </c>
      <c r="EI34" s="3">
        <f t="shared" si="28"/>
        <v>0</v>
      </c>
      <c r="EJ34" s="3">
        <f t="shared" si="28"/>
        <v>0</v>
      </c>
      <c r="EK34" s="3">
        <f t="shared" si="28"/>
        <v>0</v>
      </c>
      <c r="EL34" s="3">
        <f t="shared" si="28"/>
        <v>1</v>
      </c>
      <c r="EM34" s="3">
        <f t="shared" si="28"/>
        <v>0</v>
      </c>
      <c r="EN34" s="3">
        <f t="shared" si="28"/>
        <v>0</v>
      </c>
      <c r="EO34" s="3">
        <f t="shared" si="28"/>
        <v>0</v>
      </c>
      <c r="EP34" s="3">
        <f t="shared" si="28"/>
        <v>0</v>
      </c>
      <c r="EQ34" s="3">
        <f t="shared" si="28"/>
        <v>0</v>
      </c>
      <c r="ER34" s="3">
        <f t="shared" si="28"/>
        <v>0</v>
      </c>
      <c r="ES34" s="3">
        <f t="shared" si="28"/>
        <v>1</v>
      </c>
      <c r="EU34" s="3">
        <f t="shared" si="9"/>
        <v>19</v>
      </c>
      <c r="EV34" s="3">
        <f t="shared" si="10"/>
        <v>55.882352941176471</v>
      </c>
      <c r="EW34">
        <v>55.882352941176471</v>
      </c>
      <c r="EY34" s="3">
        <f t="shared" si="14"/>
        <v>0</v>
      </c>
      <c r="EZ34">
        <v>0</v>
      </c>
    </row>
    <row r="35" spans="42:156" x14ac:dyDescent="0.15">
      <c r="AP35" s="3">
        <f>IF(AP13=(AP21+1),1,0)</f>
        <v>1</v>
      </c>
      <c r="AQ35" s="3">
        <f t="shared" ref="AQ35:CC35" si="29">IF(AQ13=(AQ21+1),1,0)</f>
        <v>1</v>
      </c>
      <c r="AR35" s="3">
        <f t="shared" si="29"/>
        <v>0</v>
      </c>
      <c r="AS35" s="3">
        <f t="shared" si="29"/>
        <v>1</v>
      </c>
      <c r="AT35" s="3">
        <f t="shared" si="29"/>
        <v>1</v>
      </c>
      <c r="AU35" s="3">
        <f t="shared" si="29"/>
        <v>1</v>
      </c>
      <c r="AV35" s="3">
        <f t="shared" si="29"/>
        <v>0</v>
      </c>
      <c r="AW35" s="3">
        <f t="shared" si="29"/>
        <v>1</v>
      </c>
      <c r="AX35" s="3">
        <f t="shared" si="29"/>
        <v>1</v>
      </c>
      <c r="AY35" s="3">
        <f t="shared" si="29"/>
        <v>1</v>
      </c>
      <c r="AZ35" s="3">
        <f t="shared" si="29"/>
        <v>0</v>
      </c>
      <c r="BA35" s="3">
        <f t="shared" si="29"/>
        <v>1</v>
      </c>
      <c r="BB35" s="3">
        <f t="shared" si="29"/>
        <v>1</v>
      </c>
      <c r="BC35" s="3">
        <f t="shared" si="29"/>
        <v>1</v>
      </c>
      <c r="BD35" s="3">
        <f t="shared" si="29"/>
        <v>0</v>
      </c>
      <c r="BE35" s="3">
        <f t="shared" si="29"/>
        <v>0</v>
      </c>
      <c r="BF35" s="3">
        <f t="shared" si="29"/>
        <v>0</v>
      </c>
      <c r="BG35" s="3">
        <f t="shared" si="29"/>
        <v>0</v>
      </c>
      <c r="BH35" s="3">
        <f t="shared" si="29"/>
        <v>1</v>
      </c>
      <c r="BI35" s="3">
        <f t="shared" si="29"/>
        <v>1</v>
      </c>
      <c r="BJ35" s="3">
        <f t="shared" si="29"/>
        <v>1</v>
      </c>
      <c r="BK35" s="3">
        <f t="shared" si="29"/>
        <v>1</v>
      </c>
      <c r="BL35" s="3">
        <f t="shared" si="29"/>
        <v>1</v>
      </c>
      <c r="BM35" s="3">
        <f t="shared" si="29"/>
        <v>1</v>
      </c>
      <c r="BN35" s="3">
        <f t="shared" si="29"/>
        <v>1</v>
      </c>
      <c r="BO35" s="3">
        <f t="shared" si="29"/>
        <v>1</v>
      </c>
      <c r="BP35" s="3">
        <f t="shared" si="29"/>
        <v>1</v>
      </c>
      <c r="BQ35" s="3">
        <f t="shared" si="29"/>
        <v>0</v>
      </c>
      <c r="BR35" s="3">
        <f t="shared" si="29"/>
        <v>1</v>
      </c>
      <c r="BS35" s="3">
        <f t="shared" si="29"/>
        <v>0</v>
      </c>
      <c r="BT35" s="3">
        <f t="shared" si="29"/>
        <v>0</v>
      </c>
      <c r="BU35" s="3">
        <f t="shared" si="29"/>
        <v>1</v>
      </c>
      <c r="BV35" s="3">
        <f t="shared" si="29"/>
        <v>1</v>
      </c>
      <c r="BW35" s="3">
        <f t="shared" si="29"/>
        <v>0</v>
      </c>
      <c r="BX35" s="3">
        <f t="shared" si="29"/>
        <v>0</v>
      </c>
      <c r="BY35" s="3">
        <f t="shared" si="29"/>
        <v>0</v>
      </c>
      <c r="BZ35" s="3">
        <f t="shared" si="29"/>
        <v>0</v>
      </c>
      <c r="CA35" s="3">
        <f t="shared" si="29"/>
        <v>0</v>
      </c>
      <c r="CB35" s="3">
        <f t="shared" si="29"/>
        <v>0</v>
      </c>
      <c r="CC35" s="3">
        <f t="shared" si="29"/>
        <v>0</v>
      </c>
      <c r="CE35" s="3">
        <f t="shared" si="4"/>
        <v>23</v>
      </c>
      <c r="CF35" s="3">
        <f t="shared" si="5"/>
        <v>57.499999999999993</v>
      </c>
      <c r="CG35">
        <v>57.499999999999993</v>
      </c>
      <c r="CI35" s="3">
        <v>0</v>
      </c>
      <c r="CJ35">
        <v>1</v>
      </c>
      <c r="CK35">
        <v>1</v>
      </c>
      <c r="CL35" s="3">
        <f t="shared" si="6"/>
        <v>2</v>
      </c>
      <c r="CM35" s="3">
        <f t="shared" si="7"/>
        <v>21</v>
      </c>
      <c r="CN35" s="3">
        <f t="shared" si="12"/>
        <v>56.756756756756758</v>
      </c>
      <c r="CO35" s="4">
        <v>56.756756756756758</v>
      </c>
      <c r="DL35" s="3">
        <f>IF(DL13=(DL21+1),1,0)</f>
        <v>0</v>
      </c>
      <c r="DM35" s="3">
        <f t="shared" ref="DM35:ES35" si="30">IF(DM13=(DM21+1),1,0)</f>
        <v>1</v>
      </c>
      <c r="DN35" s="3">
        <f t="shared" si="30"/>
        <v>0</v>
      </c>
      <c r="DO35" s="3">
        <f t="shared" si="30"/>
        <v>1</v>
      </c>
      <c r="DP35" s="3">
        <f t="shared" si="30"/>
        <v>1</v>
      </c>
      <c r="DQ35" s="3">
        <f t="shared" si="30"/>
        <v>1</v>
      </c>
      <c r="DR35" s="3">
        <f t="shared" si="30"/>
        <v>1</v>
      </c>
      <c r="DS35" s="3">
        <f t="shared" si="30"/>
        <v>0</v>
      </c>
      <c r="DT35" s="3">
        <f t="shared" si="30"/>
        <v>1</v>
      </c>
      <c r="DU35" s="3">
        <f t="shared" si="30"/>
        <v>0</v>
      </c>
      <c r="DV35" s="3">
        <f t="shared" si="30"/>
        <v>1</v>
      </c>
      <c r="DW35" s="3">
        <f t="shared" si="30"/>
        <v>1</v>
      </c>
      <c r="DX35" s="3">
        <f t="shared" si="30"/>
        <v>1</v>
      </c>
      <c r="DY35" s="3">
        <f t="shared" si="30"/>
        <v>1</v>
      </c>
      <c r="DZ35" s="3">
        <f t="shared" si="30"/>
        <v>0</v>
      </c>
      <c r="EA35" s="3">
        <f t="shared" si="30"/>
        <v>0</v>
      </c>
      <c r="EB35" s="3">
        <f t="shared" si="30"/>
        <v>0</v>
      </c>
      <c r="EC35" s="3">
        <f t="shared" si="30"/>
        <v>1</v>
      </c>
      <c r="ED35" s="3">
        <f t="shared" si="30"/>
        <v>1</v>
      </c>
      <c r="EE35" s="3">
        <f t="shared" si="30"/>
        <v>1</v>
      </c>
      <c r="EF35" s="3">
        <f t="shared" si="30"/>
        <v>1</v>
      </c>
      <c r="EG35" s="3">
        <f t="shared" si="30"/>
        <v>1</v>
      </c>
      <c r="EH35" s="3">
        <f t="shared" si="30"/>
        <v>1</v>
      </c>
      <c r="EI35" s="3">
        <f t="shared" si="30"/>
        <v>1</v>
      </c>
      <c r="EJ35" s="3">
        <f t="shared" si="30"/>
        <v>0</v>
      </c>
      <c r="EK35" s="3">
        <f t="shared" si="30"/>
        <v>0</v>
      </c>
      <c r="EL35" s="3">
        <f t="shared" si="30"/>
        <v>1</v>
      </c>
      <c r="EM35" s="3">
        <f t="shared" si="30"/>
        <v>0</v>
      </c>
      <c r="EN35" s="3">
        <f t="shared" si="30"/>
        <v>1</v>
      </c>
      <c r="EO35" s="3">
        <f t="shared" si="30"/>
        <v>0</v>
      </c>
      <c r="EP35" s="3">
        <f t="shared" si="30"/>
        <v>0</v>
      </c>
      <c r="EQ35" s="3">
        <f t="shared" si="30"/>
        <v>0</v>
      </c>
      <c r="ER35" s="3">
        <f t="shared" si="30"/>
        <v>0</v>
      </c>
      <c r="ES35" s="3">
        <f t="shared" si="30"/>
        <v>1</v>
      </c>
      <c r="EU35" s="3">
        <f t="shared" si="9"/>
        <v>20</v>
      </c>
      <c r="EV35" s="3">
        <f t="shared" si="10"/>
        <v>58.82352941176471</v>
      </c>
      <c r="EW35">
        <v>58.82352941176471</v>
      </c>
      <c r="EY35" s="3">
        <f t="shared" si="14"/>
        <v>0</v>
      </c>
      <c r="EZ35">
        <v>0</v>
      </c>
    </row>
    <row r="36" spans="42:156" x14ac:dyDescent="0.15">
      <c r="AP36" s="3">
        <f>IF(AP14=(AP21+1),1,0)</f>
        <v>0</v>
      </c>
      <c r="AQ36" s="3">
        <f t="shared" ref="AQ36:CC36" si="31">IF(AQ14=(AQ21+1),1,0)</f>
        <v>1</v>
      </c>
      <c r="AR36" s="3">
        <f t="shared" si="31"/>
        <v>0</v>
      </c>
      <c r="AS36" s="3">
        <f t="shared" si="31"/>
        <v>1</v>
      </c>
      <c r="AT36" s="3">
        <f t="shared" si="31"/>
        <v>1</v>
      </c>
      <c r="AU36" s="3">
        <f t="shared" si="31"/>
        <v>1</v>
      </c>
      <c r="AV36" s="3">
        <f t="shared" si="31"/>
        <v>0</v>
      </c>
      <c r="AW36" s="3">
        <f t="shared" si="31"/>
        <v>1</v>
      </c>
      <c r="AX36" s="3">
        <f t="shared" si="31"/>
        <v>0</v>
      </c>
      <c r="AY36" s="3">
        <f t="shared" si="31"/>
        <v>1</v>
      </c>
      <c r="AZ36" s="3">
        <f t="shared" si="31"/>
        <v>0</v>
      </c>
      <c r="BA36" s="3">
        <f t="shared" si="31"/>
        <v>1</v>
      </c>
      <c r="BB36" s="3">
        <f t="shared" si="31"/>
        <v>0</v>
      </c>
      <c r="BC36" s="3">
        <f t="shared" si="31"/>
        <v>1</v>
      </c>
      <c r="BD36" s="3">
        <f t="shared" si="31"/>
        <v>0</v>
      </c>
      <c r="BE36" s="3">
        <f t="shared" si="31"/>
        <v>0</v>
      </c>
      <c r="BF36" s="3">
        <f t="shared" si="31"/>
        <v>0</v>
      </c>
      <c r="BG36" s="3">
        <f t="shared" si="31"/>
        <v>0</v>
      </c>
      <c r="BH36" s="3">
        <f t="shared" si="31"/>
        <v>1</v>
      </c>
      <c r="BI36" s="3">
        <f t="shared" si="31"/>
        <v>1</v>
      </c>
      <c r="BJ36" s="3">
        <f t="shared" si="31"/>
        <v>1</v>
      </c>
      <c r="BK36" s="3">
        <f t="shared" si="31"/>
        <v>0</v>
      </c>
      <c r="BL36" s="3">
        <f t="shared" si="31"/>
        <v>1</v>
      </c>
      <c r="BM36" s="3">
        <f t="shared" si="31"/>
        <v>1</v>
      </c>
      <c r="BN36" s="3">
        <f t="shared" si="31"/>
        <v>1</v>
      </c>
      <c r="BO36" s="3">
        <f t="shared" si="31"/>
        <v>1</v>
      </c>
      <c r="BP36" s="3">
        <f t="shared" si="31"/>
        <v>0</v>
      </c>
      <c r="BQ36" s="3">
        <f t="shared" si="31"/>
        <v>0</v>
      </c>
      <c r="BR36" s="3">
        <f t="shared" si="31"/>
        <v>0</v>
      </c>
      <c r="BS36" s="3">
        <f t="shared" si="31"/>
        <v>1</v>
      </c>
      <c r="BT36" s="3">
        <f t="shared" si="31"/>
        <v>1</v>
      </c>
      <c r="BU36" s="3">
        <f t="shared" si="31"/>
        <v>0</v>
      </c>
      <c r="BV36" s="3">
        <f t="shared" si="31"/>
        <v>0</v>
      </c>
      <c r="BW36" s="3">
        <f t="shared" si="31"/>
        <v>1</v>
      </c>
      <c r="BX36" s="3">
        <f t="shared" si="31"/>
        <v>0</v>
      </c>
      <c r="BY36" s="3">
        <f t="shared" si="31"/>
        <v>0</v>
      </c>
      <c r="BZ36" s="3">
        <f t="shared" si="31"/>
        <v>0</v>
      </c>
      <c r="CA36" s="3">
        <f t="shared" si="31"/>
        <v>0</v>
      </c>
      <c r="CB36" s="3">
        <f t="shared" si="31"/>
        <v>0</v>
      </c>
      <c r="CC36" s="3">
        <f t="shared" si="31"/>
        <v>1</v>
      </c>
      <c r="CE36" s="3">
        <f t="shared" si="4"/>
        <v>19</v>
      </c>
      <c r="CF36" s="3">
        <f t="shared" si="5"/>
        <v>47.5</v>
      </c>
      <c r="CG36">
        <v>47.5</v>
      </c>
      <c r="CI36" s="3">
        <v>0</v>
      </c>
      <c r="CJ36">
        <v>1</v>
      </c>
      <c r="CK36">
        <v>1</v>
      </c>
      <c r="CL36" s="3">
        <f t="shared" si="6"/>
        <v>2</v>
      </c>
      <c r="CM36" s="3">
        <f t="shared" si="7"/>
        <v>17</v>
      </c>
      <c r="CN36" s="3">
        <f t="shared" si="12"/>
        <v>45.945945945945951</v>
      </c>
      <c r="CO36" s="4">
        <v>45.945945945945951</v>
      </c>
      <c r="DL36" s="3">
        <f>IF(DL14=(DL21+1),1,0)</f>
        <v>0</v>
      </c>
      <c r="DM36" s="3">
        <f t="shared" ref="DM36:ES36" si="32">IF(DM14=(DM21+1),1,0)</f>
        <v>0</v>
      </c>
      <c r="DN36" s="3">
        <f t="shared" si="32"/>
        <v>0</v>
      </c>
      <c r="DO36" s="3">
        <f t="shared" si="32"/>
        <v>0</v>
      </c>
      <c r="DP36" s="3">
        <f t="shared" si="32"/>
        <v>1</v>
      </c>
      <c r="DQ36" s="3">
        <f t="shared" si="32"/>
        <v>1</v>
      </c>
      <c r="DR36" s="3">
        <f t="shared" si="32"/>
        <v>0</v>
      </c>
      <c r="DS36" s="3">
        <f t="shared" si="32"/>
        <v>1</v>
      </c>
      <c r="DT36" s="3">
        <f t="shared" si="32"/>
        <v>0</v>
      </c>
      <c r="DU36" s="3">
        <f t="shared" si="32"/>
        <v>1</v>
      </c>
      <c r="DV36" s="3">
        <f t="shared" si="32"/>
        <v>0</v>
      </c>
      <c r="DW36" s="3">
        <f t="shared" si="32"/>
        <v>1</v>
      </c>
      <c r="DX36" s="3">
        <f t="shared" si="32"/>
        <v>1</v>
      </c>
      <c r="DY36" s="3">
        <f t="shared" si="32"/>
        <v>0</v>
      </c>
      <c r="DZ36" s="3">
        <f t="shared" si="32"/>
        <v>1</v>
      </c>
      <c r="EA36" s="3">
        <f t="shared" si="32"/>
        <v>0</v>
      </c>
      <c r="EB36" s="3">
        <f t="shared" si="32"/>
        <v>0</v>
      </c>
      <c r="EC36" s="3">
        <f t="shared" si="32"/>
        <v>0</v>
      </c>
      <c r="ED36" s="3">
        <f t="shared" si="32"/>
        <v>1</v>
      </c>
      <c r="EE36" s="3">
        <f t="shared" si="32"/>
        <v>0</v>
      </c>
      <c r="EF36" s="3">
        <f t="shared" si="32"/>
        <v>0</v>
      </c>
      <c r="EG36" s="3">
        <f t="shared" si="32"/>
        <v>0</v>
      </c>
      <c r="EH36" s="3">
        <f t="shared" si="32"/>
        <v>1</v>
      </c>
      <c r="EI36" s="3">
        <f t="shared" si="32"/>
        <v>0</v>
      </c>
      <c r="EJ36" s="3">
        <f t="shared" si="32"/>
        <v>1</v>
      </c>
      <c r="EK36" s="3">
        <f t="shared" si="32"/>
        <v>0</v>
      </c>
      <c r="EL36" s="3">
        <f t="shared" si="32"/>
        <v>1</v>
      </c>
      <c r="EM36" s="3">
        <f t="shared" si="32"/>
        <v>0</v>
      </c>
      <c r="EN36" s="3">
        <f t="shared" si="32"/>
        <v>1</v>
      </c>
      <c r="EO36" s="3">
        <f t="shared" si="32"/>
        <v>0</v>
      </c>
      <c r="EP36" s="3">
        <f t="shared" si="32"/>
        <v>1</v>
      </c>
      <c r="EQ36" s="3">
        <f t="shared" si="32"/>
        <v>0</v>
      </c>
      <c r="ER36" s="3">
        <f t="shared" si="32"/>
        <v>0</v>
      </c>
      <c r="ES36" s="3">
        <f t="shared" si="32"/>
        <v>1</v>
      </c>
      <c r="EU36" s="3">
        <f t="shared" si="9"/>
        <v>14</v>
      </c>
      <c r="EV36" s="3">
        <f t="shared" si="10"/>
        <v>41.17647058823529</v>
      </c>
      <c r="EW36">
        <v>41.17647058823529</v>
      </c>
      <c r="EY36" s="3">
        <f t="shared" si="14"/>
        <v>0</v>
      </c>
      <c r="EZ36">
        <v>0</v>
      </c>
    </row>
    <row r="37" spans="42:156" x14ac:dyDescent="0.15">
      <c r="AP37" s="3">
        <f>IF(AP15=(AP21+1),1,0)</f>
        <v>0</v>
      </c>
      <c r="AQ37" s="3">
        <f t="shared" ref="AQ37:CC37" si="33">IF(AQ15=(AQ21+1),1,0)</f>
        <v>0</v>
      </c>
      <c r="AR37" s="3">
        <f t="shared" si="33"/>
        <v>1</v>
      </c>
      <c r="AS37" s="3">
        <f t="shared" si="33"/>
        <v>0</v>
      </c>
      <c r="AT37" s="3">
        <f t="shared" si="33"/>
        <v>1</v>
      </c>
      <c r="AU37" s="3">
        <f t="shared" si="33"/>
        <v>1</v>
      </c>
      <c r="AV37" s="3">
        <f t="shared" si="33"/>
        <v>1</v>
      </c>
      <c r="AW37" s="3">
        <f t="shared" si="33"/>
        <v>1</v>
      </c>
      <c r="AX37" s="3">
        <f t="shared" si="33"/>
        <v>1</v>
      </c>
      <c r="AY37" s="3">
        <f t="shared" si="33"/>
        <v>1</v>
      </c>
      <c r="AZ37" s="3">
        <f t="shared" si="33"/>
        <v>0</v>
      </c>
      <c r="BA37" s="3">
        <f t="shared" si="33"/>
        <v>1</v>
      </c>
      <c r="BB37" s="3">
        <f t="shared" si="33"/>
        <v>1</v>
      </c>
      <c r="BC37" s="3">
        <f t="shared" si="33"/>
        <v>1</v>
      </c>
      <c r="BD37" s="3">
        <f t="shared" si="33"/>
        <v>0</v>
      </c>
      <c r="BE37" s="3">
        <f t="shared" si="33"/>
        <v>0</v>
      </c>
      <c r="BF37" s="3">
        <f t="shared" si="33"/>
        <v>1</v>
      </c>
      <c r="BG37" s="3">
        <f t="shared" si="33"/>
        <v>0</v>
      </c>
      <c r="BH37" s="3">
        <f t="shared" si="33"/>
        <v>1</v>
      </c>
      <c r="BI37" s="3">
        <f t="shared" si="33"/>
        <v>1</v>
      </c>
      <c r="BJ37" s="3">
        <f t="shared" si="33"/>
        <v>1</v>
      </c>
      <c r="BK37" s="3">
        <f t="shared" si="33"/>
        <v>0</v>
      </c>
      <c r="BL37" s="3">
        <f t="shared" si="33"/>
        <v>0</v>
      </c>
      <c r="BM37" s="3">
        <f t="shared" si="33"/>
        <v>1</v>
      </c>
      <c r="BN37" s="3">
        <f t="shared" si="33"/>
        <v>1</v>
      </c>
      <c r="BO37" s="3">
        <f t="shared" si="33"/>
        <v>1</v>
      </c>
      <c r="BP37" s="3">
        <f t="shared" si="33"/>
        <v>1</v>
      </c>
      <c r="BQ37" s="3">
        <f t="shared" si="33"/>
        <v>0</v>
      </c>
      <c r="BR37" s="3">
        <f t="shared" si="33"/>
        <v>1</v>
      </c>
      <c r="BS37" s="3">
        <f t="shared" si="33"/>
        <v>1</v>
      </c>
      <c r="BT37" s="3">
        <f t="shared" si="33"/>
        <v>0</v>
      </c>
      <c r="BU37" s="3">
        <f t="shared" si="33"/>
        <v>1</v>
      </c>
      <c r="BV37" s="3">
        <f t="shared" si="33"/>
        <v>1</v>
      </c>
      <c r="BW37" s="3">
        <f t="shared" si="33"/>
        <v>0</v>
      </c>
      <c r="BX37" s="3">
        <f t="shared" si="33"/>
        <v>0</v>
      </c>
      <c r="BY37" s="3">
        <f t="shared" si="33"/>
        <v>0</v>
      </c>
      <c r="BZ37" s="3">
        <f t="shared" si="33"/>
        <v>0</v>
      </c>
      <c r="CA37" s="3">
        <f t="shared" si="33"/>
        <v>1</v>
      </c>
      <c r="CB37" s="3">
        <f t="shared" si="33"/>
        <v>1</v>
      </c>
      <c r="CC37" s="3">
        <f t="shared" si="33"/>
        <v>0</v>
      </c>
      <c r="CE37" s="3">
        <f t="shared" si="4"/>
        <v>24</v>
      </c>
      <c r="CF37" s="3">
        <f t="shared" si="5"/>
        <v>60</v>
      </c>
      <c r="CG37">
        <v>60</v>
      </c>
      <c r="CI37" s="3">
        <v>1</v>
      </c>
      <c r="CJ37">
        <v>1</v>
      </c>
      <c r="CK37">
        <v>1</v>
      </c>
      <c r="CL37" s="3">
        <f t="shared" si="6"/>
        <v>3</v>
      </c>
      <c r="CM37" s="3">
        <f t="shared" si="7"/>
        <v>21</v>
      </c>
      <c r="CN37" s="3">
        <f t="shared" si="12"/>
        <v>56.756756756756758</v>
      </c>
      <c r="CO37" s="4">
        <v>56.756756756756758</v>
      </c>
      <c r="DL37" s="3">
        <f>IF(DL15=(DL21+1),1,0)</f>
        <v>0</v>
      </c>
      <c r="DM37" s="3">
        <f t="shared" ref="DM37:ES37" si="34">IF(DM15=(DM21+1),1,0)</f>
        <v>1</v>
      </c>
      <c r="DN37" s="3">
        <f t="shared" si="34"/>
        <v>0</v>
      </c>
      <c r="DO37" s="3">
        <f t="shared" si="34"/>
        <v>1</v>
      </c>
      <c r="DP37" s="3">
        <f t="shared" si="34"/>
        <v>0</v>
      </c>
      <c r="DQ37" s="3">
        <f t="shared" si="34"/>
        <v>1</v>
      </c>
      <c r="DR37" s="3">
        <f t="shared" si="34"/>
        <v>0</v>
      </c>
      <c r="DS37" s="3">
        <f t="shared" si="34"/>
        <v>0</v>
      </c>
      <c r="DT37" s="3">
        <f t="shared" si="34"/>
        <v>1</v>
      </c>
      <c r="DU37" s="3">
        <f t="shared" si="34"/>
        <v>0</v>
      </c>
      <c r="DV37" s="3">
        <f t="shared" si="34"/>
        <v>1</v>
      </c>
      <c r="DW37" s="3">
        <f t="shared" si="34"/>
        <v>1</v>
      </c>
      <c r="DX37" s="3">
        <f t="shared" si="34"/>
        <v>0</v>
      </c>
      <c r="DY37" s="3">
        <f t="shared" si="34"/>
        <v>0</v>
      </c>
      <c r="DZ37" s="3">
        <f t="shared" si="34"/>
        <v>0</v>
      </c>
      <c r="EA37" s="3">
        <f t="shared" si="34"/>
        <v>0</v>
      </c>
      <c r="EB37" s="3">
        <f t="shared" si="34"/>
        <v>1</v>
      </c>
      <c r="EC37" s="3">
        <f t="shared" si="34"/>
        <v>1</v>
      </c>
      <c r="ED37" s="3">
        <f t="shared" si="34"/>
        <v>1</v>
      </c>
      <c r="EE37" s="3">
        <f t="shared" si="34"/>
        <v>1</v>
      </c>
      <c r="EF37" s="3">
        <f t="shared" si="34"/>
        <v>1</v>
      </c>
      <c r="EG37" s="3">
        <f t="shared" si="34"/>
        <v>1</v>
      </c>
      <c r="EH37" s="3">
        <f t="shared" si="34"/>
        <v>1</v>
      </c>
      <c r="EI37" s="3">
        <f t="shared" si="34"/>
        <v>1</v>
      </c>
      <c r="EJ37" s="3">
        <f t="shared" si="34"/>
        <v>1</v>
      </c>
      <c r="EK37" s="3">
        <f t="shared" si="34"/>
        <v>0</v>
      </c>
      <c r="EL37" s="3">
        <f t="shared" si="34"/>
        <v>1</v>
      </c>
      <c r="EM37" s="3">
        <f t="shared" si="34"/>
        <v>0</v>
      </c>
      <c r="EN37" s="3">
        <f t="shared" si="34"/>
        <v>0</v>
      </c>
      <c r="EO37" s="3">
        <f t="shared" si="34"/>
        <v>0</v>
      </c>
      <c r="EP37" s="3">
        <f t="shared" si="34"/>
        <v>0</v>
      </c>
      <c r="EQ37" s="3">
        <f t="shared" si="34"/>
        <v>0</v>
      </c>
      <c r="ER37" s="3">
        <f t="shared" si="34"/>
        <v>0</v>
      </c>
      <c r="ES37" s="3">
        <f t="shared" si="34"/>
        <v>1</v>
      </c>
      <c r="EU37" s="3">
        <f t="shared" si="9"/>
        <v>17</v>
      </c>
      <c r="EV37" s="3">
        <f>EU37/34*100</f>
        <v>50</v>
      </c>
      <c r="EW37">
        <v>50</v>
      </c>
      <c r="EY37" s="3">
        <f t="shared" si="14"/>
        <v>0</v>
      </c>
      <c r="EZ37">
        <v>0</v>
      </c>
    </row>
    <row r="38" spans="42:156" x14ac:dyDescent="0.15">
      <c r="AP38" s="3">
        <f>IF(AP16=(AP21+1),1,0)</f>
        <v>0</v>
      </c>
      <c r="AQ38" s="3">
        <f t="shared" ref="AQ38:CB38" si="35">IF(AQ16=(AQ21+1),1,0)</f>
        <v>0</v>
      </c>
      <c r="AR38" s="3">
        <f t="shared" si="35"/>
        <v>1</v>
      </c>
      <c r="AS38" s="3">
        <f t="shared" si="35"/>
        <v>1</v>
      </c>
      <c r="AT38" s="3">
        <f t="shared" si="35"/>
        <v>0</v>
      </c>
      <c r="AU38" s="3">
        <f t="shared" si="35"/>
        <v>1</v>
      </c>
      <c r="AV38" s="3">
        <f t="shared" si="35"/>
        <v>1</v>
      </c>
      <c r="AW38" s="3">
        <f t="shared" si="35"/>
        <v>1</v>
      </c>
      <c r="AX38" s="3">
        <f t="shared" si="35"/>
        <v>1</v>
      </c>
      <c r="AY38" s="3">
        <f t="shared" si="35"/>
        <v>1</v>
      </c>
      <c r="AZ38" s="3">
        <f t="shared" si="35"/>
        <v>0</v>
      </c>
      <c r="BA38" s="3">
        <f t="shared" si="35"/>
        <v>1</v>
      </c>
      <c r="BB38" s="3">
        <f t="shared" si="35"/>
        <v>1</v>
      </c>
      <c r="BC38" s="3">
        <f t="shared" si="35"/>
        <v>1</v>
      </c>
      <c r="BD38" s="3">
        <f t="shared" si="35"/>
        <v>1</v>
      </c>
      <c r="BE38" s="3">
        <f t="shared" si="35"/>
        <v>1</v>
      </c>
      <c r="BF38" s="3">
        <f t="shared" si="35"/>
        <v>1</v>
      </c>
      <c r="BG38" s="3">
        <f t="shared" si="35"/>
        <v>0</v>
      </c>
      <c r="BH38" s="3">
        <f t="shared" si="35"/>
        <v>1</v>
      </c>
      <c r="BI38" s="3">
        <f t="shared" si="35"/>
        <v>1</v>
      </c>
      <c r="BJ38" s="3">
        <f t="shared" si="35"/>
        <v>1</v>
      </c>
      <c r="BK38" s="3">
        <f t="shared" si="35"/>
        <v>0</v>
      </c>
      <c r="BL38" s="3">
        <f t="shared" si="35"/>
        <v>0</v>
      </c>
      <c r="BM38" s="3">
        <f t="shared" si="35"/>
        <v>1</v>
      </c>
      <c r="BN38" s="3">
        <f t="shared" si="35"/>
        <v>1</v>
      </c>
      <c r="BO38" s="3">
        <f t="shared" si="35"/>
        <v>1</v>
      </c>
      <c r="BP38" s="3">
        <f t="shared" si="35"/>
        <v>1</v>
      </c>
      <c r="BQ38" s="3">
        <f t="shared" si="35"/>
        <v>0</v>
      </c>
      <c r="BR38" s="3">
        <f t="shared" si="35"/>
        <v>1</v>
      </c>
      <c r="BS38" s="3">
        <f t="shared" si="35"/>
        <v>1</v>
      </c>
      <c r="BT38" s="3">
        <f t="shared" si="35"/>
        <v>0</v>
      </c>
      <c r="BU38" s="3">
        <f t="shared" si="35"/>
        <v>0</v>
      </c>
      <c r="BV38" s="3">
        <f t="shared" si="35"/>
        <v>0</v>
      </c>
      <c r="BW38" s="3">
        <f t="shared" si="35"/>
        <v>0</v>
      </c>
      <c r="BX38" s="3">
        <f t="shared" si="35"/>
        <v>0</v>
      </c>
      <c r="BY38" s="3">
        <f t="shared" si="35"/>
        <v>0</v>
      </c>
      <c r="BZ38" s="3">
        <f t="shared" si="35"/>
        <v>0</v>
      </c>
      <c r="CA38" s="3">
        <f t="shared" si="35"/>
        <v>1</v>
      </c>
      <c r="CB38" s="3">
        <f t="shared" si="35"/>
        <v>0</v>
      </c>
      <c r="CC38" s="3">
        <f>IF(CC16=(CC21+1),1,0)</f>
        <v>0</v>
      </c>
      <c r="CE38" s="3">
        <f>COUNTIF(AP38:CC38,1)</f>
        <v>23</v>
      </c>
      <c r="CF38" s="3">
        <f t="shared" si="5"/>
        <v>57.499999999999993</v>
      </c>
      <c r="CG38">
        <v>57.499999999999993</v>
      </c>
      <c r="CI38" s="3">
        <v>1</v>
      </c>
      <c r="CJ38">
        <v>1</v>
      </c>
      <c r="CK38">
        <v>1</v>
      </c>
      <c r="CL38" s="3">
        <f t="shared" si="6"/>
        <v>3</v>
      </c>
      <c r="CM38" s="3">
        <f t="shared" si="7"/>
        <v>20</v>
      </c>
      <c r="CN38" s="3">
        <f t="shared" si="12"/>
        <v>54.054054054054056</v>
      </c>
      <c r="CO38" s="4">
        <v>54.054054054054056</v>
      </c>
      <c r="DL38" s="3">
        <f>IF(DL16=(DL21+1),1,0)</f>
        <v>0</v>
      </c>
      <c r="DM38" s="3">
        <f t="shared" ref="DM38:ES38" si="36">IF(DM16=(DM21+1),1,0)</f>
        <v>1</v>
      </c>
      <c r="DN38" s="3">
        <f t="shared" si="36"/>
        <v>0</v>
      </c>
      <c r="DO38" s="3">
        <f t="shared" si="36"/>
        <v>1</v>
      </c>
      <c r="DP38" s="3">
        <f t="shared" si="36"/>
        <v>1</v>
      </c>
      <c r="DQ38" s="3">
        <f t="shared" si="36"/>
        <v>1</v>
      </c>
      <c r="DR38" s="3">
        <f t="shared" si="36"/>
        <v>0</v>
      </c>
      <c r="DS38" s="3">
        <f t="shared" si="36"/>
        <v>1</v>
      </c>
      <c r="DT38" s="3">
        <f t="shared" si="36"/>
        <v>1</v>
      </c>
      <c r="DU38" s="3">
        <f t="shared" si="36"/>
        <v>0</v>
      </c>
      <c r="DV38" s="3">
        <f t="shared" si="36"/>
        <v>1</v>
      </c>
      <c r="DW38" s="3">
        <f t="shared" si="36"/>
        <v>1</v>
      </c>
      <c r="DX38" s="3">
        <f t="shared" si="36"/>
        <v>1</v>
      </c>
      <c r="DY38" s="3">
        <f t="shared" si="36"/>
        <v>1</v>
      </c>
      <c r="DZ38" s="3">
        <f t="shared" si="36"/>
        <v>0</v>
      </c>
      <c r="EA38" s="3">
        <f t="shared" si="36"/>
        <v>0</v>
      </c>
      <c r="EB38" s="3">
        <f t="shared" si="36"/>
        <v>1</v>
      </c>
      <c r="EC38" s="3">
        <f t="shared" si="36"/>
        <v>1</v>
      </c>
      <c r="ED38" s="3">
        <f t="shared" si="36"/>
        <v>1</v>
      </c>
      <c r="EE38" s="3">
        <f t="shared" si="36"/>
        <v>0</v>
      </c>
      <c r="EF38" s="3">
        <f t="shared" si="36"/>
        <v>1</v>
      </c>
      <c r="EG38" s="3">
        <f t="shared" si="36"/>
        <v>1</v>
      </c>
      <c r="EH38" s="3">
        <f t="shared" si="36"/>
        <v>1</v>
      </c>
      <c r="EI38" s="3">
        <f t="shared" si="36"/>
        <v>1</v>
      </c>
      <c r="EJ38" s="3">
        <f t="shared" si="36"/>
        <v>0</v>
      </c>
      <c r="EK38" s="3">
        <f t="shared" si="36"/>
        <v>0</v>
      </c>
      <c r="EL38" s="3">
        <f t="shared" si="36"/>
        <v>1</v>
      </c>
      <c r="EM38" s="3">
        <f t="shared" si="36"/>
        <v>0</v>
      </c>
      <c r="EN38" s="3">
        <f t="shared" si="36"/>
        <v>0</v>
      </c>
      <c r="EO38" s="3">
        <f t="shared" si="36"/>
        <v>0</v>
      </c>
      <c r="EP38" s="3">
        <f t="shared" si="36"/>
        <v>0</v>
      </c>
      <c r="EQ38" s="3">
        <f t="shared" si="36"/>
        <v>0</v>
      </c>
      <c r="ER38" s="3">
        <f t="shared" si="36"/>
        <v>0</v>
      </c>
      <c r="ES38" s="3">
        <f t="shared" si="36"/>
        <v>1</v>
      </c>
      <c r="EU38" s="3">
        <f>COUNTIF(DL38:ES38,1)</f>
        <v>19</v>
      </c>
      <c r="EV38" s="3">
        <f t="shared" si="10"/>
        <v>55.882352941176471</v>
      </c>
      <c r="EW38">
        <v>55.882352941176471</v>
      </c>
      <c r="EY38" s="3">
        <f t="shared" si="14"/>
        <v>1</v>
      </c>
      <c r="EZ38">
        <v>1</v>
      </c>
    </row>
    <row r="39" spans="42:156" x14ac:dyDescent="0.15">
      <c r="AP39" s="3"/>
    </row>
    <row r="40" spans="42:156" x14ac:dyDescent="0.15">
      <c r="AP40" s="3"/>
    </row>
    <row r="41" spans="42:156" x14ac:dyDescent="0.15">
      <c r="AP41" s="3">
        <f>COUNTIF(AP25:AP38,1)</f>
        <v>3</v>
      </c>
      <c r="AQ41" s="3">
        <f t="shared" ref="AQ41:CC41" si="37">COUNTIF(AQ25:AQ38,1)</f>
        <v>5</v>
      </c>
      <c r="AR41" s="3">
        <f t="shared" si="37"/>
        <v>9</v>
      </c>
      <c r="AS41" s="3">
        <f t="shared" si="37"/>
        <v>11</v>
      </c>
      <c r="AT41" s="3">
        <f t="shared" si="37"/>
        <v>11</v>
      </c>
      <c r="AU41" s="3">
        <f t="shared" si="37"/>
        <v>10</v>
      </c>
      <c r="AV41" s="3">
        <f t="shared" si="37"/>
        <v>10</v>
      </c>
      <c r="AW41" s="3">
        <f t="shared" si="37"/>
        <v>12</v>
      </c>
      <c r="AX41" s="3">
        <f t="shared" si="37"/>
        <v>11</v>
      </c>
      <c r="AY41" s="3">
        <f t="shared" si="37"/>
        <v>12</v>
      </c>
      <c r="AZ41" s="3">
        <f t="shared" si="37"/>
        <v>2</v>
      </c>
      <c r="BA41" s="3">
        <f t="shared" si="37"/>
        <v>12</v>
      </c>
      <c r="BB41" s="3">
        <f t="shared" si="37"/>
        <v>10</v>
      </c>
      <c r="BC41" s="3">
        <f t="shared" si="37"/>
        <v>13</v>
      </c>
      <c r="BD41" s="3">
        <f t="shared" si="37"/>
        <v>4</v>
      </c>
      <c r="BE41" s="3">
        <f t="shared" si="37"/>
        <v>7</v>
      </c>
      <c r="BF41" s="3">
        <f t="shared" si="37"/>
        <v>9</v>
      </c>
      <c r="BG41" s="3">
        <f t="shared" si="37"/>
        <v>4</v>
      </c>
      <c r="BH41" s="3">
        <f t="shared" si="37"/>
        <v>10</v>
      </c>
      <c r="BI41" s="3">
        <f t="shared" si="37"/>
        <v>13</v>
      </c>
      <c r="BJ41" s="3">
        <f t="shared" si="37"/>
        <v>12</v>
      </c>
      <c r="BK41" s="3">
        <f t="shared" si="37"/>
        <v>4</v>
      </c>
      <c r="BL41" s="3">
        <f t="shared" si="37"/>
        <v>6</v>
      </c>
      <c r="BM41" s="3">
        <f t="shared" si="37"/>
        <v>13</v>
      </c>
      <c r="BN41" s="3">
        <f t="shared" si="37"/>
        <v>7</v>
      </c>
      <c r="BO41" s="3">
        <f t="shared" si="37"/>
        <v>12</v>
      </c>
      <c r="BP41" s="3">
        <f t="shared" si="37"/>
        <v>9</v>
      </c>
      <c r="BQ41" s="3">
        <f t="shared" si="37"/>
        <v>7</v>
      </c>
      <c r="BR41" s="3">
        <f t="shared" si="37"/>
        <v>9</v>
      </c>
      <c r="BS41" s="3">
        <f t="shared" si="37"/>
        <v>12</v>
      </c>
      <c r="BT41" s="3">
        <f t="shared" si="37"/>
        <v>5</v>
      </c>
      <c r="BU41" s="3">
        <f t="shared" si="37"/>
        <v>6</v>
      </c>
      <c r="BV41" s="3">
        <f t="shared" si="37"/>
        <v>8</v>
      </c>
      <c r="BW41" s="3">
        <f>COUNTIF(BW25:BW38,1)</f>
        <v>6</v>
      </c>
      <c r="BX41" s="3">
        <f t="shared" si="37"/>
        <v>3</v>
      </c>
      <c r="BY41" s="3">
        <f t="shared" si="37"/>
        <v>2</v>
      </c>
      <c r="BZ41" s="3">
        <f t="shared" si="37"/>
        <v>5</v>
      </c>
      <c r="CA41" s="3">
        <f t="shared" si="37"/>
        <v>10</v>
      </c>
      <c r="CB41" s="3">
        <f t="shared" si="37"/>
        <v>6</v>
      </c>
      <c r="CC41" s="3">
        <f t="shared" si="37"/>
        <v>8</v>
      </c>
      <c r="DL41">
        <f>COUNTIF(DL25:DL38,1)</f>
        <v>1</v>
      </c>
      <c r="DM41" s="3">
        <f t="shared" ref="DM41:ES41" si="38">COUNTIF(DM25:DM38,1)</f>
        <v>12</v>
      </c>
      <c r="DN41" s="3">
        <f t="shared" si="38"/>
        <v>1</v>
      </c>
      <c r="DO41" s="3">
        <f t="shared" si="38"/>
        <v>10</v>
      </c>
      <c r="DP41" s="3">
        <f t="shared" si="38"/>
        <v>10</v>
      </c>
      <c r="DQ41" s="3">
        <f t="shared" si="38"/>
        <v>13</v>
      </c>
      <c r="DR41" s="3">
        <f t="shared" si="38"/>
        <v>6</v>
      </c>
      <c r="DS41" s="3">
        <f t="shared" si="38"/>
        <v>11</v>
      </c>
      <c r="DT41" s="3">
        <f t="shared" si="38"/>
        <v>12</v>
      </c>
      <c r="DU41" s="3">
        <f t="shared" si="38"/>
        <v>2</v>
      </c>
      <c r="DV41" s="3">
        <f t="shared" si="38"/>
        <v>11</v>
      </c>
      <c r="DW41" s="3">
        <f t="shared" si="38"/>
        <v>13</v>
      </c>
      <c r="DX41" s="3">
        <f t="shared" si="38"/>
        <v>12</v>
      </c>
      <c r="DY41" s="3">
        <f t="shared" si="38"/>
        <v>5</v>
      </c>
      <c r="DZ41" s="3">
        <f t="shared" si="38"/>
        <v>3</v>
      </c>
      <c r="EA41" s="3">
        <f t="shared" si="38"/>
        <v>1</v>
      </c>
      <c r="EB41" s="3">
        <f t="shared" si="38"/>
        <v>9</v>
      </c>
      <c r="EC41" s="3">
        <f t="shared" si="38"/>
        <v>11</v>
      </c>
      <c r="ED41" s="3">
        <f t="shared" si="38"/>
        <v>13</v>
      </c>
      <c r="EE41" s="3">
        <f t="shared" si="38"/>
        <v>5</v>
      </c>
      <c r="EF41" s="3">
        <f t="shared" si="38"/>
        <v>12</v>
      </c>
      <c r="EG41" s="3">
        <f t="shared" si="38"/>
        <v>12</v>
      </c>
      <c r="EH41" s="3">
        <f t="shared" si="38"/>
        <v>13</v>
      </c>
      <c r="EI41" s="3">
        <f t="shared" si="38"/>
        <v>8</v>
      </c>
      <c r="EJ41" s="3">
        <f t="shared" si="38"/>
        <v>3</v>
      </c>
      <c r="EK41" s="3">
        <f t="shared" si="38"/>
        <v>2</v>
      </c>
      <c r="EL41" s="3">
        <f t="shared" si="38"/>
        <v>13</v>
      </c>
      <c r="EM41" s="3">
        <f t="shared" si="38"/>
        <v>1</v>
      </c>
      <c r="EN41" s="3">
        <f t="shared" si="38"/>
        <v>3</v>
      </c>
      <c r="EO41" s="3">
        <f t="shared" si="38"/>
        <v>2</v>
      </c>
      <c r="EP41" s="3">
        <f t="shared" si="38"/>
        <v>3</v>
      </c>
      <c r="EQ41" s="3">
        <f t="shared" si="38"/>
        <v>2</v>
      </c>
      <c r="ER41" s="3">
        <f t="shared" si="38"/>
        <v>1</v>
      </c>
      <c r="ES41" s="3">
        <f t="shared" si="38"/>
        <v>13</v>
      </c>
    </row>
    <row r="42" spans="42:156" x14ac:dyDescent="0.15">
      <c r="AP42" s="3">
        <f>AP41/14*100</f>
        <v>21.428571428571427</v>
      </c>
      <c r="AQ42" s="3">
        <f t="shared" ref="AQ42:CC42" si="39">AQ41/14*100</f>
        <v>35.714285714285715</v>
      </c>
      <c r="AR42" s="3">
        <f t="shared" si="39"/>
        <v>64.285714285714292</v>
      </c>
      <c r="AS42" s="3">
        <f t="shared" si="39"/>
        <v>78.571428571428569</v>
      </c>
      <c r="AT42" s="3">
        <f t="shared" si="39"/>
        <v>78.571428571428569</v>
      </c>
      <c r="AU42" s="3">
        <f t="shared" si="39"/>
        <v>71.428571428571431</v>
      </c>
      <c r="AV42" s="3">
        <f t="shared" si="39"/>
        <v>71.428571428571431</v>
      </c>
      <c r="AW42" s="3">
        <f t="shared" si="39"/>
        <v>85.714285714285708</v>
      </c>
      <c r="AX42" s="3">
        <f t="shared" si="39"/>
        <v>78.571428571428569</v>
      </c>
      <c r="AY42" s="3">
        <f t="shared" si="39"/>
        <v>85.714285714285708</v>
      </c>
      <c r="AZ42" s="3">
        <f t="shared" si="39"/>
        <v>14.285714285714285</v>
      </c>
      <c r="BA42" s="3">
        <f t="shared" si="39"/>
        <v>85.714285714285708</v>
      </c>
      <c r="BB42" s="3">
        <f t="shared" si="39"/>
        <v>71.428571428571431</v>
      </c>
      <c r="BC42" s="3">
        <f t="shared" si="39"/>
        <v>92.857142857142861</v>
      </c>
      <c r="BD42" s="3">
        <f t="shared" si="39"/>
        <v>28.571428571428569</v>
      </c>
      <c r="BE42" s="3">
        <f t="shared" si="39"/>
        <v>50</v>
      </c>
      <c r="BF42" s="3">
        <f t="shared" si="39"/>
        <v>64.285714285714292</v>
      </c>
      <c r="BG42" s="3">
        <f t="shared" si="39"/>
        <v>28.571428571428569</v>
      </c>
      <c r="BH42" s="3">
        <f t="shared" si="39"/>
        <v>71.428571428571431</v>
      </c>
      <c r="BI42" s="3">
        <f t="shared" si="39"/>
        <v>92.857142857142861</v>
      </c>
      <c r="BJ42" s="3">
        <f t="shared" si="39"/>
        <v>85.714285714285708</v>
      </c>
      <c r="BK42" s="3">
        <f t="shared" si="39"/>
        <v>28.571428571428569</v>
      </c>
      <c r="BL42" s="3">
        <f t="shared" si="39"/>
        <v>42.857142857142854</v>
      </c>
      <c r="BM42" s="3">
        <f t="shared" si="39"/>
        <v>92.857142857142861</v>
      </c>
      <c r="BN42" s="3">
        <f t="shared" si="39"/>
        <v>50</v>
      </c>
      <c r="BO42" s="3">
        <f t="shared" si="39"/>
        <v>85.714285714285708</v>
      </c>
      <c r="BP42" s="3">
        <f t="shared" si="39"/>
        <v>64.285714285714292</v>
      </c>
      <c r="BQ42" s="3">
        <f t="shared" si="39"/>
        <v>50</v>
      </c>
      <c r="BR42" s="3">
        <f t="shared" si="39"/>
        <v>64.285714285714292</v>
      </c>
      <c r="BS42" s="3">
        <f t="shared" si="39"/>
        <v>85.714285714285708</v>
      </c>
      <c r="BT42" s="3">
        <f t="shared" si="39"/>
        <v>35.714285714285715</v>
      </c>
      <c r="BU42" s="3">
        <f>BU41/14*100</f>
        <v>42.857142857142854</v>
      </c>
      <c r="BV42" s="3">
        <f t="shared" si="39"/>
        <v>57.142857142857139</v>
      </c>
      <c r="BW42" s="3">
        <f t="shared" si="39"/>
        <v>42.857142857142854</v>
      </c>
      <c r="BX42" s="3">
        <f t="shared" si="39"/>
        <v>21.428571428571427</v>
      </c>
      <c r="BY42" s="3">
        <f t="shared" si="39"/>
        <v>14.285714285714285</v>
      </c>
      <c r="BZ42" s="3">
        <f t="shared" si="39"/>
        <v>35.714285714285715</v>
      </c>
      <c r="CA42" s="3">
        <f t="shared" si="39"/>
        <v>71.428571428571431</v>
      </c>
      <c r="CB42" s="3">
        <f t="shared" si="39"/>
        <v>42.857142857142854</v>
      </c>
      <c r="CC42" s="3">
        <f t="shared" si="39"/>
        <v>57.142857142857139</v>
      </c>
      <c r="DL42">
        <f>DL41/14*100</f>
        <v>7.1428571428571423</v>
      </c>
      <c r="DM42" s="3">
        <f t="shared" ref="DM42:ES42" si="40">DM41/14*100</f>
        <v>85.714285714285708</v>
      </c>
      <c r="DN42" s="3">
        <f t="shared" si="40"/>
        <v>7.1428571428571423</v>
      </c>
      <c r="DO42" s="3">
        <f t="shared" si="40"/>
        <v>71.428571428571431</v>
      </c>
      <c r="DP42" s="3">
        <f t="shared" si="40"/>
        <v>71.428571428571431</v>
      </c>
      <c r="DQ42" s="3">
        <f t="shared" si="40"/>
        <v>92.857142857142861</v>
      </c>
      <c r="DR42" s="3">
        <f t="shared" si="40"/>
        <v>42.857142857142854</v>
      </c>
      <c r="DS42" s="3">
        <f t="shared" si="40"/>
        <v>78.571428571428569</v>
      </c>
      <c r="DT42" s="3">
        <f t="shared" si="40"/>
        <v>85.714285714285708</v>
      </c>
      <c r="DU42" s="3">
        <f t="shared" si="40"/>
        <v>14.285714285714285</v>
      </c>
      <c r="DV42" s="3">
        <f t="shared" si="40"/>
        <v>78.571428571428569</v>
      </c>
      <c r="DW42" s="3">
        <f t="shared" si="40"/>
        <v>92.857142857142861</v>
      </c>
      <c r="DX42" s="3">
        <f t="shared" si="40"/>
        <v>85.714285714285708</v>
      </c>
      <c r="DY42" s="3">
        <f t="shared" si="40"/>
        <v>35.714285714285715</v>
      </c>
      <c r="DZ42" s="3">
        <f t="shared" si="40"/>
        <v>21.428571428571427</v>
      </c>
      <c r="EA42" s="3">
        <f t="shared" si="40"/>
        <v>7.1428571428571423</v>
      </c>
      <c r="EB42" s="3">
        <f t="shared" si="40"/>
        <v>64.285714285714292</v>
      </c>
      <c r="EC42" s="3">
        <f t="shared" si="40"/>
        <v>78.571428571428569</v>
      </c>
      <c r="ED42" s="3">
        <f t="shared" si="40"/>
        <v>92.857142857142861</v>
      </c>
      <c r="EE42" s="3">
        <f t="shared" si="40"/>
        <v>35.714285714285715</v>
      </c>
      <c r="EF42" s="3">
        <f t="shared" si="40"/>
        <v>85.714285714285708</v>
      </c>
      <c r="EG42" s="3">
        <f t="shared" si="40"/>
        <v>85.714285714285708</v>
      </c>
      <c r="EH42" s="3">
        <f t="shared" si="40"/>
        <v>92.857142857142861</v>
      </c>
      <c r="EI42" s="3">
        <f t="shared" si="40"/>
        <v>57.142857142857139</v>
      </c>
      <c r="EJ42" s="3">
        <f t="shared" si="40"/>
        <v>21.428571428571427</v>
      </c>
      <c r="EK42" s="3">
        <f t="shared" si="40"/>
        <v>14.285714285714285</v>
      </c>
      <c r="EL42" s="3">
        <f t="shared" si="40"/>
        <v>92.857142857142861</v>
      </c>
      <c r="EM42" s="3">
        <f t="shared" si="40"/>
        <v>7.1428571428571423</v>
      </c>
      <c r="EN42" s="3">
        <f t="shared" si="40"/>
        <v>21.428571428571427</v>
      </c>
      <c r="EO42" s="3">
        <f t="shared" si="40"/>
        <v>14.285714285714285</v>
      </c>
      <c r="EP42" s="3">
        <f t="shared" si="40"/>
        <v>21.428571428571427</v>
      </c>
      <c r="EQ42" s="3">
        <f t="shared" si="40"/>
        <v>14.285714285714285</v>
      </c>
      <c r="ER42" s="3">
        <f t="shared" si="40"/>
        <v>7.1428571428571423</v>
      </c>
      <c r="ES42" s="3">
        <f t="shared" si="40"/>
        <v>92.857142857142861</v>
      </c>
    </row>
    <row r="43" spans="42:156" x14ac:dyDescent="0.15">
      <c r="AP43">
        <v>21.428571428571427</v>
      </c>
      <c r="AQ43">
        <v>35.714285714285715</v>
      </c>
      <c r="AR43">
        <v>64.285714285714292</v>
      </c>
      <c r="AS43">
        <v>78.571428571428569</v>
      </c>
      <c r="AT43">
        <v>78.571428571428569</v>
      </c>
      <c r="AU43">
        <v>71.428571428571431</v>
      </c>
      <c r="AV43">
        <v>71.428571428571431</v>
      </c>
      <c r="AW43">
        <v>85.714285714285708</v>
      </c>
      <c r="AX43">
        <v>78.571428571428569</v>
      </c>
      <c r="AY43">
        <v>85.714285714285708</v>
      </c>
      <c r="AZ43">
        <v>14.285714285714285</v>
      </c>
      <c r="BA43">
        <v>85.714285714285708</v>
      </c>
      <c r="BB43">
        <v>71.428571428571431</v>
      </c>
      <c r="BC43">
        <v>92.857142857142861</v>
      </c>
      <c r="BD43">
        <v>28.571428571428569</v>
      </c>
      <c r="BE43">
        <v>50</v>
      </c>
      <c r="BF43">
        <v>64.285714285714292</v>
      </c>
      <c r="BG43">
        <v>28.571428571428569</v>
      </c>
      <c r="BH43">
        <v>71.428571428571431</v>
      </c>
      <c r="BI43">
        <v>92.857142857142861</v>
      </c>
      <c r="BJ43">
        <v>85.714285714285708</v>
      </c>
      <c r="BK43">
        <v>28.571428571428569</v>
      </c>
      <c r="BL43">
        <v>42.857142857142854</v>
      </c>
      <c r="BM43">
        <v>92.857142857142861</v>
      </c>
      <c r="BN43">
        <v>50</v>
      </c>
      <c r="BO43">
        <v>85.714285714285708</v>
      </c>
      <c r="BP43">
        <v>64.285714285714292</v>
      </c>
      <c r="BQ43">
        <v>50</v>
      </c>
      <c r="BR43">
        <v>64.285714285714292</v>
      </c>
      <c r="BS43">
        <v>85.714285714285708</v>
      </c>
      <c r="BT43">
        <v>35.714285714285715</v>
      </c>
      <c r="BU43">
        <v>42.857142857142854</v>
      </c>
      <c r="BV43">
        <v>57.142857142857139</v>
      </c>
      <c r="BW43">
        <v>42.857142857142854</v>
      </c>
      <c r="BX43">
        <v>21.428571428571427</v>
      </c>
      <c r="BY43">
        <v>14.285714285714285</v>
      </c>
      <c r="BZ43">
        <v>35.714285714285715</v>
      </c>
      <c r="CA43">
        <v>71.428571428571431</v>
      </c>
      <c r="CB43">
        <v>42.857142857142854</v>
      </c>
      <c r="CC43">
        <v>57.142857142857139</v>
      </c>
      <c r="DL43">
        <v>7.1428571428571423</v>
      </c>
      <c r="DM43">
        <v>85.714285714285708</v>
      </c>
      <c r="DN43">
        <v>7.1428571428571423</v>
      </c>
      <c r="DO43">
        <v>71.428571428571431</v>
      </c>
      <c r="DP43">
        <v>71.428571428571431</v>
      </c>
      <c r="DQ43">
        <v>92.857142857142861</v>
      </c>
      <c r="DR43">
        <v>42.857142857142854</v>
      </c>
      <c r="DS43">
        <v>78.571428571428569</v>
      </c>
      <c r="DT43">
        <v>85.714285714285708</v>
      </c>
      <c r="DU43">
        <v>14.285714285714285</v>
      </c>
      <c r="DV43">
        <v>78.571428571428569</v>
      </c>
      <c r="DW43">
        <v>92.857142857142861</v>
      </c>
      <c r="DX43">
        <v>85.714285714285708</v>
      </c>
      <c r="DY43">
        <v>35.714285714285715</v>
      </c>
      <c r="DZ43">
        <v>21.428571428571427</v>
      </c>
      <c r="EA43">
        <v>7.1428571428571423</v>
      </c>
      <c r="EB43">
        <v>64.285714285714292</v>
      </c>
      <c r="EC43">
        <v>78.571428571428569</v>
      </c>
      <c r="ED43">
        <v>92.857142857142861</v>
      </c>
      <c r="EE43">
        <v>35.714285714285715</v>
      </c>
      <c r="EF43">
        <v>85.714285714285708</v>
      </c>
      <c r="EG43">
        <v>85.714285714285708</v>
      </c>
      <c r="EH43">
        <v>92.857142857142861</v>
      </c>
      <c r="EI43">
        <v>57.142857142857139</v>
      </c>
      <c r="EJ43">
        <v>21.428571428571427</v>
      </c>
      <c r="EK43">
        <v>14.285714285714285</v>
      </c>
      <c r="EL43">
        <v>92.857142857142861</v>
      </c>
      <c r="EM43">
        <v>7.1428571428571423</v>
      </c>
      <c r="EN43">
        <v>21.428571428571427</v>
      </c>
      <c r="EO43">
        <v>14.285714285714285</v>
      </c>
      <c r="EP43">
        <v>21.428571428571427</v>
      </c>
      <c r="EQ43">
        <v>14.285714285714285</v>
      </c>
      <c r="ER43">
        <v>7.1428571428571423</v>
      </c>
      <c r="ES43">
        <v>92.857142857142861</v>
      </c>
    </row>
    <row r="48" spans="42:156" x14ac:dyDescent="0.15">
      <c r="CD48" s="3">
        <f>SUM(CD3:CD16)/COUNT(CD3:CD16)</f>
        <v>1.3571428571428572</v>
      </c>
      <c r="CE48" s="3">
        <f t="shared" ref="CE48:DJ48" si="41">SUM(CE3:CE16)/COUNT(CE3:CE16)</f>
        <v>1.6428571428571428</v>
      </c>
      <c r="CF48" s="3">
        <f t="shared" si="41"/>
        <v>1.5</v>
      </c>
      <c r="CG48" s="3">
        <f t="shared" si="41"/>
        <v>2.6428571428571428</v>
      </c>
      <c r="CH48" s="3">
        <f t="shared" si="41"/>
        <v>2.5</v>
      </c>
      <c r="CI48" s="3">
        <f t="shared" si="41"/>
        <v>1.7142857142857142</v>
      </c>
      <c r="CJ48" s="3">
        <f t="shared" si="41"/>
        <v>3</v>
      </c>
      <c r="CK48" s="3">
        <f t="shared" si="41"/>
        <v>1.8571428571428572</v>
      </c>
      <c r="CL48" s="3">
        <f t="shared" si="41"/>
        <v>1.6428571428571428</v>
      </c>
      <c r="CM48" s="3">
        <f t="shared" si="41"/>
        <v>1.8571428571428572</v>
      </c>
      <c r="CN48" s="3">
        <f t="shared" si="41"/>
        <v>2.4285714285714284</v>
      </c>
      <c r="CO48" s="3">
        <f t="shared" si="41"/>
        <v>4.7692307692307692</v>
      </c>
      <c r="CP48" s="3">
        <f t="shared" si="41"/>
        <v>2.2142857142857144</v>
      </c>
      <c r="CQ48" s="3">
        <f t="shared" si="41"/>
        <v>3.3846153846153846</v>
      </c>
      <c r="CR48" s="3">
        <f t="shared" si="41"/>
        <v>2.3846153846153846</v>
      </c>
      <c r="CS48" s="3">
        <f t="shared" si="41"/>
        <v>1.5</v>
      </c>
      <c r="CT48" s="3">
        <f t="shared" si="41"/>
        <v>2.7857142857142856</v>
      </c>
      <c r="CU48" s="3">
        <f t="shared" si="41"/>
        <v>2.7857142857142856</v>
      </c>
      <c r="CV48" s="3">
        <f t="shared" si="41"/>
        <v>1.5</v>
      </c>
      <c r="CW48" s="3">
        <f t="shared" si="41"/>
        <v>2.7142857142857144</v>
      </c>
      <c r="CX48" s="3">
        <f t="shared" si="41"/>
        <v>1.5</v>
      </c>
      <c r="CY48" s="3">
        <f t="shared" si="41"/>
        <v>2</v>
      </c>
      <c r="CZ48" s="3">
        <f t="shared" si="41"/>
        <v>1.5</v>
      </c>
      <c r="DA48" s="3">
        <f t="shared" si="41"/>
        <v>3.8571428571428572</v>
      </c>
      <c r="DB48" s="3">
        <f t="shared" si="41"/>
        <v>1.9285714285714286</v>
      </c>
      <c r="DC48" s="3">
        <f t="shared" si="41"/>
        <v>1.6666666666666667</v>
      </c>
      <c r="DD48" s="3">
        <f t="shared" si="41"/>
        <v>1.7142857142857142</v>
      </c>
      <c r="DE48" s="3">
        <f t="shared" si="41"/>
        <v>1.4285714285714286</v>
      </c>
      <c r="DF48" s="3">
        <f t="shared" si="41"/>
        <v>2.2142857142857144</v>
      </c>
      <c r="DG48" s="3">
        <f t="shared" si="41"/>
        <v>1.7142857142857142</v>
      </c>
      <c r="DH48" s="3">
        <f t="shared" si="41"/>
        <v>2.3571428571428572</v>
      </c>
      <c r="DI48" s="3">
        <f t="shared" si="41"/>
        <v>1.8461538461538463</v>
      </c>
      <c r="DJ48" s="3">
        <f t="shared" si="41"/>
        <v>1.6153846153846154</v>
      </c>
      <c r="DK48" s="3">
        <f>SUM(DK3:DK16)/COUNT(DK3:DK16)</f>
        <v>1.6923076923076923</v>
      </c>
    </row>
    <row r="49" spans="82:115" x14ac:dyDescent="0.15">
      <c r="CD49">
        <v>1.3571428571428572</v>
      </c>
      <c r="CE49">
        <v>1.6428571428571428</v>
      </c>
      <c r="CF49">
        <v>1.5</v>
      </c>
      <c r="CG49">
        <v>2.6428571428571428</v>
      </c>
      <c r="CH49">
        <v>2.5</v>
      </c>
      <c r="CI49">
        <v>1.7142857142857142</v>
      </c>
      <c r="CJ49">
        <v>3</v>
      </c>
      <c r="CK49">
        <v>1.8571428571428572</v>
      </c>
      <c r="CL49">
        <v>1.6428571428571428</v>
      </c>
      <c r="CM49">
        <v>1.8571428571428572</v>
      </c>
      <c r="CN49">
        <v>2.4285714285714284</v>
      </c>
      <c r="CO49">
        <v>4.7692307692307692</v>
      </c>
      <c r="CP49">
        <v>2.2142857142857144</v>
      </c>
      <c r="CQ49">
        <v>3.3846153846153846</v>
      </c>
      <c r="CR49">
        <v>2.3846153846153846</v>
      </c>
      <c r="CS49">
        <v>1.5</v>
      </c>
      <c r="CT49">
        <v>2.7857142857142856</v>
      </c>
      <c r="CU49">
        <v>2.7857142857142856</v>
      </c>
      <c r="CV49">
        <v>1.5</v>
      </c>
      <c r="CW49">
        <v>2.7142857142857144</v>
      </c>
      <c r="CX49">
        <v>1.5</v>
      </c>
      <c r="CY49">
        <v>2</v>
      </c>
      <c r="CZ49">
        <v>1.5</v>
      </c>
      <c r="DA49">
        <v>3.8571428571428572</v>
      </c>
      <c r="DB49">
        <v>1.9285714285714286</v>
      </c>
      <c r="DC49">
        <v>1.6666666666666667</v>
      </c>
      <c r="DD49">
        <v>1.7142857142857142</v>
      </c>
      <c r="DE49">
        <v>1.4285714285714286</v>
      </c>
      <c r="DF49">
        <v>2.2142857142857144</v>
      </c>
      <c r="DG49">
        <v>1.7142857142857142</v>
      </c>
      <c r="DH49">
        <v>2.3571428571428572</v>
      </c>
      <c r="DI49">
        <v>1.8461538461538463</v>
      </c>
      <c r="DJ49">
        <v>1.6153846153846154</v>
      </c>
      <c r="DK49">
        <v>1.6923076923076923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E1" workbookViewId="0">
      <selection activeCell="Y20" sqref="Y20"/>
    </sheetView>
  </sheetViews>
  <sheetFormatPr baseColWidth="10" defaultRowHeight="13" x14ac:dyDescent="0.15"/>
  <sheetData>
    <row r="1" spans="1:21" x14ac:dyDescent="0.15">
      <c r="A1" s="1" t="s">
        <v>275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289</v>
      </c>
      <c r="O1" s="1" t="s">
        <v>290</v>
      </c>
      <c r="P1" s="1" t="s">
        <v>291</v>
      </c>
      <c r="Q1" s="1" t="s">
        <v>293</v>
      </c>
      <c r="R1" s="1" t="s">
        <v>295</v>
      </c>
      <c r="S1" s="1" t="s">
        <v>297</v>
      </c>
      <c r="T1" s="1" t="s">
        <v>302</v>
      </c>
      <c r="U1" s="1" t="s">
        <v>304</v>
      </c>
    </row>
    <row r="2" spans="1:21" x14ac:dyDescent="0.1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</row>
    <row r="3" spans="1:21" x14ac:dyDescent="0.15">
      <c r="A3" s="1">
        <v>1</v>
      </c>
      <c r="B3" s="1">
        <v>1</v>
      </c>
      <c r="C3" s="1">
        <v>2</v>
      </c>
      <c r="D3" s="1">
        <v>1</v>
      </c>
      <c r="E3" s="1">
        <v>2</v>
      </c>
      <c r="F3" s="1">
        <v>1</v>
      </c>
      <c r="G3" s="1">
        <v>1</v>
      </c>
      <c r="H3" s="1">
        <v>1</v>
      </c>
      <c r="I3" s="1">
        <v>1</v>
      </c>
      <c r="J3" s="1">
        <v>2</v>
      </c>
      <c r="K3" s="1">
        <v>1</v>
      </c>
      <c r="L3" s="1">
        <v>2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</row>
    <row r="4" spans="1:21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2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2</v>
      </c>
      <c r="T4" s="1">
        <v>1</v>
      </c>
      <c r="U4" s="1">
        <v>1</v>
      </c>
    </row>
    <row r="5" spans="1:21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1</v>
      </c>
      <c r="L5" s="1">
        <v>2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1</v>
      </c>
      <c r="U5" s="1">
        <v>1</v>
      </c>
    </row>
    <row r="6" spans="1:21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2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</row>
    <row r="7" spans="1:21" x14ac:dyDescent="0.15">
      <c r="A7" s="1">
        <v>1</v>
      </c>
      <c r="B7" s="1">
        <v>1</v>
      </c>
      <c r="C7" s="1">
        <v>1</v>
      </c>
      <c r="D7" s="1">
        <v>1</v>
      </c>
      <c r="E7" s="1">
        <v>2</v>
      </c>
      <c r="F7" s="1">
        <v>1</v>
      </c>
      <c r="G7" s="1">
        <v>1</v>
      </c>
      <c r="H7" s="1">
        <v>1</v>
      </c>
      <c r="I7" s="1">
        <v>1</v>
      </c>
      <c r="J7" s="1">
        <v>3</v>
      </c>
      <c r="K7" s="1">
        <v>1</v>
      </c>
      <c r="L7" s="1">
        <v>3</v>
      </c>
      <c r="M7" s="1">
        <v>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1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2</v>
      </c>
      <c r="K8" s="1">
        <v>1</v>
      </c>
      <c r="L8" s="1">
        <v>2</v>
      </c>
      <c r="M8" s="1">
        <v>2</v>
      </c>
      <c r="N8" s="1">
        <v>1</v>
      </c>
      <c r="O8" s="1">
        <v>2</v>
      </c>
      <c r="P8" s="1">
        <v>1</v>
      </c>
      <c r="Q8" s="1">
        <v>2</v>
      </c>
      <c r="R8" s="1">
        <v>1</v>
      </c>
      <c r="S8" s="1">
        <v>1</v>
      </c>
      <c r="T8" s="1">
        <v>1</v>
      </c>
      <c r="U8" s="1">
        <v>2</v>
      </c>
    </row>
    <row r="9" spans="1:21" x14ac:dyDescent="0.15">
      <c r="A9" s="1">
        <v>1</v>
      </c>
      <c r="B9" s="1">
        <v>2</v>
      </c>
      <c r="C9" s="1">
        <v>2</v>
      </c>
      <c r="D9" s="1">
        <v>1</v>
      </c>
      <c r="E9" s="1">
        <v>2</v>
      </c>
      <c r="F9" s="1">
        <v>1</v>
      </c>
      <c r="G9" s="1">
        <v>1</v>
      </c>
      <c r="H9" s="1">
        <v>1</v>
      </c>
      <c r="I9" s="1">
        <v>2</v>
      </c>
      <c r="J9" s="1">
        <v>2</v>
      </c>
      <c r="K9" s="1">
        <v>1</v>
      </c>
      <c r="L9" s="1">
        <v>2</v>
      </c>
      <c r="M9" s="1">
        <v>1</v>
      </c>
      <c r="N9" s="1">
        <v>1</v>
      </c>
      <c r="O9" s="1">
        <v>2</v>
      </c>
      <c r="P9" s="1">
        <v>2</v>
      </c>
      <c r="Q9" s="1">
        <v>2</v>
      </c>
      <c r="R9" s="1">
        <v>1</v>
      </c>
      <c r="S9" s="1">
        <v>2</v>
      </c>
      <c r="T9" s="1">
        <v>1</v>
      </c>
      <c r="U9" s="1">
        <v>1</v>
      </c>
    </row>
    <row r="10" spans="1:21" x14ac:dyDescent="0.15">
      <c r="A10" s="1">
        <v>1</v>
      </c>
      <c r="B10" s="1">
        <v>2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1</v>
      </c>
      <c r="L10" s="1">
        <v>2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2</v>
      </c>
      <c r="T10" s="1">
        <v>1</v>
      </c>
      <c r="U10" s="1">
        <v>1</v>
      </c>
    </row>
    <row r="11" spans="1:21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2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</row>
    <row r="12" spans="1:21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2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1</v>
      </c>
      <c r="N12" s="1">
        <v>1</v>
      </c>
      <c r="O12" s="1">
        <v>2</v>
      </c>
      <c r="P12" s="1">
        <v>1</v>
      </c>
      <c r="Q12" s="1">
        <v>2</v>
      </c>
      <c r="R12" s="1">
        <v>1</v>
      </c>
      <c r="S12" s="1">
        <v>2</v>
      </c>
      <c r="T12" s="1">
        <v>2</v>
      </c>
      <c r="U12" s="1">
        <v>1</v>
      </c>
    </row>
    <row r="13" spans="1:21" x14ac:dyDescent="0.15">
      <c r="A13" s="1">
        <v>2</v>
      </c>
      <c r="B13" s="1">
        <v>2</v>
      </c>
      <c r="C13" s="1">
        <v>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2</v>
      </c>
      <c r="K13" s="1">
        <v>1</v>
      </c>
      <c r="L13" s="1">
        <v>2</v>
      </c>
      <c r="M13" s="1">
        <v>2</v>
      </c>
      <c r="N13" s="1">
        <v>1</v>
      </c>
      <c r="O13" s="1">
        <v>2</v>
      </c>
      <c r="P13" s="1">
        <v>2</v>
      </c>
      <c r="Q13" s="1">
        <v>1</v>
      </c>
      <c r="R13" s="1">
        <v>2</v>
      </c>
      <c r="S13" s="1">
        <v>1</v>
      </c>
      <c r="T13" s="1">
        <v>2</v>
      </c>
      <c r="U13" s="1">
        <v>2</v>
      </c>
    </row>
    <row r="14" spans="1:21" x14ac:dyDescent="0.15">
      <c r="A14" s="1">
        <v>1</v>
      </c>
      <c r="B14" s="1">
        <v>1</v>
      </c>
      <c r="C14" s="1">
        <v>2</v>
      </c>
      <c r="D14" s="1">
        <v>1</v>
      </c>
      <c r="E14" s="1">
        <v>2</v>
      </c>
      <c r="F14" s="1">
        <v>2</v>
      </c>
      <c r="G14" s="1">
        <v>1</v>
      </c>
      <c r="H14" s="1">
        <v>1</v>
      </c>
      <c r="I14" s="1">
        <v>1</v>
      </c>
      <c r="J14" s="1">
        <v>2</v>
      </c>
      <c r="K14" s="1">
        <v>2</v>
      </c>
      <c r="L14" s="1">
        <v>2</v>
      </c>
      <c r="M14" s="1">
        <v>1</v>
      </c>
      <c r="N14" s="1">
        <v>1</v>
      </c>
      <c r="O14" s="1">
        <v>1</v>
      </c>
      <c r="P14" s="1">
        <v>1</v>
      </c>
      <c r="Q14" s="1">
        <v>2</v>
      </c>
      <c r="R14" s="1">
        <v>1</v>
      </c>
      <c r="S14" s="1">
        <v>2</v>
      </c>
      <c r="T14" s="1">
        <v>1</v>
      </c>
      <c r="U14" s="1">
        <v>1</v>
      </c>
    </row>
    <row r="15" spans="1:21" x14ac:dyDescent="0.15">
      <c r="A15" s="1">
        <v>1</v>
      </c>
      <c r="B15" s="1">
        <v>1</v>
      </c>
      <c r="C15" s="1">
        <v>1</v>
      </c>
      <c r="D15" s="1">
        <v>1</v>
      </c>
      <c r="E15" s="1">
        <v>2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2</v>
      </c>
      <c r="T15" s="1">
        <v>1</v>
      </c>
      <c r="U15" s="1">
        <v>1</v>
      </c>
    </row>
    <row r="20" spans="1:25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1</v>
      </c>
      <c r="W20">
        <f>COUNTIF(A20:U20,1)</f>
        <v>8</v>
      </c>
      <c r="X20">
        <f>W20/21*100</f>
        <v>38.095238095238095</v>
      </c>
      <c r="Y20" s="4">
        <v>38.095238095238095</v>
      </c>
    </row>
    <row r="21" spans="1:25" x14ac:dyDescent="0.15">
      <c r="A21">
        <v>1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W21" s="3">
        <f t="shared" ref="W21:W33" si="0">COUNTIF(A21:U21,1)</f>
        <v>11</v>
      </c>
      <c r="X21" s="3">
        <f t="shared" ref="X21:X33" si="1">W21/21*100</f>
        <v>52.380952380952387</v>
      </c>
      <c r="Y21" s="4">
        <v>52.380952380952387</v>
      </c>
    </row>
    <row r="22" spans="1:25" x14ac:dyDescent="0.1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1</v>
      </c>
      <c r="T22">
        <v>0</v>
      </c>
      <c r="U22">
        <v>0</v>
      </c>
      <c r="W22" s="3">
        <f t="shared" si="0"/>
        <v>15</v>
      </c>
      <c r="X22" s="3">
        <f t="shared" si="1"/>
        <v>71.428571428571431</v>
      </c>
      <c r="Y22" s="4">
        <v>71.428571428571431</v>
      </c>
    </row>
    <row r="23" spans="1:25" x14ac:dyDescent="0.1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W23" s="3">
        <f t="shared" si="0"/>
        <v>14</v>
      </c>
      <c r="X23" s="3">
        <f t="shared" si="1"/>
        <v>66.666666666666657</v>
      </c>
      <c r="Y23" s="4">
        <v>66.666666666666657</v>
      </c>
    </row>
    <row r="24" spans="1:25" x14ac:dyDescent="0.1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W24" s="3">
        <f t="shared" si="0"/>
        <v>14</v>
      </c>
      <c r="X24" s="3">
        <f t="shared" si="1"/>
        <v>66.666666666666657</v>
      </c>
      <c r="Y24" s="4">
        <v>66.666666666666657</v>
      </c>
    </row>
    <row r="25" spans="1:25" x14ac:dyDescent="0.15">
      <c r="A25">
        <v>1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W25" s="3">
        <f t="shared" si="0"/>
        <v>11</v>
      </c>
      <c r="X25" s="3">
        <f t="shared" si="1"/>
        <v>52.380952380952387</v>
      </c>
      <c r="Y25" s="4">
        <v>52.380952380952387</v>
      </c>
    </row>
    <row r="26" spans="1:25" x14ac:dyDescent="0.1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1</v>
      </c>
      <c r="W26" s="3">
        <f t="shared" si="0"/>
        <v>15</v>
      </c>
      <c r="X26" s="3">
        <f t="shared" si="1"/>
        <v>71.428571428571431</v>
      </c>
      <c r="Y26" s="4">
        <v>71.428571428571431</v>
      </c>
    </row>
    <row r="27" spans="1:25" x14ac:dyDescent="0.15">
      <c r="A27">
        <v>1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  <c r="W27" s="3">
        <f t="shared" si="0"/>
        <v>9</v>
      </c>
      <c r="X27" s="3">
        <f t="shared" si="1"/>
        <v>42.857142857142854</v>
      </c>
      <c r="Y27" s="4">
        <v>42.857142857142854</v>
      </c>
    </row>
    <row r="28" spans="1:25" x14ac:dyDescent="0.15">
      <c r="A28">
        <v>1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W28" s="3">
        <f t="shared" si="0"/>
        <v>12</v>
      </c>
      <c r="X28" s="3">
        <f t="shared" si="1"/>
        <v>57.142857142857139</v>
      </c>
      <c r="Y28" s="4">
        <v>57.142857142857139</v>
      </c>
    </row>
    <row r="29" spans="1:25" x14ac:dyDescent="0.1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W29" s="3">
        <f t="shared" si="0"/>
        <v>14</v>
      </c>
      <c r="X29" s="3">
        <f t="shared" si="1"/>
        <v>66.666666666666657</v>
      </c>
      <c r="Y29" s="4">
        <v>66.666666666666657</v>
      </c>
    </row>
    <row r="30" spans="1:25" x14ac:dyDescent="0.15">
      <c r="A30">
        <v>1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W30" s="3">
        <f t="shared" si="0"/>
        <v>15</v>
      </c>
      <c r="X30" s="3">
        <f t="shared" si="1"/>
        <v>71.428571428571431</v>
      </c>
      <c r="Y30" s="4">
        <v>71.428571428571431</v>
      </c>
    </row>
    <row r="31" spans="1:25" x14ac:dyDescent="0.15">
      <c r="A31">
        <v>0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W31" s="3">
        <f t="shared" si="0"/>
        <v>9</v>
      </c>
      <c r="X31" s="3">
        <f t="shared" si="1"/>
        <v>42.857142857142854</v>
      </c>
      <c r="Y31" s="4">
        <v>42.857142857142854</v>
      </c>
    </row>
    <row r="32" spans="1:25" x14ac:dyDescent="0.15">
      <c r="A32">
        <v>1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0</v>
      </c>
      <c r="W32" s="3">
        <f t="shared" si="0"/>
        <v>11</v>
      </c>
      <c r="X32" s="3">
        <f t="shared" si="1"/>
        <v>52.380952380952387</v>
      </c>
      <c r="Y32" s="4">
        <v>52.380952380952387</v>
      </c>
    </row>
    <row r="33" spans="1:25" x14ac:dyDescent="0.15">
      <c r="A33">
        <v>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W33" s="3">
        <f t="shared" si="0"/>
        <v>14</v>
      </c>
      <c r="X33" s="3">
        <f t="shared" si="1"/>
        <v>66.666666666666657</v>
      </c>
      <c r="Y33" s="4">
        <v>66.666666666666657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music_copyright_molo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Yuchen Yuan</cp:lastModifiedBy>
  <cp:revision>0</cp:revision>
  <dcterms:created xsi:type="dcterms:W3CDTF">2022-01-14T00:05:10Z</dcterms:created>
  <dcterms:modified xsi:type="dcterms:W3CDTF">2022-01-26T20:12:03Z</dcterms:modified>
</cp:coreProperties>
</file>