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SVN data\DampingFirewall_SF35\Task_8880_EA3_UTP_DampingFirewall_SF35_014.0_NoUTP\"/>
    </mc:Choice>
  </mc:AlternateContent>
  <bookViews>
    <workbookView xWindow="120" yWindow="1935" windowWidth="4755" windowHeight="5880" tabRatio="912"/>
  </bookViews>
  <sheets>
    <sheet name="Unit Test Information" sheetId="112" r:id="rId1"/>
    <sheet name="Embedded Files" sheetId="121" r:id="rId2"/>
    <sheet name="Module Definitions" sheetId="5" r:id="rId3"/>
    <sheet name="calc" sheetId="86" r:id="rId4"/>
    <sheet name="Variable Range" sheetId="13" state="hidden" r:id="rId5"/>
    <sheet name="DampingFirewall_Init1" sheetId="7" r:id="rId6"/>
    <sheet name="DampingFirewall_Init1() R" sheetId="12" r:id="rId7"/>
    <sheet name="DampingFirewall_Per1" sheetId="8" r:id="rId8"/>
    <sheet name="DampingFirewall_Per1() R" sheetId="131" r:id="rId9"/>
    <sheet name="DampingFirewall_Per1() P" sheetId="132" r:id="rId10"/>
    <sheet name="DampingFirewall_Per1() M" sheetId="130" r:id="rId11"/>
    <sheet name="DriverVelCalc" sheetId="67" r:id="rId12"/>
    <sheet name="DriverVelCalc() M" sheetId="116" r:id="rId13"/>
    <sheet name="DriverVelCalc() R" sheetId="88" r:id="rId14"/>
    <sheet name="ADDCoefCalc" sheetId="70" r:id="rId15"/>
    <sheet name="ADDCoefCalc() M" sheetId="117" r:id="rId16"/>
    <sheet name="ADDCoefCalc() P" sheetId="107" r:id="rId17"/>
    <sheet name="ADDCoefCalc() R" sheetId="71" r:id="rId18"/>
    <sheet name="FilterCoefCalc" sheetId="72" r:id="rId19"/>
    <sheet name="FilterCoefCalc() M" sheetId="124" r:id="rId20"/>
    <sheet name="FilterCoefCalc() R" sheetId="79" r:id="rId21"/>
    <sheet name="GenFddIcCmd" sheetId="74" r:id="rId22"/>
    <sheet name="GenFddIcCmd() M" sheetId="123" r:id="rId23"/>
    <sheet name="GenFddIcCmd() R" sheetId="89" r:id="rId24"/>
    <sheet name="Clarification Sheet" sheetId="126" r:id="rId25"/>
    <sheet name="Coverage Analysis" sheetId="127" r:id="rId26"/>
    <sheet name="Metrics" sheetId="128" r:id="rId27"/>
  </sheets>
  <functionGroups builtInGroupCount="18"/>
  <definedNames>
    <definedName name="d">'Module Definitions'!$G$13:$G$128</definedName>
    <definedName name="StubFunctionNameList">'Module Definitions'!$K$12:$K$22</definedName>
    <definedName name="TestFunctionNameList">'Module Definitions'!$B$12:$B$18</definedName>
    <definedName name="VariableNameList">'Module Definitions'!$G$13:$G$130</definedName>
  </definedNames>
  <calcPr calcId="152511"/>
</workbook>
</file>

<file path=xl/calcChain.xml><?xml version="1.0" encoding="utf-8"?>
<calcChain xmlns="http://schemas.openxmlformats.org/spreadsheetml/2006/main">
  <c r="B1" i="127" l="1"/>
  <c r="BU153" i="131" l="1"/>
  <c r="BS153" i="131"/>
</calcChain>
</file>

<file path=xl/comments1.xml><?xml version="1.0" encoding="utf-8"?>
<comments xmlns="http://schemas.openxmlformats.org/spreadsheetml/2006/main">
  <authors>
    <author>PRITI MANGALEKAR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<sst xmlns="http://schemas.openxmlformats.org/spreadsheetml/2006/main" count="15579" uniqueCount="1265">
  <si>
    <t>Nexteer EPS Unit Test Tool</t>
  </si>
  <si>
    <t>Rev:2.7b</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</si>
  <si>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</si>
  <si>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</si>
  <si>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</si>
  <si>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</si>
  <si>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</si>
  <si>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</si>
  <si>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</si>
  <si>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</si>
  <si>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</si>
  <si>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</si>
  <si>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</si>
  <si>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</si>
  <si>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</si>
  <si>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</si>
  <si>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</si>
  <si>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</si>
  <si>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</si>
  <si>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</si>
  <si>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</si>
  <si>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</si>
  <si>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</si>
  <si>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</si>
  <si>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</si>
  <si>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</si>
  <si>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</si>
  <si>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</si>
  <si>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</si>
  <si>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</si>
  <si>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</si>
  <si>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</si>
  <si>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Number Of Calibrations</t>
  </si>
  <si>
    <t>Number Of Calibration Sets</t>
  </si>
  <si>
    <t>Calibration Sheet</t>
  </si>
  <si>
    <t>Test Setup</t>
  </si>
  <si>
    <t>Function(s) Under Test</t>
  </si>
  <si>
    <t>Variables</t>
  </si>
  <si>
    <t>Function Stubs</t>
  </si>
  <si>
    <t>Function Name</t>
  </si>
  <si>
    <t>TestType</t>
  </si>
  <si>
    <t>Test Vectors</t>
  </si>
  <si>
    <t>Set</t>
  </si>
  <si>
    <t>Read</t>
  </si>
  <si>
    <t>AsstFWActive_Uls_f32</t>
  </si>
  <si>
    <t>DampingCmd_MtrNm_f32</t>
  </si>
  <si>
    <t>HwTorque_HwNm_f32</t>
  </si>
  <si>
    <t>InertiaComp_MtrNm_f32</t>
  </si>
  <si>
    <t>MtrVelCRF_MtrRadpS_f32</t>
  </si>
  <si>
    <t>VehicleSpeed_Kph_f32</t>
  </si>
  <si>
    <t>CombinedDamping_MtrNm_f32</t>
  </si>
  <si>
    <t>PrevTbarAngle_HwDeg_M_f32</t>
  </si>
  <si>
    <t>EstInrtComp_MtrRadpS_D_f32</t>
  </si>
  <si>
    <t>UprBound_MtrNm_D_f32</t>
  </si>
  <si>
    <t>LwrBound_MtrNm_D_f32</t>
  </si>
  <si>
    <t>RawInput_MtrNm_D_f32</t>
  </si>
  <si>
    <t>LowFreqInput_MtrNm_D_f32</t>
  </si>
  <si>
    <t>LowFreqLimited_MtrNm_D_f32</t>
  </si>
  <si>
    <t>AddedDamp_MtrNm_D_f32</t>
  </si>
  <si>
    <t>k_TbarVelLPFKn_Hz_f32</t>
  </si>
  <si>
    <t>k_MtrVelScale_Uls_f32</t>
  </si>
  <si>
    <t>t_TbarVelScaleX_Kph_u9p7[6]</t>
  </si>
  <si>
    <t>t_TbarVelScaleY_Uls_u2p14[6]</t>
  </si>
  <si>
    <t>k_FilkKn_Hz_f32</t>
  </si>
  <si>
    <t>k_EstCompHPF_Hz_f32</t>
  </si>
  <si>
    <t>k_EstCompGain_Uls_f32</t>
  </si>
  <si>
    <t>t_VehSpd_Kph_u9p7[8]</t>
  </si>
  <si>
    <t>k_TbarStiff_NmpDeg_f32</t>
  </si>
  <si>
    <t>k_InvGearRatio_Uls_f32</t>
  </si>
  <si>
    <t>t_AddDampX_MtrRadpS_u10p6[8]</t>
  </si>
  <si>
    <t>t_AddDampY_MtrNm_u5p11[8]</t>
  </si>
  <si>
    <t>DampingFirewall_Init1</t>
  </si>
  <si>
    <t>DampingFirewall_Per1</t>
  </si>
  <si>
    <t>float</t>
  </si>
  <si>
    <t>u9p7_T</t>
  </si>
  <si>
    <t>u2p14_T</t>
  </si>
  <si>
    <t>u5p11_T</t>
  </si>
  <si>
    <t>Excel Macro</t>
  </si>
  <si>
    <t>Vector Number</t>
  </si>
  <si>
    <t>Vector Description</t>
  </si>
  <si>
    <t>P/F</t>
  </si>
  <si>
    <t>Perf. Metrics</t>
  </si>
  <si>
    <t>CPU Cycles</t>
  </si>
  <si>
    <t>Comments</t>
  </si>
  <si>
    <t>--</t>
  </si>
  <si>
    <t>TS</t>
  </si>
  <si>
    <t>I/P</t>
  </si>
  <si>
    <t>O/P</t>
  </si>
  <si>
    <t>Expected
O/P</t>
  </si>
  <si>
    <t>LPF32KSV_Str.float</t>
  </si>
  <si>
    <t>TbarVelKSV_M_str.K_Uls_f32</t>
  </si>
  <si>
    <t>InertiaCompKSV_M_str.K_Uls_f32</t>
  </si>
  <si>
    <t>UprBoundKSV_M_str.K_Uls_f32</t>
  </si>
  <si>
    <t>LwrBoundKSV_M_str.K_Uls_f32</t>
  </si>
  <si>
    <t>DriverVelKSV_M_str.OutSV_Uls_f32</t>
  </si>
  <si>
    <t>DriverVelKSV_M_str.InSV_Uls_f32</t>
  </si>
  <si>
    <t>DriverVelKSV_M_str.K_Uls_f32</t>
  </si>
  <si>
    <t>TbarVelKSV_M_str.SV_Uls_f32</t>
  </si>
  <si>
    <t>InertiaCompKSV_M_str.SV_Uls_f32</t>
  </si>
  <si>
    <t>UprBoundKSV_M_str.SV_Uls_f32</t>
  </si>
  <si>
    <t>LwrBoundKSV_M_str.SV_Uls_f32</t>
  </si>
  <si>
    <t>RawInputKSV_M_str.InSV_Uls_f32</t>
  </si>
  <si>
    <t>RawInputKSV_M_str.OutSV_Uls_f32</t>
  </si>
  <si>
    <t>RawInputKSV_M_str.K_Uls_f32</t>
  </si>
  <si>
    <t>t2_UprBoundX1_MtrRadpS_s4p11[16]</t>
  </si>
  <si>
    <t>t2_UprBoundX2_MtrRadpS_s4p11[16]</t>
  </si>
  <si>
    <t>t2_UprBoundX3_MtrRadpS_s4p11[16]</t>
  </si>
  <si>
    <t>t2_UprBoundX4_MtrRadpS_s4p11[16]</t>
  </si>
  <si>
    <t>t2_UprBoundX5_MtrRadpS_s4p11[16]</t>
  </si>
  <si>
    <t>t2_UprBoundX6_MtrRadpS_s4p11[16]</t>
  </si>
  <si>
    <t>t2_UprBoundX7_MtrRadpS_s4p11[16]</t>
  </si>
  <si>
    <t>t2_UprBoundY1_MtrNm_s4p11[16]</t>
  </si>
  <si>
    <t>t2_UprBoundY2_MtrNm_s4p11[16]</t>
  </si>
  <si>
    <t>t2_UprBoundY3_MtrNm_s4p11[16]</t>
  </si>
  <si>
    <t>t2_UprBoundY4_MtrNm_s4p11[16]</t>
  </si>
  <si>
    <t>t2_UprBoundY5_MtrNm_s4p11[16]</t>
  </si>
  <si>
    <t>t2_UprBoundY6_MtrNm_s4p11[16]</t>
  </si>
  <si>
    <t>t2_UprBoundY7_MtrNm_s4p11[16]</t>
  </si>
  <si>
    <t>t2_UprBoundX8_MtrRadpS_s4p11[16]</t>
  </si>
  <si>
    <t>t2_UprBoundY8_MtrNm_s4p11[16]</t>
  </si>
  <si>
    <t>t2_LwrBoundX1_MtrRadpS_s4p11[16]</t>
  </si>
  <si>
    <t>t2_LwrBoundX2_MtrRadpS_s4p11[16]</t>
  </si>
  <si>
    <t>t2_LwrBoundX3_MtrRadpS_s4p11[16]</t>
  </si>
  <si>
    <t>t2_LwrBoundX4_MtrRadpS_s4p11[16]</t>
  </si>
  <si>
    <t>t2_LwrBoundX5_MtrRadpS_s4p11[16]</t>
  </si>
  <si>
    <t>t2_LwrBoundX6_MtrRadpS_s4p11[16]</t>
  </si>
  <si>
    <t>t2_LwrBoundX7_MtrRadpS_s4p11[16]</t>
  </si>
  <si>
    <t>t2_LwrBoundX8_MtrRadpS_s4p11[16]</t>
  </si>
  <si>
    <t>t2_LwrBoundY1_MtrNm_s4p11[16]</t>
  </si>
  <si>
    <t>t2_LwrBoundY2_MtrNm_s4p11[16]</t>
  </si>
  <si>
    <t>t2_LwrBoundY3_MtrNm_s4p11[16]</t>
  </si>
  <si>
    <t>t2_LwrBoundY4_MtrNm_s4p11[16]</t>
  </si>
  <si>
    <t>t2_LwrBoundY5_MtrNm_s4p11[16]</t>
  </si>
  <si>
    <t>t2_LwrBoundY6_MtrNm_s4p11[16]</t>
  </si>
  <si>
    <t>t2_LwrBoundY7_MtrNm_s4p11[16]</t>
  </si>
  <si>
    <t>t2_LwrBoundY8_MtrNm_s4p11[16]</t>
  </si>
  <si>
    <t>B</t>
  </si>
  <si>
    <t>Variable Range Definitions</t>
  </si>
  <si>
    <t>Variable Name</t>
  </si>
  <si>
    <t>Max Value</t>
  </si>
  <si>
    <t>Min Value</t>
  </si>
  <si>
    <t>DriverVelKSV_M_str.LPF_Str.SV_Uls_f32</t>
  </si>
  <si>
    <t>DriverVelKSV_M_str.LPF_Str.K_Uls_f32</t>
  </si>
  <si>
    <t>RawInputKSV_M_str.LPF_Str.SV_Uls_f32</t>
  </si>
  <si>
    <t>RawInputKSV_M_str.LPF_Str.K_Uls_f32</t>
  </si>
  <si>
    <t>DriverVelKSV_M_str.CF_Uls_f32</t>
  </si>
  <si>
    <t>RawInputKSV_M_str.CF_Uls_f32</t>
  </si>
  <si>
    <t>DriverVelKSV_M_str.LPF.SV</t>
  </si>
  <si>
    <t>DriverVelKSV_M.LPF.SV</t>
  </si>
  <si>
    <t>DriverVelKSV_M.LPF.K</t>
  </si>
  <si>
    <t>RawInputKSV_M.LPF.SV</t>
  </si>
  <si>
    <t>RawInputKSV_M.LPF.K</t>
  </si>
  <si>
    <t>DriverVelKSV_M_str.LPF.K</t>
  </si>
  <si>
    <t>RawInputKSV_M_str.LPF.SV</t>
  </si>
  <si>
    <t>RawInputKSV_M_str.LPF.K</t>
  </si>
  <si>
    <t>t2_UprBoundX1_MtrRadpS_s10p5[16]</t>
  </si>
  <si>
    <t>t2_UprBoundX2_MtrRadpS_s10p5[16]</t>
  </si>
  <si>
    <t>t2_UprBoundX3_MtrRadpS_s10p5[16]</t>
  </si>
  <si>
    <t>t2_UprBoundX4_MtrRadpS_s10p5[16]</t>
  </si>
  <si>
    <t>t2_UprBoundX5_MtrRadpS_s10p5[16]</t>
  </si>
  <si>
    <t>t2_UprBoundX6_MtrRadpS_s10p5[16]</t>
  </si>
  <si>
    <t>t2_UprBoundX7_MtrRadpS_s10p5[16]</t>
  </si>
  <si>
    <t>t2_UprBoundX8_MtrRadpS_s10p5[16]</t>
  </si>
  <si>
    <t>t2_LwrBoundX1_MtrRadpS_s10p5[16]</t>
  </si>
  <si>
    <t>t2_LwrBoundX2_MtrRadpS_s10p5[16]</t>
  </si>
  <si>
    <t>t2_LwrBoundX3_MtrRadpS_s10p5[16]</t>
  </si>
  <si>
    <t>t2_LwrBoundX4_MtrRadpS_s10p5[16]</t>
  </si>
  <si>
    <t>t2_LwrBoundX5_MtrRadpS_s10p5[16]</t>
  </si>
  <si>
    <t>t2_LwrBoundX6_MtrRadpS_s10p5[16]</t>
  </si>
  <si>
    <t>t2_LwrBoundX7_MtrRadpS_s10p5[16]</t>
  </si>
  <si>
    <t>t2_LwrBoundX8_MtrRadpS_s10p5[16]</t>
  </si>
  <si>
    <t>s10p5_T</t>
  </si>
  <si>
    <t>8.7998046875, 8.7998046875, 8.7998046875, 8.7998046875, 8.7998046875, 8.7998046875, 8.7998046875, 8.7998046875</t>
  </si>
  <si>
    <t>Level 2</t>
  </si>
  <si>
    <t>Ap_DampingFirewall.c</t>
  </si>
  <si>
    <t>Damping_Firewall_MDD.docx</t>
  </si>
  <si>
    <t>k_DampFWTbarVelLPFKn_Hz_f32</t>
  </si>
  <si>
    <t>k_DampFWEstCompHPF_Hz_f32</t>
  </si>
  <si>
    <t>k_DampFWFilkKn_Hz_f32</t>
  </si>
  <si>
    <t>t_DampFWTbarVelScaleX_Kph_u9p7[6]</t>
  </si>
  <si>
    <t>t_DampFWTbarVelScaleY_Uls_u2p14[6]</t>
  </si>
  <si>
    <t>k_DampFWMtrVelScale_Uls_f32</t>
  </si>
  <si>
    <t>k_DampFWEstCompGain_Uls_f32</t>
  </si>
  <si>
    <t>t_DampFWVehSpd_Kph_u9p7[8]</t>
  </si>
  <si>
    <t>t2_DampFWUprBoundX1_MtrRadpS_s10p5[16]</t>
  </si>
  <si>
    <t>t2_DampFWUprBoundX2_MtrRadpS_s10p5[16]</t>
  </si>
  <si>
    <t>t2_DampFWUprBoundX3_MtrRadpS_s10p5[16]</t>
  </si>
  <si>
    <t>t2_DampFWUprBoundX4_MtrRadpS_s10p5[16]</t>
  </si>
  <si>
    <t>t2_DampFWUprBoundX5_MtrRadpS_s10p5[16]</t>
  </si>
  <si>
    <t>t2_DampFWUprBoundX6_MtrRadpS_s10p5[16]</t>
  </si>
  <si>
    <t>t2_DampFWUprBoundX7_MtrRadpS_s10p5[16]</t>
  </si>
  <si>
    <t>t2_DampFWUprBoundX8_MtrRadpS_s10p5[16]</t>
  </si>
  <si>
    <t>t2_DampFWUprBoundY1_MtrNm_s4p11[16]</t>
  </si>
  <si>
    <t>t2_DampFWUprBoundY2_MtrNm_s4p11[16]</t>
  </si>
  <si>
    <t>t2_DampFWUprBoundY3_MtrNm_s4p11[16]</t>
  </si>
  <si>
    <t>t2_DampFWUprBoundY4_MtrNm_s4p11[16]</t>
  </si>
  <si>
    <t>t2_DampFWUprBoundY5_MtrNm_s4p11[16]</t>
  </si>
  <si>
    <t>t2_DampFWUprBoundY6_MtrNm_s4p11[16]</t>
  </si>
  <si>
    <t>t2_DampFWUprBoundY7_MtrNm_s4p11[16]</t>
  </si>
  <si>
    <t>t2_DampFWUprBoundY8_MtrNm_s4p11[16]</t>
  </si>
  <si>
    <t>t2_DampFWLwrBoundX1_MtrRadpS_s10p5[16]</t>
  </si>
  <si>
    <t>t2_DampFWLwrBoundX2_MtrRadpS_s10p5[16]</t>
  </si>
  <si>
    <t>t2_DampFWLwrBoundX3_MtrRadpS_s10p5[16]</t>
  </si>
  <si>
    <t>t2_DampFWLwrBoundX4_MtrRadpS_s10p5[16]</t>
  </si>
  <si>
    <t>t2_DampFWLwrBoundX5_MtrRadpS_s10p5[16]</t>
  </si>
  <si>
    <t>t2_DampFWLwrBoundX6_MtrRadpS_s10p5[16]</t>
  </si>
  <si>
    <t>t2_DampFWLwrBoundX7_MtrRadpS_s10p5[16]</t>
  </si>
  <si>
    <t>t2_DampFWLwrBoundX8_MtrRadpS_s10p5[16]</t>
  </si>
  <si>
    <t>t2_DampFWLwrBoundY1_MtrNm_s4p11[16]</t>
  </si>
  <si>
    <t>t2_DampFWLwrBoundY2_MtrNm_s4p11[16]</t>
  </si>
  <si>
    <t>t2_DampFWLwrBoundY3_MtrNm_s4p11[16]</t>
  </si>
  <si>
    <t>t2_DampFWLwrBoundY4_MtrNm_s4p11[16]</t>
  </si>
  <si>
    <t>t2_DampFWLwrBoundY5_MtrNm_s4p11[16]</t>
  </si>
  <si>
    <t>t2_DampFWLwrBoundY6_MtrNm_s4p11[16]</t>
  </si>
  <si>
    <t>t2_DampFWLwrBoundY7_MtrNm_s4p11[16]</t>
  </si>
  <si>
    <t>t2_DampFWLwrBoundY8_MtrNm_s4p11[16]</t>
  </si>
  <si>
    <t>t_DampFWAddDampX_MtrRadpS_u10p6[8]</t>
  </si>
  <si>
    <t>t_DampFWAddDampY_MtrNm_u5p11[8]</t>
  </si>
  <si>
    <t>AsstFirewallWActive_Uls_f32</t>
  </si>
  <si>
    <t>EstInrtComp_MtrNmRadpS_D_f32</t>
  </si>
  <si>
    <t>t_DampFWTbarVelScaleEstCompTblX_Kph_u9p7[6]</t>
  </si>
  <si>
    <t>t_DampFWEstCompHPF_Hz_u7p9[6]</t>
  </si>
  <si>
    <t>t_DampFWEstCompGain_MtrNmpMtrRadpS_u1p15[6]</t>
  </si>
  <si>
    <t>AsstFirewallActive_Uls_f32</t>
  </si>
  <si>
    <t>t_DampFWEstCompTblX_Kph_u9p7[6]</t>
  </si>
  <si>
    <t>EstInrtComp_MtrNm_D_f32</t>
  </si>
  <si>
    <t>k_DampFWFWActiveLPF_Hz_f32</t>
  </si>
  <si>
    <t>DampFW_ActiveRaw_MtrNm_D_f32</t>
  </si>
  <si>
    <t>DampFW_DriverVel_MtrRadpS_D_f32</t>
  </si>
  <si>
    <t>DampFW_EstInrtComp_MtrNm_D_f32</t>
  </si>
  <si>
    <t>DampFW_UprBound_MtrNm_D_f32</t>
  </si>
  <si>
    <t>DampFW_LwrBound_MtrNm_D_f32</t>
  </si>
  <si>
    <t>DampFW_RawInput_MtrNm_D_f32</t>
  </si>
  <si>
    <t>DampFW_LowFreqInput_MtrNm_D_f32</t>
  </si>
  <si>
    <t>DampFW_LowFreqLimited_MtrNm_D_f32</t>
  </si>
  <si>
    <t>DampFW_AddedDamp_MtrNm_D_f32</t>
  </si>
  <si>
    <t>DampFW_AddedDampAFW_MtrNm_D_f32</t>
  </si>
  <si>
    <t>DampFW_AddedDampDFW_MtrNm_D_f32</t>
  </si>
  <si>
    <t>t2_DampFWUprBoundY1_MtrNm_s7p8[16]</t>
  </si>
  <si>
    <t>t2_DampFWUprBoundY2_MtrNm_s7p8[16]</t>
  </si>
  <si>
    <t>t2_DampFWUprBoundY3_MtrNm_s7p8[16]</t>
  </si>
  <si>
    <t>t2_DampFWUprBoundY4_MtrNm_s7p8[16]</t>
  </si>
  <si>
    <t>t2_DampFWUprBoundY5_MtrNm_s7p8[16]</t>
  </si>
  <si>
    <t>t2_DampFWUprBoundY6_MtrNm_s7p8[16]</t>
  </si>
  <si>
    <t>t2_DampFWUprBoundY7_MtrNm_s7p8[16]</t>
  </si>
  <si>
    <t>t2_DampFWUprBoundY8_MtrNm_s7p8[16]</t>
  </si>
  <si>
    <t>t2_DampFWLwrBoundY1_MtrNm_s7p8[16]</t>
  </si>
  <si>
    <t>t2_DampFWLwrBoundY2_MtrNm_s7p8[16]</t>
  </si>
  <si>
    <t>t2_DampFWLwrBoundY3_MtrNm_s7p8[16]</t>
  </si>
  <si>
    <t>t2_DampFWLwrBoundY4_MtrNm_s7p8[16]</t>
  </si>
  <si>
    <t>t2_DampFWLwrBoundY5_MtrNm_s7p8[16]</t>
  </si>
  <si>
    <t>t2_DampFWLwrBoundY6_MtrNm_s7p8[16]</t>
  </si>
  <si>
    <t>t2_DampFWLwrBoundY7_MtrNm_s7p8[16]</t>
  </si>
  <si>
    <t>t2_DampFWLwrBoundY8_MtrNm_s7p8[16]</t>
  </si>
  <si>
    <t>s7p8_T</t>
  </si>
  <si>
    <t>DampFW_ActiveKSV_M_str.SV</t>
  </si>
  <si>
    <t>DampFW_ActiveKSV_M_str.K</t>
  </si>
  <si>
    <t>DampFW_InertiaCompKSV_M_str.SV</t>
  </si>
  <si>
    <t>DampFW_InertiaCompKSV_M_str.K</t>
  </si>
  <si>
    <t>DampFW_TbarVelKSV_M_str.SV</t>
  </si>
  <si>
    <t>DampFW_TbarVelKSV_M_str.K</t>
  </si>
  <si>
    <t>DampFW_RawInputKSV_M_str.LPF.SV</t>
  </si>
  <si>
    <t>DampFW_RawInputKSV_M_str.LPF.K</t>
  </si>
  <si>
    <t>DampFW_UprBoundKSV_M_str.SV</t>
  </si>
  <si>
    <t>DampFW_UprBoundKSV_M_str.K</t>
  </si>
  <si>
    <t>DampFW_LwrBoundKSV_M_str.SV</t>
  </si>
  <si>
    <t>DampFW_LwrBoundKSV_M_str.K</t>
  </si>
  <si>
    <t>DampFW_RawInputKSV_M_str.CF</t>
  </si>
  <si>
    <t>DampFW_DriverVelKSV_M_str.CF</t>
  </si>
  <si>
    <t>k_DampFWFWActiveLPF_Hz_f32=min</t>
  </si>
  <si>
    <t>k_DampFWFWActiveLPF_Hz_f32=max</t>
  </si>
  <si>
    <t>DampFW_PrevTbarAngle_HwDeg_M_f32</t>
  </si>
  <si>
    <t>t_DampFWAddDampAFWX_MtrRadpS_u10p6[8]</t>
  </si>
  <si>
    <t>t_DampFWAddDampAFWY_MtrNm_u5p11[8]</t>
  </si>
  <si>
    <t>t_DampFWAddDampDFWX_MtrRadpS_u10p6[8]</t>
  </si>
  <si>
    <t>t_DampFWAddDampDFWY_MtrNm_u5p11[8]</t>
  </si>
  <si>
    <t>DampFW_DriverVelKSV_M_str.LPF.SV</t>
  </si>
  <si>
    <t>DampFW_DriverVelKSV_M_str.LPF.K</t>
  </si>
  <si>
    <t>1.1, 1.2, 1.2998046875, 1.39990234375, 1.5, 1.6, 1.7, 1.7998046875</t>
  </si>
  <si>
    <t>1.1, 1.2, 1.2998046875, 1.39990234375, 1.5, 1.6, 1.7, 1.89990234375</t>
  </si>
  <si>
    <t>k_InrtCmp_TBarVelLPFKn_Hz_f32</t>
  </si>
  <si>
    <t>TbarVelFiltSv_M_str.SV</t>
  </si>
  <si>
    <t>TbarVelFiltSv_M_str.K</t>
  </si>
  <si>
    <t>k_InrtCmp_TBarVelLPFKn_Hz_f32 = min</t>
  </si>
  <si>
    <t>k_InrtCmp_TBarVelLPFKn_Hz_f32 = max</t>
  </si>
  <si>
    <t>BaseAssistCmd_MtrNm_f32</t>
  </si>
  <si>
    <t>G</t>
  </si>
  <si>
    <t>WIRCmdAmpBlnd_MtrNm_f32</t>
  </si>
  <si>
    <t>FreqDepDmpSrlComSvcDft_Cnt_lgc</t>
  </si>
  <si>
    <t>boolean</t>
  </si>
  <si>
    <t>DampFWDampLimited_MtrNm_D_f32</t>
  </si>
  <si>
    <t>PrevTbarAng_HwDeg_M_f32</t>
  </si>
  <si>
    <t>Prev1SclDrvVel_RadpS_M_f32</t>
  </si>
  <si>
    <t>Prev2SclDrvVel_RadpS_M_f32</t>
  </si>
  <si>
    <t>Prev1PreAttnComp_MtrNm_M_f32</t>
  </si>
  <si>
    <t>Prev2PreAttnComp_MtrNm_M_f32</t>
  </si>
  <si>
    <t>DampFWOverBound_Uls_D_lgc</t>
  </si>
  <si>
    <t>ReducedPerfSV_Cnt_M_lgc</t>
  </si>
  <si>
    <t>DampFWVBICOverThresh_Cnt_D_lgc</t>
  </si>
  <si>
    <t>DampFWVBICReducedPerfSV_Cnt_M_lgc</t>
  </si>
  <si>
    <t>t_DampFWDefltDampX_MtrRadpS_u10p6[]</t>
  </si>
  <si>
    <t>t_DampFWDefltDampY_MtrNm_u5p11[]</t>
  </si>
  <si>
    <t>k_DampFWErrThresh_MtrNm_f32</t>
  </si>
  <si>
    <t>t_DampFWDampInrtCmpPNThesh_Cnt_u16[]</t>
  </si>
  <si>
    <t>k_DampFWInCmpPStep_Cnt_u16</t>
  </si>
  <si>
    <t>k_DampFWInCmpNStep_Cnt_u16</t>
  </si>
  <si>
    <t>k_DampFWPstep_Cnt_u16</t>
  </si>
  <si>
    <t>k_DampFWNstep_Cnt_u16</t>
  </si>
  <si>
    <t>t_DampFWPNstepThresh_Cnt_u16[]</t>
  </si>
  <si>
    <t>k_InrtCmp_MtrInertia_KgmSq_f32</t>
  </si>
  <si>
    <t>t_InrtCmp_ScaleFactorTblY_Uls_u9p7[]</t>
  </si>
  <si>
    <t>t_InrtCmp_TBarVel_ScaleFactorTblY_Uls_u9p7[]</t>
  </si>
  <si>
    <t>k_InrtCmp_MtrVel_ScaleFactor_Uls_f32</t>
  </si>
  <si>
    <t>t_InrtCmp_VehSpdTblX_Kph_u15p1[]</t>
  </si>
  <si>
    <t>t_FDD_ADDStaticTblY_MtrNmpRadpS_um1p17[]</t>
  </si>
  <si>
    <t>t_FDD_ADDRollingTblYM_MtrNmpRadpS_um1p17[]</t>
  </si>
  <si>
    <t>t_FDD_BlendTblY_Uls_u8p8[]</t>
  </si>
  <si>
    <t>t_FDD_FreqTblYM_Hz_u12p4[]</t>
  </si>
  <si>
    <t>t_FDD_AttenTblX_MtrRadpS_u12p4[]</t>
  </si>
  <si>
    <t>t_FDD_AttenTblY_Uls_u8p8[]</t>
  </si>
  <si>
    <t>t_WIRBlndTblX_MtrNm_u8p8[]</t>
  </si>
  <si>
    <t>t_RIAstWIRBlndTblY_Uls_u2p14[]</t>
  </si>
  <si>
    <t>t_DmpFiltKpWIRBlndY_Uls_u2p14[]</t>
  </si>
  <si>
    <t>UINT16</t>
  </si>
  <si>
    <t>um1p17_T</t>
  </si>
  <si>
    <t>u8p8_T</t>
  </si>
  <si>
    <t>u12p4_T</t>
  </si>
  <si>
    <t>M</t>
  </si>
  <si>
    <t>t_DmpFiltKpWIRBlndY_Uls_u2p14[5]</t>
  </si>
  <si>
    <t>t_RIAstWIRBlndTblY_Uls_u2p14[5]</t>
  </si>
  <si>
    <t>t_WIRBlndTblX_MtrNm_u8p8[5]</t>
  </si>
  <si>
    <t>t_FDD_AttenTblY_Uls_u8p8[2]</t>
  </si>
  <si>
    <t>t_FDD_AttenTblX_MtrRadpS_u12p4[2]</t>
  </si>
  <si>
    <t>t_FDD_FreqTblYM1_Hz_u12p4[6]</t>
  </si>
  <si>
    <t>t_FDD_FreqTblYM2_Hz_u12p4[6]</t>
  </si>
  <si>
    <t>t_FDD_BlendTblY_Uls_u8p8[6]</t>
  </si>
  <si>
    <t>t_FDD_ADDStaticTblY_MtrNmpRadpS_um1p17[24]</t>
  </si>
  <si>
    <t>t_InrtCmp_VehSpdTblX_Kph_u15p1[6]</t>
  </si>
  <si>
    <t>t_InrtCmp_TBarVel_ScaleFactorTblY_Uls_u9p7[6]</t>
  </si>
  <si>
    <t>t_InrtCmp_ScaleFactorTblY_Uls_u9p7[6]</t>
  </si>
  <si>
    <t>t_DampFWPNstepThresh_Cnt_u16[2]</t>
  </si>
  <si>
    <t>t_DampFWDampInrtCmpPNThesh_Cnt_u16[2]</t>
  </si>
  <si>
    <t>t_DampFWDefltDampY_MtrNm_u5p11[32]</t>
  </si>
  <si>
    <t>t_DampFWDefltDampX_MtrRadpS_u10p6[32]</t>
  </si>
  <si>
    <t>t_FDD_ADDRollingTblYM1_MtrNmpRadpS_um1p17[24]</t>
  </si>
  <si>
    <t>t_FDD_ADDRollingTblYM2_MtrNmpRadpS_um1p17[24]</t>
  </si>
  <si>
    <t>DriverVelCalc</t>
  </si>
  <si>
    <t>FilterCoefCalc</t>
  </si>
  <si>
    <t>GenFddIcCmd</t>
  </si>
  <si>
    <t>ADDCoefCalc</t>
  </si>
  <si>
    <t>HwTorque_HwNm_T_f32</t>
  </si>
  <si>
    <t>CRFMotorVel_MtrRadpS_T_f32</t>
  </si>
  <si>
    <t>VehicleSpeed1_Kph_T_f32</t>
  </si>
  <si>
    <t>BaseAssistCmd_MtrNm_T_f32</t>
  </si>
  <si>
    <t>WIRCmdAmpBlnd_MtrNm_T_f32</t>
  </si>
  <si>
    <t>VehicleSpeed2_Kph_T_f32</t>
  </si>
  <si>
    <t>ADDCoefCalc_MtrNmSpRad_T_f32</t>
  </si>
  <si>
    <t>VehicleSpeed3_Kph_T_f32</t>
  </si>
  <si>
    <t>ScaledDriverVel_MtrRadpS_T_f32</t>
  </si>
  <si>
    <t>FilterCoefStr.b0_Uls_f32</t>
  </si>
  <si>
    <t>FilterCoefStr.b1_Uls_f32</t>
  </si>
  <si>
    <t>FilterCoefStr.b2_Uls_f32</t>
  </si>
  <si>
    <t>FilterCoefStr.a0_Uls_f32</t>
  </si>
  <si>
    <t>FilterCoefStr.a1_Uls_f32</t>
  </si>
  <si>
    <t>FilterCoefStr.a2_Uls_f32</t>
  </si>
  <si>
    <t>Param</t>
  </si>
  <si>
    <t>Function
Return Val</t>
  </si>
  <si>
    <t>Expected
Return Val</t>
  </si>
  <si>
    <t>All Min</t>
  </si>
  <si>
    <t>All Max</t>
  </si>
  <si>
    <t>WIRCmdAmpBlnd1_MtrNm_T_f32</t>
  </si>
  <si>
    <t>WIRCmdAmpBlnd2_MtrNm_T_f32</t>
  </si>
  <si>
    <t>k_DampFWInpLimitDamp_MtrNm_f32</t>
  </si>
  <si>
    <t>DampFWOverBound_Cnt_D_lgc</t>
  </si>
  <si>
    <t>PNAcc_Cnt_M_u16</t>
  </si>
  <si>
    <t>Rte_Call_NxtrDiagMgr_SetNTCStatus</t>
  </si>
  <si>
    <t>void</t>
  </si>
  <si>
    <t>(void)</t>
  </si>
  <si>
    <t>Ip_NTC</t>
  </si>
  <si>
    <t>Ip_Status</t>
  </si>
  <si>
    <t>Ip_Param</t>
  </si>
  <si>
    <t>DampFWPNCountStatus_Cnt_M_lgc</t>
  </si>
  <si>
    <t>DampFWActiveKSV_M_str.SV</t>
  </si>
  <si>
    <t>DampFWActiveKSV_M_str.K</t>
  </si>
  <si>
    <t>InrtCmpPNAccum_Cnt_M_u16</t>
  </si>
  <si>
    <t>DampFWInrtCmpPNStatus_Cnt_M_lgc</t>
  </si>
  <si>
    <t>t_FddADDCoefTblX_MtrNm_u14p2</t>
  </si>
  <si>
    <t>filtCoef_Uls_T_Str.b0_Uls_f32</t>
  </si>
  <si>
    <t>filtCoef_Uls_T_Str.b1_Uls_f32</t>
  </si>
  <si>
    <t>filtCoef_Uls_T_Str.b2_Uls_f32</t>
  </si>
  <si>
    <t>filtCoef_Uls_T_Str.a0_Uls_f32</t>
  </si>
  <si>
    <t>filtCoef_Uls_T_Str.a1_Uls_f32</t>
  </si>
  <si>
    <t>filtCoef_Uls_T_Str.a2_Uls_f32</t>
  </si>
  <si>
    <t>1,1,1,1,1</t>
  </si>
  <si>
    <t>0,0,0,0,0</t>
  </si>
  <si>
    <t>8,8,8,8,8</t>
  </si>
  <si>
    <t>(float HwTorque_HwNm_T_f32, float CRFMotorVel_MtrRadpS_T_f32, float VehicleSpeed1_Kph_T_f32)</t>
  </si>
  <si>
    <t>ADDCoef_MtrNmSpRad_T_f32</t>
  </si>
  <si>
    <t>t_FddADDCoefTblX_MtrNm_u14p2[24]</t>
  </si>
  <si>
    <t>calc</t>
  </si>
  <si>
    <t>Cal Set</t>
  </si>
  <si>
    <t>Unit Test Calibration Sets</t>
  </si>
  <si>
    <t>Cal Name</t>
  </si>
  <si>
    <t>Cal Data Type</t>
  </si>
  <si>
    <t>CalSet# 1</t>
  </si>
  <si>
    <t>CalSet# 2</t>
  </si>
  <si>
    <t>CalSet# 3</t>
  </si>
  <si>
    <t>0.05078125, 0.10546875, 0.15625, 0.20703125, 0.2578125</t>
  </si>
  <si>
    <t>k_DampFWInpLimitInertCmp_MtrNm_f32</t>
  </si>
  <si>
    <t>All  min</t>
  </si>
  <si>
    <t>All max</t>
  </si>
  <si>
    <t>0.6, 0.69921875</t>
  </si>
  <si>
    <t>0.1, 0.19921875</t>
  </si>
  <si>
    <t>0.3, 0.3984375</t>
  </si>
  <si>
    <t>Func Stub
Counter</t>
  </si>
  <si>
    <t>Expected
Stub Cnt</t>
  </si>
  <si>
    <t>uint16</t>
  </si>
  <si>
    <t>NxtrDiagMgr_NTC[3]</t>
  </si>
  <si>
    <t>NxtrDiagMgr_Param[3]</t>
  </si>
  <si>
    <t>uint8</t>
  </si>
  <si>
    <t>NxtrDiagMgr_Status[3]</t>
  </si>
  <si>
    <t>i</t>
  </si>
  <si>
    <t>Call_Count</t>
  </si>
  <si>
    <t>j</t>
  </si>
  <si>
    <t>NxtrDiagMgr_Call_Count[3]</t>
  </si>
  <si>
    <t>DampFWPrev2SclDrvVel_RadpS_M_f32</t>
  </si>
  <si>
    <t>DampFWPrev1PreAttnComp_MtrNm_M_f32</t>
  </si>
  <si>
    <t>DampFWPrev2PreAttnComp_MtrNm_M_f32</t>
  </si>
  <si>
    <t>DampFWDiverseVBIC_MtrNm_D_f32</t>
  </si>
  <si>
    <t>DampFWDefltDamp_MtrNm_D_f32</t>
  </si>
  <si>
    <t>DampFWDampActive_Uls_D_f32</t>
  </si>
  <si>
    <t>DampFWLimitedVBIC_MtrNm_D_f32</t>
  </si>
  <si>
    <t>DampPNAcc_Cnt_M_u16</t>
  </si>
  <si>
    <t>DampFWTbarVelFiltSv_M_str.K_Uls_f32</t>
  </si>
  <si>
    <t>DampFWTbarVelFiltSv_M_str.SV_Uls_f32</t>
  </si>
  <si>
    <t>DampFWSatDamp_MtrNm_D_f32</t>
  </si>
  <si>
    <t>DampFWPrevTbarAng_HwDeg_M_f32</t>
  </si>
  <si>
    <t>DampFWPrev1SclDrvVel_RadpS_M_f32</t>
  </si>
  <si>
    <t>DampFWTbarVelFiltSv_M_str.K</t>
  </si>
  <si>
    <t>DampFWTbarVelFiltSv_M_str.SV</t>
  </si>
  <si>
    <t>NxtrDiagMgr_NTC[4]</t>
  </si>
  <si>
    <t>NxtrDiagMgr_Param[4]</t>
  </si>
  <si>
    <t>NxtrDiagMgr_Status[4]</t>
  </si>
  <si>
    <t>0 , 0 , 0 , 0</t>
  </si>
  <si>
    <t>TMS470_4.9.5</t>
  </si>
  <si>
    <t>VehicleLonAccel_KphpS_f32</t>
  </si>
  <si>
    <t>DampFWPrevTbarAng_HwDeg_M_s6p9</t>
  </si>
  <si>
    <t>DampFWPrev1SclDrvVel_MtrRadpS_M_s14p1</t>
  </si>
  <si>
    <t>DampFWPrev2SclDrvVel_MtrRadpS_M_s14p1</t>
  </si>
  <si>
    <t>LimitedDamp_MtrNm_D_f32</t>
  </si>
  <si>
    <t>DriverVel_MtrRadpSec_D_s24p7</t>
  </si>
  <si>
    <t>PrevDecelGain_Uls_M_u5p11</t>
  </si>
  <si>
    <t>FiltFreq_RadpS_D_s10p5</t>
  </si>
  <si>
    <t>ScaledDriverVel_MtrRadpS_D_s14p1</t>
  </si>
  <si>
    <t>OutputAtten_Uls_D_u8p8</t>
  </si>
  <si>
    <t>RawDecelGain_Uls_D_u5p11</t>
  </si>
  <si>
    <t>DecelGain_Uls_D_u5p11</t>
  </si>
  <si>
    <t>ADDCoefCalc_MtrNmSpRad_D_u0p16</t>
  </si>
  <si>
    <t>InertiaCompCalc_MtrNm_D_u9p7</t>
  </si>
  <si>
    <t>k_CmnTbarStiff_NmpDeg_f32</t>
  </si>
  <si>
    <t>k_CmnSysKinRatio_MtrDegpHwDeg_f32</t>
  </si>
  <si>
    <t>t_DmpADDCoefX_MtrNm_u4p12[10]</t>
  </si>
  <si>
    <t>k_DmpGainOnThresh_KphpS_f32</t>
  </si>
  <si>
    <t>k_DmpGainOffThresh_KphpS_f32</t>
  </si>
  <si>
    <t>k_DmpDecelGain_Uls_f32</t>
  </si>
  <si>
    <t>k_DmpDecelGainFSlew_UlspS_f32</t>
  </si>
  <si>
    <t>t_DmpDecelGainSlewX_MtrRadpS_u11p5[6]</t>
  </si>
  <si>
    <t>t_DmpDecelGainSlewY_UlspS_u13p3[6]</t>
  </si>
  <si>
    <t>s24p7_T</t>
  </si>
  <si>
    <t>s14p1_T</t>
  </si>
  <si>
    <t>u0p16_T</t>
  </si>
  <si>
    <t>u11p5_T</t>
  </si>
  <si>
    <t>u13p3_T</t>
  </si>
  <si>
    <t>u4p12_T</t>
  </si>
  <si>
    <t>s6p9_T</t>
  </si>
  <si>
    <t>filtCoef_Uls_T_Str.b0_Uls_s0p15</t>
  </si>
  <si>
    <t>filtCoef_Uls_T_Str.b1_Uls_u0p16</t>
  </si>
  <si>
    <t>filtCoef_Uls_T_Str.b2_Uls_s0p15</t>
  </si>
  <si>
    <t>filtCoef_Uls_T_Str.a0_Uls_u0p16</t>
  </si>
  <si>
    <t>filtCoef_Uls_T_Str.a1_Uls_s4p11</t>
  </si>
  <si>
    <t>filtCoef_Uls_T_Str.a2_Uls_u5p11</t>
  </si>
  <si>
    <t>ScaledDriverVel_MtrRadpS_T_s14p1</t>
  </si>
  <si>
    <t>ADDCoef_MtrNmSpRad_T_u0p16</t>
  </si>
  <si>
    <t>t_InrtCmp_TBarVel_ScaleFactorTblY_Uls_u9p7[12]</t>
  </si>
  <si>
    <t>CalDmpGainOnThresh_KpHpS_s6p9</t>
  </si>
  <si>
    <t>CalDmpGainOffThresh_KpHpS_s6p9</t>
  </si>
  <si>
    <t>CalDmpDecelGain_Uls_u5p11</t>
  </si>
  <si>
    <t>CalDmpDecelGainFSlew_UlspS_u13p3</t>
  </si>
  <si>
    <t>DmpDecelGainSlewY_UlspS_T_u13p3</t>
  </si>
  <si>
    <t>t_FDD_ADDStaticTblY_MtrNmpRadpS_um1p17[10]</t>
  </si>
  <si>
    <t>t_FDD_BlendTblY_Uls_u8p8[12]</t>
  </si>
  <si>
    <t>Rte_Call_DampingFirewall_Per1_CP0_CheckpointReached</t>
  </si>
  <si>
    <t>Rte_Call_DampingFirewall_Per1_CP1_CheckpointReached</t>
  </si>
  <si>
    <t>t_DampFWUprBoundX_MtrRadpS_s11p4[11]</t>
  </si>
  <si>
    <t>t_DampFWDefltDampX_MtrRadpS_u11p5[11]</t>
  </si>
  <si>
    <t>t_DampFWDefltDampY_MtrNm_u5p11[11]</t>
  </si>
  <si>
    <t>t_DampFWAddDampAFWX_MtrRadpS_u11p5[8]</t>
  </si>
  <si>
    <t>t_DampFWAddDampDFWX_MtrRadpS_u11p5[8]</t>
  </si>
  <si>
    <t>s11p4_T</t>
  </si>
  <si>
    <t>t_InrtCmp_ScaleFactorTblY_Uls_u9p7[12]</t>
  </si>
  <si>
    <t>DampFWAddedDampAFW_MtrNm_D_f32</t>
  </si>
  <si>
    <t>DampFWAddedDampDFW_MtrNm_D_f32</t>
  </si>
  <si>
    <t>DampFWUprBound_MtrNm_D_f32</t>
  </si>
  <si>
    <t>DampFWLwrBound_MtrNm_D_f32</t>
  </si>
  <si>
    <t>DampFWAddedDamp_MtrNm_D_f32</t>
  </si>
  <si>
    <t>t2_FDD_FreqTblYM1_Hz_u12p4[12]</t>
  </si>
  <si>
    <t>t2_FDD_FreqTblYM2_Hz_u12p4[12]</t>
  </si>
  <si>
    <t>t2_DampFWUprBoundY1_MtrNm_s7p8[11]</t>
  </si>
  <si>
    <t>t2_DampFWUprBoundY2_MtrNm_s7p8[11]</t>
  </si>
  <si>
    <t>t2_DampFWUprBoundY3_MtrNm_s7p8[11]</t>
  </si>
  <si>
    <t>t2_DampFWUprBoundY4_MtrNm_s7p8[11]</t>
  </si>
  <si>
    <t>t2_DampFWUprBoundY5_MtrNm_s7p8[11]</t>
  </si>
  <si>
    <t>t2_DampFWUprBoundY6_MtrNm_s7p8[11]</t>
  </si>
  <si>
    <t>t2_DampFWUprBoundY7_MtrNm_s7p8[11]</t>
  </si>
  <si>
    <t>t2_DampFWUprBoundY8_MtrNm_s7p8[11]</t>
  </si>
  <si>
    <t>10,11,12,13,14,15,16,17,18,19,20,21</t>
  </si>
  <si>
    <t>1,1,1,1,1,1,1,1,1,1,1,1</t>
  </si>
  <si>
    <t>100,100,100,100,100,100,100,100,100,100,100,100</t>
  </si>
  <si>
    <t>16,16,16,16,16,16,16,16,16,16,16</t>
  </si>
  <si>
    <t>-16, -16, -16, -16, -16, -16, -16, -16, -16, -16, -16</t>
  </si>
  <si>
    <t>(float BaseAssistCmd_MtrNm_T_f32, float WIRCmdAmpBlnd1_MtrNm_T_f32, float VehicleSpeed2_Kph_T_f32, float CRFMotorVel_MtrRadpS1_T_f32, float VehicleLonAccel_KphpS_T_f32)</t>
  </si>
  <si>
    <t>CRFMotorVel_MtrRadpS1_T_f32</t>
  </si>
  <si>
    <t>VehicleLonAccel_KphpS_T_f32</t>
  </si>
  <si>
    <t>filterCoef_T.s0p15_T</t>
  </si>
  <si>
    <t>filterCoef_T.u0p16_T</t>
  </si>
  <si>
    <t>filterCoef_T.s4p11_T</t>
  </si>
  <si>
    <t>filterCoef_T.u5p11_T</t>
  </si>
  <si>
    <t>0.0999755859375, 0.2, 0.29998779296875, 0.4, 0.5</t>
  </si>
  <si>
    <t>0,1,2,3,4</t>
  </si>
  <si>
    <t>0.1, 0.19921875, 0.3, 0.3984375, 0.5</t>
  </si>
  <si>
    <t>0.01, 0.02, 0.03, 0.03997802734375, 0.04998779296875</t>
  </si>
  <si>
    <t>0.1099853515625, 0.1199951171875, 0.13, 0.14, 0.15</t>
  </si>
  <si>
    <t>1.1, 1.19921875, 1.3, 1.3984375, 1.5</t>
  </si>
  <si>
    <t>0,0,0,0,0,0,0,0,0,0</t>
  </si>
  <si>
    <t>0, 25, 50, 75, 100, 200, 300, 400</t>
  </si>
  <si>
    <t>0.1, 0.2, 0.296875, 0.3984375, 0.5, 0.6, 0.7, 0.796875, 0.8984375, 1, 1.1, 1.2</t>
  </si>
  <si>
    <t>1.1, 1.2, 1.296875, 1.3984375, 1.5, 1.6, 1.7, 1.796875, 1.8984375, 2, 2.1, 2.2</t>
  </si>
  <si>
    <t>0.05,0.05,0.05,0.05,0.05,0.05,0.05,0.05,0.05,0.05</t>
  </si>
  <si>
    <t>0.109375, 0.12, 0.12890625, 0.14, 0.1484375, 0.16, 0.17, 0.1796875, 0.19, 0.19921875, 0.21, 0.21875</t>
  </si>
  <si>
    <t>filtCoef_Uls_T_Str.a0_Uls_u2p14</t>
  </si>
  <si>
    <t>filterCoef_T.u2p14_T</t>
  </si>
  <si>
    <t>ScaledDriverVel_MtrRadpS_T_s14p1=Min</t>
  </si>
  <si>
    <t>DampFWPrev1SclDrvVel_MtrRadpS_M_s14p1=Min</t>
  </si>
  <si>
    <t>DampFWPrev2SclDrvVel_MtrRadpS_M_s14p1=Min</t>
  </si>
  <si>
    <t>t_FDD_AttenTblX_MtrRadpS_u12p4[2]=Min</t>
  </si>
  <si>
    <t>t_FDD_AttenTblY_Uls_u8p8[2]=Min</t>
  </si>
  <si>
    <t>filtCoef_Uls_T_Str.b0_Uls_s0p15=Min</t>
  </si>
  <si>
    <t>filtCoef_Uls_T_Str.b1_Uls_u0p16=Min</t>
  </si>
  <si>
    <t>filtCoef_Uls_T_Str.b2_Uls_s0p15=Min</t>
  </si>
  <si>
    <t>filtCoef_Uls_T_Str.a0_Uls_u2p14=Min</t>
  </si>
  <si>
    <t>filtCoef_Uls_T_Str.a1_Uls_s4p11=Min</t>
  </si>
  <si>
    <t>filtCoef_Uls_T_Str.a2_Uls_u5p11=Min</t>
  </si>
  <si>
    <t>ScaledDriverVel_MtrRadpS_T_s14p1=Max</t>
  </si>
  <si>
    <t>DampFWPrev1SclDrvVel_MtrRadpS_M_s14p1=Max</t>
  </si>
  <si>
    <t>DampFWPrev2SclDrvVel_MtrRadpS_M_s14p1=Max</t>
  </si>
  <si>
    <t>t_FDD_AttenTblX_MtrRadpS_u12p4[2]=Max</t>
  </si>
  <si>
    <t>t_FDD_AttenTblY_Uls_u8p8[2]=Max</t>
  </si>
  <si>
    <t>filtCoef_Uls_T_Str.b0_Uls_s0p15=Max</t>
  </si>
  <si>
    <t>filtCoef_Uls_T_Str.b1_Uls_u0p16=Max</t>
  </si>
  <si>
    <t>filtCoef_Uls_T_Str.b2_Uls_s0p15=Max</t>
  </si>
  <si>
    <t>filtCoef_Uls_T_Str.a0_Uls_u2p14=Max</t>
  </si>
  <si>
    <t>filtCoef_Uls_T_Str.a1_Uls_s4p11=Max</t>
  </si>
  <si>
    <t>filtCoef_Uls_T_Str.a2_Uls_u5p11=Max</t>
  </si>
  <si>
    <t>filtCoef_Uls_T_Str.a2_Uls_u5p11=Pos</t>
  </si>
  <si>
    <t>filtCoef_Uls_T_Str.a0_Uls_u2p14=Pos</t>
  </si>
  <si>
    <t>filtCoef_Uls_T_Str.b2_Uls_s0p15=Pos</t>
  </si>
  <si>
    <t>filtCoef_Uls_T_Str.a1_Uls_s4p11=Neg</t>
  </si>
  <si>
    <t>filtCoef_Uls_T_Str.b1_Uls_u0p16=Pos</t>
  </si>
  <si>
    <t>filtCoef_Uls_T_Str.b0_Uls_s0p15=Neg</t>
  </si>
  <si>
    <t>t_FDD_AttenTblY_Uls_u8p8[2]=Pos</t>
  </si>
  <si>
    <t>t_FDD_AttenTblX_MtrRadpS_u12p4[2]=Pos</t>
  </si>
  <si>
    <t>DampFWPrev2SclDrvVel_MtrRadpS_M_s14p1=Pos</t>
  </si>
  <si>
    <t>DampFWPrev2SclDrvVel_MtrRadpS_M_s14p1=Neg</t>
  </si>
  <si>
    <t>ScaledDriverVel_MtrRadpS_T_s14p1=Pos</t>
  </si>
  <si>
    <t>ScaledDriverVel_MtrRadpS_T_s14p=Neg</t>
  </si>
  <si>
    <t>ScaledDriverVel_MtrRadpS_T_s14p1=Zero</t>
  </si>
  <si>
    <t>DampFWPrev1SclDrvVel_MtrRadpS_M_s14p1=Zero</t>
  </si>
  <si>
    <t>DampFWPrev1SclDrvVel_MtrRadpS_M_s14p1=Pos</t>
  </si>
  <si>
    <t>DampFWPrev1SclDrvVel_MtrRadpS_M_s14p1=Neg</t>
  </si>
  <si>
    <t>DampFWPrev2SclDrvVel_MtrRadpS_M_s14p1=Zero</t>
  </si>
  <si>
    <t>ADDCoef_MtrNmSpRad_T_u0p16=Min</t>
  </si>
  <si>
    <t>WIRCmdAmpBlnd2_MtrNm_T_f32=Min</t>
  </si>
  <si>
    <t>VehicleSpeed3_Kph_T_f32=Min</t>
  </si>
  <si>
    <t>k_InrtCmp_MtrInertia_KgmSq_f32=Min</t>
  </si>
  <si>
    <t>t_InrtCmp_ScaleFactorTblY_Uls_u9p7[12]=Min</t>
  </si>
  <si>
    <t>t_WIRBlndTblX_MtrNm_u8p8[5]=Min</t>
  </si>
  <si>
    <t>t_DmpFiltKpWIRBlndY_Uls_u2p14[5]=Min</t>
  </si>
  <si>
    <t>k_InrtCmp_MtrInertia_KgmSq_f32=Max</t>
  </si>
  <si>
    <t>t_InrtCmp_ScaleFactorTblY_Uls_u9p7[12]=Max</t>
  </si>
  <si>
    <t>t_WIRBlndTblX_MtrNm_u8p8[5]=Max</t>
  </si>
  <si>
    <t>t_DmpFiltKpWIRBlndY_Uls_u2p14[5]=Max</t>
  </si>
  <si>
    <t>ADDCoef_MtrNmSpRad_T_u0p16=Max</t>
  </si>
  <si>
    <t>ADDCoef_MtrNmSpRad_T_u0p16=Pos</t>
  </si>
  <si>
    <t>WIRCmdAmpBlnd2_MtrNm_T_f32=Max</t>
  </si>
  <si>
    <t>VehicleSpeed3_Kph_T_f32==Max</t>
  </si>
  <si>
    <t>t_DmpFiltKpWIRBlndY_Uls_u2p14[5]=Pos</t>
  </si>
  <si>
    <t>t_WIRBlndTblX_MtrNm_u8p8[5]=Pos</t>
  </si>
  <si>
    <t>t_InrtCmp_ScaleFactorTblY_Uls_u9p7[12]=Pos</t>
  </si>
  <si>
    <t>VehicleSpeed3_Kph_T_f32=Pos</t>
  </si>
  <si>
    <t>WIRCmdAmpBlnd2_MtrNm_T_f32==Pos</t>
  </si>
  <si>
    <t>HwTorque_HwNm_T_f32=Min</t>
  </si>
  <si>
    <t>CRFMotorVel_MtrRadpS_T_f32=Min</t>
  </si>
  <si>
    <t>VehicleSpeed1_Kph_T_f32=Min</t>
  </si>
  <si>
    <t>k_CmnTbarStiff_NmpDeg_f32=Min</t>
  </si>
  <si>
    <t>DampFWPrevTbarAng_HwDeg_M_s6p9=Min</t>
  </si>
  <si>
    <t>k_InrtCmp_MtrVel_ScaleFactor_Uls_f32=Min</t>
  </si>
  <si>
    <t>t_InrtCmp_TBarVel_ScaleFactorTblY_Uls_u9p7[12]=Min</t>
  </si>
  <si>
    <t>DampFWTbarVelFiltSv_M_str.SV=Min</t>
  </si>
  <si>
    <t>DampFWTbarVelFiltSv_M_str.K=Min</t>
  </si>
  <si>
    <t>k_CmnSysKinRatio_MtrDegpHwDeg_f32=Min</t>
  </si>
  <si>
    <t>k_CmnSysKinRatio_MtrDegpHwDeg_f32=Max</t>
  </si>
  <si>
    <t>DampFWTbarVelFiltSv_M_str.K=Max</t>
  </si>
  <si>
    <t>DampFWTbarVelFiltSv_M_str.SV=Max</t>
  </si>
  <si>
    <t>t_InrtCmp_TBarVel_ScaleFactorTblY_Uls_u9p7[12]=Max</t>
  </si>
  <si>
    <t>DampFWPrevTbarAng_HwDeg_M_s6p9=Max</t>
  </si>
  <si>
    <t>k_CmnTbarStiff_NmpDeg_f32=Max</t>
  </si>
  <si>
    <t>VehicleSpeed1_Kph_T_f32=Max</t>
  </si>
  <si>
    <t>CRFMotorVel_MtrRadpS_T_f32=Max</t>
  </si>
  <si>
    <t>HwTorque_HwNm_T_f32=Max</t>
  </si>
  <si>
    <t>HwTorque_HwNm_T_f32=Zero</t>
  </si>
  <si>
    <t>CRFMotorVel_MtrRadpS_T_f32=Zero</t>
  </si>
  <si>
    <t>DampFWPrevTbarAng_HwDeg_M_s6p9=Zero</t>
  </si>
  <si>
    <t>HwTorque_HwNm_T_f32=Pos</t>
  </si>
  <si>
    <t>CRFMotorVel_MtrRadpS_T_f32=Pos</t>
  </si>
  <si>
    <t>VehicleSpeed1_Kph_T_f32=Pos</t>
  </si>
  <si>
    <t>DampFWPrevTbarAng_HwDeg_M_s6p9=Pos</t>
  </si>
  <si>
    <t>k_InrtCmp_MtrVel_ScaleFactor_Uls_f32=Pos</t>
  </si>
  <si>
    <t>t_InrtCmp_TBarVel_ScaleFactorTblY_Uls_u9p7[12]=Pos</t>
  </si>
  <si>
    <t>DampFWTbarVelFiltSv_M_str.SV=Pos</t>
  </si>
  <si>
    <t>DampFWTbarVelFiltSv_M_str.K=Pos</t>
  </si>
  <si>
    <t>k_CmnSysKinRatio_MtrDegpHwDeg_f32=Pos</t>
  </si>
  <si>
    <t>HwTorque_HwNm_T_f32=Neg</t>
  </si>
  <si>
    <t>CRFMotorVel_MtrRadpS_T_f32=Neg</t>
  </si>
  <si>
    <t>DampFWPrevTbarAng_HwDeg_M_s6p9=Neg</t>
  </si>
  <si>
    <t>(s14p1_T ScaledDriverVel_MtrRadpS_T_s14p1)</t>
  </si>
  <si>
    <t>ADDCoefCalc_MtrNmSpRad_T_u0p16</t>
  </si>
  <si>
    <t>t2_FDD_ADDRollingTblYM1_MtrNmpRadpS_um1p17[10]</t>
  </si>
  <si>
    <t>t2_FDD_ADDRollingTblYM2_MtrNmpRadpS_um1p17[10]</t>
  </si>
  <si>
    <t>0.30859375, 0.32, 0.328125, 0.33984375, 0.35, 0.359375, 0.37, 0.37890625, 0.39, 0.3984375, 0.41, 0.42</t>
  </si>
  <si>
    <t>BaseAssistCmd_MtrNm_T_f32=Min</t>
  </si>
  <si>
    <t>BaseAssistCmd_MtrNm_T_f32=Max</t>
  </si>
  <si>
    <t>BaseAssistCmd_MtrNm_T_f32=Zero</t>
  </si>
  <si>
    <t>BaseAssistCmd_MtrNm_T_f32=Pos</t>
  </si>
  <si>
    <t>BaseAssistCmd_MtrNm_T_f32=Neg</t>
  </si>
  <si>
    <t>WIRCmdAmpBlnd1_MtrNm_T_f32=Min</t>
  </si>
  <si>
    <t>WIRCmdAmpBlnd1_MtrNm_T_f32=Max</t>
  </si>
  <si>
    <t>WIRCmdAmpBlnd1_MtrNm_T_f32=Pos</t>
  </si>
  <si>
    <t>VehicleSpeed2_Kph_T_f32=Min</t>
  </si>
  <si>
    <t>VehicleSpeed2_Kph_T_f32=Max</t>
  </si>
  <si>
    <t>VehicleSpeed2_Kph_T_f32=Pos</t>
  </si>
  <si>
    <t>CRFMotorVel_MtrRadpS1_T_f32=Min</t>
  </si>
  <si>
    <t>CRFMotorVel_MtrRadpS1_T_f32=Max</t>
  </si>
  <si>
    <t>CRFMotorVel_MtrRadpS1_T_f32=Zero</t>
  </si>
  <si>
    <t>CRFMotorVel_MtrRadpS1_T_f32=Pos</t>
  </si>
  <si>
    <t>CRFMotorVel_MtrRadpS1_T_f32=Neg</t>
  </si>
  <si>
    <t>VehicleLonAccel_KphpS_T_f32=Min</t>
  </si>
  <si>
    <t>VehicleLonAccel_KphpS_T_f32=Max</t>
  </si>
  <si>
    <t>VehicleLonAccel_KphpS_T_f32=Zero</t>
  </si>
  <si>
    <t>VehicleLonAccel_KphpS_T_f32=Pos</t>
  </si>
  <si>
    <t>VehicleLonAccel_KphpS_T_f32=Neg</t>
  </si>
  <si>
    <t>k_DmpGainOnThresh_KphpS_f32=Min</t>
  </si>
  <si>
    <t>k_DmpGainOnThresh_KphpS_f32=Max</t>
  </si>
  <si>
    <t>k_DmpGainOnThresh_KphpS_f32=Pos</t>
  </si>
  <si>
    <t>k_DmpGainOffThresh_KphpS_f32=Min</t>
  </si>
  <si>
    <t>k_DmpGainOffThresh_KphpS_f32=Max</t>
  </si>
  <si>
    <t>k_DmpGainOffThresh_KphpS_f32=Pos</t>
  </si>
  <si>
    <t>k_DmpDecelGain_Uls_f32=Min</t>
  </si>
  <si>
    <t>k_DmpDecelGain_Uls_f32=Max</t>
  </si>
  <si>
    <t>k_DmpDecelGain_Uls_f32=Pos</t>
  </si>
  <si>
    <t>k_DmpDecelGainFSlew_UlspS_f32=Min</t>
  </si>
  <si>
    <t>k_DmpDecelGainFSlew_UlspS_f32=Pos</t>
  </si>
  <si>
    <t>t_DmpDecelGainSlewX_MtrRadpS_u11p5[6]=Min</t>
  </si>
  <si>
    <t>t_DmpDecelGainSlewX_MtrRadpS_u11p5[6]=Max</t>
  </si>
  <si>
    <t>t_DmpDecelGainSlewX_MtrRadpS_u11p5[6]=Pos</t>
  </si>
  <si>
    <t>t_DmpDecelGainSlewY_UlspS_u13p3[6]=Min</t>
  </si>
  <si>
    <t>t_DmpDecelGainSlewY_UlspS_u13p3[6]=Max</t>
  </si>
  <si>
    <t>t_DmpDecelGainSlewY_UlspS_u13p3[6]=Pos</t>
  </si>
  <si>
    <t>PrevDecelGain_Uls_M_u5p11=Min</t>
  </si>
  <si>
    <t>PrevDecelGain_Uls_M_u5p11=Max</t>
  </si>
  <si>
    <t>PrevDecelGain_Uls_M_u5p11=Pos</t>
  </si>
  <si>
    <t>t_DmpADDCoefX_MtrNm_u4p12[10]=Min</t>
  </si>
  <si>
    <t>t_DmpADDCoefX_MtrNm_u4p12[10]=Max</t>
  </si>
  <si>
    <t>t_DmpADDCoefX_MtrNm_u4p12[10]=Pos</t>
  </si>
  <si>
    <t>t_FDD_ADDStaticTblY_MtrNmpRadpS_um1p17[10]=Min</t>
  </si>
  <si>
    <t>t_FDD_ADDStaticTblY_MtrNmpRadpS_um1p17[10]=Max</t>
  </si>
  <si>
    <t>t_FDD_ADDStaticTblY_MtrNmpRadpS_um1p17[10]=Pos</t>
  </si>
  <si>
    <t>t_RIAstWIRBlndTblY_Uls_u2p14[5]=Min</t>
  </si>
  <si>
    <t>t_RIAstWIRBlndTblY_Uls_u2p14[5]=Max</t>
  </si>
  <si>
    <t>t_RIAstWIRBlndTblY_Uls_u2p14[5]=Pos</t>
  </si>
  <si>
    <t>t_FDD_BlendTblY_Uls_u8p8[12]=Min</t>
  </si>
  <si>
    <t>t_FDD_BlendTblY_Uls_u8p8[12]=Max</t>
  </si>
  <si>
    <t>t_FDD_BlendTblY_Uls_u8p8[12]=Pos</t>
  </si>
  <si>
    <t>(VehicleLonAccel_KphpS_T_s6p9 &gt; CalDmpGainOnThresh_KpHpS_s6p9)=True</t>
  </si>
  <si>
    <t>1.1, 1.2, 1.2998046875, 1.39990234375, 1.5, 1.6, 1.7, 1.7998046875, 1.89990234375, 2, 2.1</t>
  </si>
  <si>
    <t>0.1, 0.2, 0.2998046875, 0.39990234375, 0.5, 0.6, 0.7, 0.7998046875, 0.89990234375, 1, 1.1</t>
  </si>
  <si>
    <t>AsstFirewallActive_Uls_f32=Min</t>
  </si>
  <si>
    <t>AsstFirewallActive_Uls_f32=Max</t>
  </si>
  <si>
    <t>AsstFirewallActive_Uls_f32=Pos</t>
  </si>
  <si>
    <t>DampingCmd_MtrNm_f32=Min</t>
  </si>
  <si>
    <t>DampingCmd_MtrNm_f32=Max</t>
  </si>
  <si>
    <t>DampingCmd_MtrNm_f32=Zero</t>
  </si>
  <si>
    <t>DampingCmd_MtrNm_f32=Pos</t>
  </si>
  <si>
    <t>DampingCmd_MtrNm_f32=Neg</t>
  </si>
  <si>
    <t>HwTorque_HwNm_f32=Min</t>
  </si>
  <si>
    <t>HwTorque_HwNm_f32=Max</t>
  </si>
  <si>
    <t>HwTorque_HwNm_f32=Zero</t>
  </si>
  <si>
    <t>HwTorque_HwNm_f32=Pos</t>
  </si>
  <si>
    <t>HwTorque_HwNm_f32=Neg</t>
  </si>
  <si>
    <t>InertiaComp_MtrNm_f32=Min</t>
  </si>
  <si>
    <t>InertiaComp_MtrNm_f32=Max</t>
  </si>
  <si>
    <t>InertiaComp_MtrNm_f32=Zero</t>
  </si>
  <si>
    <t>InertiaComp_MtrNm_f32=Pos</t>
  </si>
  <si>
    <t>InertiaComp_MtrNm_f32=Neg</t>
  </si>
  <si>
    <t>MtrVelCRF_MtrRadpS_f32=Min</t>
  </si>
  <si>
    <t>MtrVelCRF_MtrRadpS_f32=Max</t>
  </si>
  <si>
    <t>MtrVelCRF_MtrRadpS_f32=Zero</t>
  </si>
  <si>
    <t>MtrVelCRF_MtrRadpS_f32=Pos</t>
  </si>
  <si>
    <t>MtrVelCRF_MtrRadpS_f32=Neg</t>
  </si>
  <si>
    <t>VehicleSpeed_Kph_f32=Min</t>
  </si>
  <si>
    <t>VehicleSpeed_Kph_f32=Max</t>
  </si>
  <si>
    <t>VehicleSpeed_Kph_f32=Pos</t>
  </si>
  <si>
    <t>DampFWActiveKSV_M_str.SV=Min</t>
  </si>
  <si>
    <t>DampFWActiveKSV_M_str.SV=Max</t>
  </si>
  <si>
    <t>DampFWActiveKSV_M_str.SV=Pos</t>
  </si>
  <si>
    <t>DampFWActiveKSV_M_str.K=Min</t>
  </si>
  <si>
    <t>DampFWActiveKSV_M_str.K=Max</t>
  </si>
  <si>
    <t>DampFWActiveKSV_M_str.K=Pos</t>
  </si>
  <si>
    <t>t_DampFWAddDampAFWY_MtrNm_u5p11[8]=Min</t>
  </si>
  <si>
    <t>t_DampFWAddDampAFWY_MtrNm_u5p11[8]=Max</t>
  </si>
  <si>
    <t>t_DampFWAddDampAFWY_MtrNm_u5p11[8]=Pos</t>
  </si>
  <si>
    <t>BaseAssistCmd_MtrNm_f32=Min</t>
  </si>
  <si>
    <t>BaseAssistCmd_MtrNm_f32=Max</t>
  </si>
  <si>
    <t>BaseAssistCmd_MtrNm_f32=Pos</t>
  </si>
  <si>
    <t>BaseAssistCmd_MtrNm_f32=Zero</t>
  </si>
  <si>
    <t>BaseAssistCmd_MtrNm_f32=Neg</t>
  </si>
  <si>
    <t>WIRCmdAmpBlnd_MtrNm_f32=Min</t>
  </si>
  <si>
    <t>WIRCmdAmpBlnd_MtrNm_f32=Max</t>
  </si>
  <si>
    <t>WIRCmdAmpBlnd_MtrNm_f32=Pos</t>
  </si>
  <si>
    <t>FreqDepDmpSrlComSvcDft_Cnt_lgc=Min</t>
  </si>
  <si>
    <t>FreqDepDmpSrlComSvcDft_Cnt_lgc=Max</t>
  </si>
  <si>
    <t>ReducedPerfSV_Cnt_M_lgc=Min</t>
  </si>
  <si>
    <t>ReducedPerfSV_Cnt_M_lgc=Max</t>
  </si>
  <si>
    <t>DampFWVBICReducedPerfSV_Cnt_M_lgc=Min</t>
  </si>
  <si>
    <t>DampFWVBICReducedPerfSV_Cnt_M_lgc=Max</t>
  </si>
  <si>
    <t>t_DampFWDefltDampX_MtrRadpS_u11p5=Min</t>
  </si>
  <si>
    <t>t_DampFWDefltDampX_MtrRadpS_u11p5=Max</t>
  </si>
  <si>
    <t>t_DampFWDefltDampX_MtrRadpS_u11p5=Pos</t>
  </si>
  <si>
    <t>t_DampFWDefltDampY_MtrNm_u5p11=Min</t>
  </si>
  <si>
    <t>t_DampFWDefltDampY_MtrNm_u5p11=Max</t>
  </si>
  <si>
    <t>t_DampFWDefltDampY_MtrNm_u5p11=Pos</t>
  </si>
  <si>
    <t>k_DampFWErrThresh_MtrNm_f32=Min</t>
  </si>
  <si>
    <t>k_DampFWErrThresh_MtrNm_f32=Max</t>
  </si>
  <si>
    <t>k_DampFWErrThresh_MtrNm_f32=Pos</t>
  </si>
  <si>
    <t>t_DampFWDampInrtCmpPNThesh_Cnt_u16=Min</t>
  </si>
  <si>
    <t>t_DampFWDampInrtCmpPNThesh_Cnt_u16=Max</t>
  </si>
  <si>
    <t>t_DampFWDampInrtCmpPNThesh_Cnt_u16=Pos</t>
  </si>
  <si>
    <t>k_DampFWInCmpPStep_Cnt_u16=Min</t>
  </si>
  <si>
    <t>k_DampFWInCmpPStep_Cnt_u16=Max</t>
  </si>
  <si>
    <t>k_DampFWInCmpPStep_Cnt_u16=Pos</t>
  </si>
  <si>
    <t>k_DampFWInCmpNStep_Cnt_u16=Min</t>
  </si>
  <si>
    <t>k_DampFWInCmpNStep_Cnt_u16=Max</t>
  </si>
  <si>
    <t>k_DampFWInCmpNStep_Cnt_u16=Pos</t>
  </si>
  <si>
    <t>k_DampFWPstep_Cnt_u16=Min</t>
  </si>
  <si>
    <t>k_DampFWPstep_Cnt_u16=Max</t>
  </si>
  <si>
    <t>k_DampFWPstep_Cnt_u16=Pos</t>
  </si>
  <si>
    <t>k_DampFWNstep_Cnt_u16=Min</t>
  </si>
  <si>
    <t>k_DampFWNstep_Cnt_u16=Max</t>
  </si>
  <si>
    <t>k_DampFWNstep_Cnt_u16=Pos</t>
  </si>
  <si>
    <t>t_DampFWPNstepThresh_Cnt_u16=Min</t>
  </si>
  <si>
    <t>t_DampFWPNstepThresh_Cnt_u16=Max</t>
  </si>
  <si>
    <t>t_DampFWPNstepThresh_Cnt_u16=Pos</t>
  </si>
  <si>
    <t>k_DampFWInpLimitDamp_MtrNm_f32=Min</t>
  </si>
  <si>
    <t>k_DampFWInpLimitDamp_MtrNm_f32=Max</t>
  </si>
  <si>
    <t>k_DampFWInpLimitDamp_MtrNm_f32=Pos</t>
  </si>
  <si>
    <t>k_DampFWInpLimitDamp_MtrNm_f32=Zero</t>
  </si>
  <si>
    <t>DampFWPNCountStatus_Cnt_M_lgc=Min</t>
  </si>
  <si>
    <t>DampFWPNCountStatus_Cnt_M_lgc=Max</t>
  </si>
  <si>
    <t>InrtCmpPNAccum_Cnt_M_u16=Pos</t>
  </si>
  <si>
    <t>InrtCmpPNAccum_Cnt_M_u16=Min</t>
  </si>
  <si>
    <t>InrtCmpPNAccum_Cnt_M_u16=Max</t>
  </si>
  <si>
    <t>DampFWInrtCmpPNStatus_Cnt_M_lgc=Min</t>
  </si>
  <si>
    <t>DampFWInrtCmpPNStatus_Cnt_M_lgc=Max</t>
  </si>
  <si>
    <t>DampPNAcc_Cnt_M_u16=Min</t>
  </si>
  <si>
    <t>DampPNAcc_Cnt_M_u16=Max</t>
  </si>
  <si>
    <t>DampPNAcc_Cnt_M_u16=Pos</t>
  </si>
  <si>
    <t>VehicleLonAccel_KphpS_f32=Min</t>
  </si>
  <si>
    <t>VehicleLonAccel_KphpS_f32=Max</t>
  </si>
  <si>
    <t>VehicleLonAccel_KphpS_f32=Pos</t>
  </si>
  <si>
    <t>VehicleLonAccel_KphpS_f32=Zero</t>
  </si>
  <si>
    <t>VehicleLonAccel_KphpS_f32=Neg</t>
  </si>
  <si>
    <t>t_DampFWAddDampAFWX_MtrRadpS_u11p5=Min</t>
  </si>
  <si>
    <t>t_DampFWAddDampAFWX_MtrRadpS_u11p5=Max</t>
  </si>
  <si>
    <t>t_DampFWAddDampAFWX_MtrRadpS_u11p5=Pos</t>
  </si>
  <si>
    <t>t_DampFWUprBoundX_MtrRadpS_s11p4=Min</t>
  </si>
  <si>
    <t>t_DampFWUprBoundX_MtrRadpS_s11p4=Max</t>
  </si>
  <si>
    <t>t_DampFWUprBoundX_MtrRadpS_s11p4=Pos</t>
  </si>
  <si>
    <t>t_DampFWUprBoundX_MtrRadpS_s11p4=Zero</t>
  </si>
  <si>
    <t>t_DampFWUprBoundX_MtrRadpS_s11p4=Neg</t>
  </si>
  <si>
    <t>t_DampFWAddDampDFWX_MtrRadpS_u11p5=Min</t>
  </si>
  <si>
    <t>t_DampFWAddDampDFWX_MtrRadpS_u11p5=Max</t>
  </si>
  <si>
    <t>t_DampFWAddDampDFWX_MtrRadpS_u11p5=Pos</t>
  </si>
  <si>
    <t>t_DampFWAddDampDFWY_MtrNm_u5p11=Min</t>
  </si>
  <si>
    <t>t_DampFWAddDampDFWY_MtrNm_u5p11=Max</t>
  </si>
  <si>
    <t>t_DampFWAddDampDFWY_MtrNm_u5p11=Pos</t>
  </si>
  <si>
    <t>(u0p16_T ADDCoefCalc_MtrNmSpRad_T_u0p16, float VehicleSpeed3_Kph_T_f32, float WIRCmdAmpBlnd2_MtrNm_T_f32)</t>
  </si>
  <si>
    <t>DampFWPrev1PreAttnComp_MtrNm_M_s9p6</t>
  </si>
  <si>
    <t>197, 200, 202, 0</t>
  </si>
  <si>
    <t>1, 1, 1, 0</t>
  </si>
  <si>
    <t>1, 1, 0, 0</t>
  </si>
  <si>
    <t>0, 1, 1, 0</t>
  </si>
  <si>
    <t>0, 0, 1, 0</t>
  </si>
  <si>
    <t>DampFWPrev2PreAttnComp_MtrNm_M_s10p5</t>
  </si>
  <si>
    <t>DampFWPrev1PreAttnComp_MtrNm_M_s10p5</t>
  </si>
  <si>
    <t>DampFWPrev1PreAttnComp_MtrNm_M_s20p11</t>
  </si>
  <si>
    <t>DampFWPrev1PreAttnComp_MtrNm_M_s20p11=Zero</t>
  </si>
  <si>
    <t>DampFWPrev1PreAttnComp_MtrNm_M_s20p11=Min</t>
  </si>
  <si>
    <t>DampFWPrev1PreAttnComp_MtrNm_M_s20p11=Max</t>
  </si>
  <si>
    <t>DampFWPrev1PreAttnComp_MtrNm_M_s20p11=Pos</t>
  </si>
  <si>
    <t>DampFWPrev1PreAttnComp_MtrNm_M_s20p11=Neg</t>
  </si>
  <si>
    <t>DampFWPrev2PreAttnComp_MtrNm_M_s20p11</t>
  </si>
  <si>
    <t>DampFWPrev2PreAttnComp_MtrNm_M_s20p11=Min</t>
  </si>
  <si>
    <t>DampFWPrev2PreAttnComp_MtrNm_M_s20p11=Max</t>
  </si>
  <si>
    <t>DampFWPrev2PreAttnComp_MtrNm_M_s20p11=Zero</t>
  </si>
  <si>
    <t>DampFWPrev2PreAttnComp_MtrNm_M_s20p11=Pos</t>
  </si>
  <si>
    <t>DampFWPrev2PreAttnComp_MtrNm_M_s20p11=Neg</t>
  </si>
  <si>
    <t>s20p11_T</t>
  </si>
  <si>
    <t>Defeat_Damping_Svc_Cnt_lgc</t>
  </si>
  <si>
    <t>MEC_Counter_Cnt_enum</t>
  </si>
  <si>
    <t>ManufModeType</t>
  </si>
  <si>
    <t>t_DampFWVehSpd_Kph_u9p7=Min</t>
  </si>
  <si>
    <t>t_DampFWVehSpd_Kph_u9p7=Max</t>
  </si>
  <si>
    <t>t_DampFWVehSpd_Kph_u9p7=Pos</t>
  </si>
  <si>
    <t>0, 5, 15, 30, 60, 80, 100, 120</t>
  </si>
  <si>
    <t>10, 20, 30, 40, 50, 60, 70, 80</t>
  </si>
  <si>
    <t>0, 1, 2, 3, 4, 5, 6, 7</t>
  </si>
  <si>
    <t>0, 0, 0, 0, 0, 0, 0, 0</t>
  </si>
  <si>
    <t>511, 511, 511, 511, 511, 511, 511, 511</t>
  </si>
  <si>
    <t>11, 12, 13, 14, 15, 16, 17, 18</t>
  </si>
  <si>
    <t>Defeat_Damping_Svc_Cnt_lgc = False</t>
  </si>
  <si>
    <t>Defeat_Damping_Svc_Cnt_lgc = True</t>
  </si>
  <si>
    <t>MEC_Counter_Cnt_enum = ProductionMode</t>
  </si>
  <si>
    <t>MEC_Counter_Cnt_enum = ManufacturingMode</t>
  </si>
  <si>
    <t>MEC_Counter_Cnt_enum = EngineeringMode</t>
  </si>
  <si>
    <t>PreFiltVBICError_MtrNm_D_f32</t>
  </si>
  <si>
    <t>PostFiltVBICError_MtrNm_D_f32</t>
  </si>
  <si>
    <t>DampFWVBICErrFiltSv_M_str.SV</t>
  </si>
  <si>
    <t>DampFWVBICErrFiltSv_M_str.K</t>
  </si>
  <si>
    <t>k_DampFWVBICLPF_Hz_f32</t>
  </si>
  <si>
    <t>k_DampFWVBICLPF_Hz_f32 = Min</t>
  </si>
  <si>
    <t>k_DampFWVBICLPF_Hz_f32 = Max</t>
  </si>
  <si>
    <t>k_DampFWVBICLPF_Hz_f32 = Pos</t>
  </si>
  <si>
    <t>k_DmpBoundLPFKn_Hz_f32</t>
  </si>
  <si>
    <t>DampFWUprBoundKSV_M_str.SV</t>
  </si>
  <si>
    <t>DampFWUprBoundKSV_M_str.K</t>
  </si>
  <si>
    <t>DampFWLwrBoundKSV_M_str.K</t>
  </si>
  <si>
    <t>DampFWLwrBoundKSV_M_str.SV</t>
  </si>
  <si>
    <t>k_DmpBoundLPFKn_Hz_f32=Min</t>
  </si>
  <si>
    <t>k_DmpBoundLPFKn_Hz_f32=Max</t>
  </si>
  <si>
    <t>k_DmpBoundLPFKn_Hz_f32=Pos</t>
  </si>
  <si>
    <t>DampFWUprBoundFilt_MtrNm_D_f32</t>
  </si>
  <si>
    <t>DampFWLwrBoundFilt_MtrNm_D_f32</t>
  </si>
  <si>
    <t>DampFWVBICErrFiltSv_M_str.SV=Min</t>
  </si>
  <si>
    <t>DampFWVBICErrFiltSv_M_str.SV=Max</t>
  </si>
  <si>
    <t>DampFWVBICErrFiltSv_M_str.SV=Pos</t>
  </si>
  <si>
    <t>DampFWVBICErrFiltSv_M_str.K=Min</t>
  </si>
  <si>
    <t>DampFWVBICErrFiltSv_M_str.K=Max</t>
  </si>
  <si>
    <t>DampFWVBICErrFiltSv_M_str.K=Pos</t>
  </si>
  <si>
    <t>DampFWUprBoundKSV_M_str.SV=Min</t>
  </si>
  <si>
    <t>DampFWUprBoundKSV_M_str.SV=Max</t>
  </si>
  <si>
    <t>DampFWUprBoundKSV_M_str.SV=Zero</t>
  </si>
  <si>
    <t>DampFWUprBoundKSV_M_str.SV=Neg</t>
  </si>
  <si>
    <t>DampFWUprBoundKSV_M_str.SV=Pos</t>
  </si>
  <si>
    <t>DampFWUprBoundKSV_M_str.K=Min</t>
  </si>
  <si>
    <t>DampFWUprBoundKSV_M_str.K=Max</t>
  </si>
  <si>
    <t>DampFWUprBoundKSV_M_str.K=Pos</t>
  </si>
  <si>
    <t>DampFWLwrBoundKSV_M_str.SV=Min</t>
  </si>
  <si>
    <t>DampFWLwrBoundKSV_M_str.SV=Max</t>
  </si>
  <si>
    <t>DampFWLwrBoundKSV_M_str.SV=Zero</t>
  </si>
  <si>
    <t>DampFWLwrBoundKSV_M_str.SV=Pos</t>
  </si>
  <si>
    <t>DampFWLwrBoundKSV_M_str.SV=Neg</t>
  </si>
  <si>
    <t>DampFWLwrBoundKSV_M_str.K=Min</t>
  </si>
  <si>
    <t>DampFWLwrBoundKSV_M_str.K=Max</t>
  </si>
  <si>
    <t>s11p20_T</t>
  </si>
  <si>
    <t>-4, -3, -2, -1, 0, 1, 2, 3, 4, 5, 6</t>
  </si>
  <si>
    <t>5, 6, 7, 7.5, 7.69921875</t>
  </si>
  <si>
    <t>0.05, 0.1, 0.12, 0.199951171875, 0.25, 6.1, 6.6, 6.8, 8.1, 8.5</t>
  </si>
  <si>
    <t>0.30859375, 0.32, 0.328125, 0.33984375, 0.35, 0.359375, 0.37, 0.37890625, 0.39, 0.3984375, 0.41, 0.49921875</t>
  </si>
  <si>
    <t>0.01, 1.99966430664063E-02, 0.029998779296875, 0.04, 4.49981689453125E-02, 4.59976196289063E-02, 0.0469970703125, 4.79965209960938E-02, 0.049, 0.04949951171875</t>
  </si>
  <si>
    <t>0.1, 0.19921875, 0.3, 0.3984375, 0.5, 0.6, 0.69921875, 0.8, 0.8984375, 0.909375, 0.91015625, 0.99921875</t>
  </si>
  <si>
    <t>0.01, 0.02, 0.03, 0.03997802734375, 0.04498291015625</t>
  </si>
  <si>
    <t>0.011, 0.022, 3.29971313476563E-02, 0.03399658203125, 0.038, 0.039, 0.04, 0.041, 4.19998168945313E-02, 0.042999267578125</t>
  </si>
  <si>
    <t>1.19921875, 2.3984375, 3.6, 4.8, 7.5</t>
  </si>
  <si>
    <t>1.199951171875, 2.39990234375, 3.6, 4.8, 6, 7.199951171875, 8.39990234375, 8.5, 8.6, 8.699951171875</t>
  </si>
  <si>
    <t>0.021, 3.19976806640625E-02, 3.29971313476563E-02, 0.03399658203125, 0.035, 0.036, 0.037, 0.038, 0.039, 0.04</t>
  </si>
  <si>
    <t>0.02099609375, 0.031982421875, 0.033, 0.03399658203125, 0.03497314453125</t>
  </si>
  <si>
    <t>2.19921875, 3.3, 4.3984375, 5.5, 6.6</t>
  </si>
  <si>
    <t>0.5999755859375, 0.7, 0.79998779296875, 0.9, 0.95</t>
  </si>
  <si>
    <t>3.3984375, 4.5, 5.6, 6.3984375, 7.8</t>
  </si>
  <si>
    <t>5.5, 5.8, 6.8, 6.8984375, 7.8984375</t>
  </si>
  <si>
    <t>55, 65, 85, 94, 114, 125, 136, 224</t>
  </si>
  <si>
    <t>2.1, 2.2, 2.296875, 2.3984375, 2.5, 2.6, 2.7, 2.796875, 2.8984375, 2.8984375, 2.95, 2.96875</t>
  </si>
  <si>
    <t>1, 2, 3, 4, 5, 6, 7, 7.5</t>
  </si>
  <si>
    <t>1, 2, 3, 4, 5, 6, 7, 7.6</t>
  </si>
  <si>
    <t>1, 2, 3, 4, 5, 6, 7, 7.7</t>
  </si>
  <si>
    <t>1, 2, 3, 4, 5, 6, 7, 7.2998046875</t>
  </si>
  <si>
    <t>1, 2, 3, 4.39990234375, 5, 6, 7, 7.39990234375</t>
  </si>
  <si>
    <t>1.1, 1.2, 1.2998046875, 1.39990234375, 1.5, 1.6, 1.7, 1.80986328125</t>
  </si>
  <si>
    <t>0.5, 1, 1.5, 2, 2.5, 3, 3.5, 4, 4.5, 5</t>
  </si>
  <si>
    <t>110, 220</t>
  </si>
  <si>
    <t>225, 340</t>
  </si>
  <si>
    <t>340, 460</t>
  </si>
  <si>
    <t>455, 580</t>
  </si>
  <si>
    <t>570, 700</t>
  </si>
  <si>
    <t>685, 820</t>
  </si>
  <si>
    <t>800, 940</t>
  </si>
  <si>
    <t>915, 1060</t>
  </si>
  <si>
    <t>0.5, 0.6</t>
  </si>
  <si>
    <t>0.21, 0.25</t>
  </si>
  <si>
    <t>0.26, 0.3</t>
  </si>
  <si>
    <t>0.46, 0.5</t>
  </si>
  <si>
    <t>0.51, 0.55</t>
  </si>
  <si>
    <t>0.71, 0.75</t>
  </si>
  <si>
    <t>0.76, 0.8</t>
  </si>
  <si>
    <t>0.1, 0.19921875, 0.3, 0.3984375, 0.5, 0.6, 0.69921875, 0.8, 0.8984375, 0.8984375, 0.92, 0.9296875</t>
  </si>
  <si>
    <t>0.1, 0.199951171875, 0.3, 0.39990234375, 0.5, 0.6, 0.699951171875, 0.8, 0.89990234375, 1</t>
  </si>
  <si>
    <t>0.6, 0.69921875, 0.8, 0.8984375, 1</t>
  </si>
  <si>
    <t>0.2099609375, 0.22, 0.22998046875, 0.24, 0.25, 0.259765625, 0.27, 0.27978515625</t>
  </si>
  <si>
    <t>0.1099853515625, 0.15, 0.19, 0.22998046875, 0.27</t>
  </si>
  <si>
    <t>0.89990234375, 1.8, 2.699951171875, 3.6, 4.5, 5.39990234375, 6.3, 7.199951171875, 8.1, 8.5</t>
  </si>
  <si>
    <t>0.69921875, 0.8</t>
  </si>
  <si>
    <t>1.6, 1.69921875, 1.8, 1.8984375, 2</t>
  </si>
  <si>
    <t>0.30999755859375, 0.3499755859375, 0.39, 0.42999267578125, 0.469970703125</t>
  </si>
  <si>
    <t>0.31, 0.31982421875, 0.33, 0.33984375, 0.35, 0.35986328125, 0.37, 0.3798828125</t>
  </si>
  <si>
    <t>0.8984375, 1</t>
  </si>
  <si>
    <t>2.1, 2.19921875, 2.3, 2.3984375, 2.5</t>
  </si>
  <si>
    <t>0.51, 0.54998779296875, 0.59, 0.63, 0.66998291015625</t>
  </si>
  <si>
    <t>0.109375, 0.1484375</t>
  </si>
  <si>
    <t>2.6, 2.69921875, 2.8, 2.8984375, 3</t>
  </si>
  <si>
    <t>0.16, 0.19921875</t>
  </si>
  <si>
    <t>3.1, 3.19921875, 3.3, 3.3984375, 3.5</t>
  </si>
  <si>
    <t>3.6, 3.69921875, 3.8, 3.8984375, 4</t>
  </si>
  <si>
    <t>4.1, 4.19921875, 4.3, 4.3984375, 4.5</t>
  </si>
  <si>
    <t>0.30859375, 0.35</t>
  </si>
  <si>
    <t>4.6, 4.69921875, 4.8, 4.8984375, 5</t>
  </si>
  <si>
    <t>0.359375, 0.3984375</t>
  </si>
  <si>
    <t>5.1, 5.19921875, 5.3, 5.3984375, 5.5</t>
  </si>
  <si>
    <t>1.1, 1.2, 1.2998046875, 1.39990234375, 1.5, 1.6, 1.7, 1.81982421875</t>
  </si>
  <si>
    <t>0.41, 0.44921875</t>
  </si>
  <si>
    <t>5.6, 5.69921875, 5.8, 5.8984375, 6</t>
  </si>
  <si>
    <t>0.1, 0.2, 0.2998046875, 0.39990234375, 0.5, 0.6, 0.7, 0.7998046875</t>
  </si>
  <si>
    <t>0.55859375, 0.6</t>
  </si>
  <si>
    <t>0.609375, 0.6484375</t>
  </si>
  <si>
    <t>0.66, 0.69921875</t>
  </si>
  <si>
    <t>0.80859375, 0.85</t>
  </si>
  <si>
    <t>1, 2, 3, 4, 5, 6, 7, 7.89990234375</t>
  </si>
  <si>
    <t>0.859375, 0.8984375</t>
  </si>
  <si>
    <t>0.91, 0.94921875</t>
  </si>
  <si>
    <t>((DefeatDampingSvc_Cnt_T_lgc != D_FALSE_CNT_LGC) &amp;&amp; (MECCounter_Cnt_T_enum != ProductionMode))=False
((DampLimited_MtrNm_T_f32 &gt; UprBoundFilt_MtrNm_T_f32 ) =False|| (DampLimited_MtrNm_T_f32 &lt; LwrBoundFilt_MtrNm_T_f32)=True)
( DampPNAcc_Cnt_M_u16 &gt;= t_DampFWPNstepThresh_Cnt_u16[1] )=False
( DampPNAcc_Cnt_M_u16 &gt; t_DampFWDampInrtCmpPNThesh_Cnt_u16[0] )=False
(TRUE == DampFWVBICReducedPerfSV_Cnt_M_lgc)=True</t>
  </si>
  <si>
    <t>( DampPNAcc_Cnt_M_u16 &gt; t_DampFWDampInrtCmpPNThesh_Cnt_u16[0] )=True
((TRUE == DampFWPNCountStatus_Cnt_M_lgc) || (TRUE == ReducedPerfSV_Cnt_M_lgc))=True
(FDDDefSrvFlg_Cnt_T_lgc == TRUE)=False
((TRUE == DampFWInrtCmpPNStatus_Cnt_M_lgc) || (TRUE == DampFWVBICReducedPerfSV_Cnt_M_lgc))=False
(TRUE == DampFWVBICReducedPerfSV_Cnt_M_lgc)=False</t>
  </si>
  <si>
    <t>( DampPNAcc_Cnt_M_u16 &gt;= t_DampFWPNstepThresh_Cnt_u16[1] )=True
(InrtCmpPNAccum_Cnt_M_u16 &gt;= t_DampFWDampInrtCmpPNThesh_Cnt_u16[1])=True
((TRUE == DampFWInrtCmpPNStatus_Cnt_M_lgc) || (TRUE == DampFWVBICReducedPerfSV_Cnt_M_lgc))=True</t>
  </si>
  <si>
    <t>((DefeatDampingSvc_Cnt_T_lgc != D_FALSE_CNT_LGC) &amp;&amp; (MECCounter_Cnt_T_enum != ProductionMode))=True</t>
  </si>
  <si>
    <t>( CombinedDamping_MtrNm_T_f32&gt;=D_MTRTRQCMDHILMT_MTRNM_F32)=True</t>
  </si>
  <si>
    <t>( Abs_f32_m(VBICError_MtrNm_T_f32) &gt; k_DampFWErrThresh_MtrNm_f32)=True</t>
  </si>
  <si>
    <t>((DampLimited_MtrNm_T_f32 &gt; UprBoundFilt_MtrNm_T_f32 ) || (DampLimited_MtrNm_T_f32 &lt; LwrBoundFilt_MtrNm_T_f32))=True</t>
  </si>
  <si>
    <t>((DampLimited_MtrNm_T_f32 &gt; UprBoundFilt_MtrNm_T_f32 ) || (DampLimited_MtrNm_T_f32 &lt; LwrBoundFilt_MtrNm_T_f32))=False</t>
  </si>
  <si>
    <t xml:space="preserve">((DefeatDampingSvc_Cnt_T_lgc != D_FALSE_CNT_LGC)=True &amp;&amp; (MECCounter_Cnt_T_enum != ProductionMode)=False) </t>
  </si>
  <si>
    <t>((TRUE == DampFWPNCountStatus_Cnt_M_lgc) || (TRUE == ReducedPerfSV_Cnt_M_lgc))=False</t>
  </si>
  <si>
    <t>(DampingCmd_MtrNm_T_f32&gt;=k_DampFWInpLimitDamp_MtrNm_f32)=True</t>
  </si>
  <si>
    <t>(InrtCmpPNAccum_Cnt_M_u16&lt; DampFWInrtCmpPstepNstep_Cnt_T_str.Pstep)=True</t>
  </si>
  <si>
    <t>(AFWAddDamping_MtrNm_T_f32&gt;= DFWAddDamping_MtrNm_T_f32)=False</t>
  </si>
  <si>
    <t>Rev:2.7d</t>
  </si>
  <si>
    <t>All min</t>
  </si>
  <si>
    <t>All  max</t>
  </si>
  <si>
    <t>Data Dictionary Version:</t>
  </si>
  <si>
    <t>Total FLASH Used (Bytes):</t>
  </si>
  <si>
    <t>Total RAM Used (Bytes):</t>
  </si>
  <si>
    <t>Total CALS Used (Bytes):</t>
  </si>
  <si>
    <t>TableSize_2</t>
  </si>
  <si>
    <t>Func Stub
Return Val</t>
  </si>
  <si>
    <t>TableSize_8</t>
  </si>
  <si>
    <t>TableSize_5</t>
  </si>
  <si>
    <t>TableSize_6</t>
  </si>
  <si>
    <t>TableSize_10</t>
  </si>
  <si>
    <t>TableSize_11</t>
  </si>
  <si>
    <t>0, 0, 0, 0, 0, 0, 0, 0, 0, 0, 0, 0</t>
  </si>
  <si>
    <t>DampFWTbarVelFiltSv_M_str.SV=Neg</t>
  </si>
  <si>
    <t>2.1, 2.2, 2.296875, 2.3984375, 2.5, 2.6, 2.7, 2.796875, 2.8984375, 2.90625, 2.95, 2.96875</t>
  </si>
  <si>
    <t>DampFWVBICErrFiltSv_M_str.SV=Zero</t>
  </si>
  <si>
    <t>DampFWVBICErrFiltSv_M_str.SV=Neg</t>
  </si>
  <si>
    <t>1, 0, 1, 0</t>
  </si>
  <si>
    <t>0.01, 1.99966430664063E-02, 0.025, 0.029998779296875, 3.09982299804688E-02, 3.19976806640625E-02, 3.29971313476563E-02, 0.04, 4.19998168945313E-02, 4.49981689453125E-02</t>
  </si>
  <si>
    <t>(VehicleLonAccel_KphpS_T_s6p9 &gt; CalDmpGainOnThresh_KpHpS_s6p9)=False
(VehicleLonAccel_KphpS_T_s6p9 &lt; CalDmpGainOffThresh_KpHpS_s6p9)=True</t>
  </si>
  <si>
    <t>(VehicleLonAccel_KphpS_T_s6p9 &lt; CalDmpGainOffThresh_KpHpS_s6p9)=False</t>
  </si>
  <si>
    <t>1, 1, 1, 1, 1, 1, 1, 1, 1, 1, 1, 1</t>
  </si>
  <si>
    <t>0.3984375, 0.45, 0.5, 0.546875, 0.6, 0.6484375, 0.7, 0.75, 0.796875, 0.85, 0.8984375, 0.95</t>
  </si>
  <si>
    <t>0.1, 0.1484375, 0.2, 0.25, 0.296875, 0.35, 0.3984375, 0.45, 0.5, 0.546875, 0.6, 0.6484375</t>
  </si>
  <si>
    <t>0.2, 0.25, 0.296875, 0.35, 0.3984375, 0.45, 0.5, 0.546875, 0.6, 0.6484375, 0.7, 0.75</t>
  </si>
  <si>
    <t>0.296875, 0.35, 0.3984375, 0.45, 0.5, 0.546875, 0.6, 0.6484375, 0.7, 0.75, 0.796875, 0.85</t>
  </si>
  <si>
    <t>0.5, 0.546875, 0.6, 0.6484375, 0.7, 0.75, 0.796875, 0.85, 0.8984375, 0.95, 0.9765625, 0.99</t>
  </si>
  <si>
    <t>DriverVelCalc() M</t>
  </si>
  <si>
    <t>ADDCoefCalc() M</t>
  </si>
  <si>
    <t>Shortest Execution Path:
(VehicleLonAccel_KphpS_T_f32&gt;=VEHICLELONACCEL_MAX_F32)=False
(VehicleLonAccel_KphpS_T_s6p9 &gt; CalDmpGainOnThresh_KpHpS_s6p9)=True
(RawDecelGain_Uls_T_u5p11&lt;=(PrevDecelGain_Uls_M_u5p11 - (FPM_Fix_m((CalDmpDecelGainFSlew_UlspS_u13p3 * D_2MS_SEC_U0P16), u13p19_T, u5p11_T))))=False
(RawDecelGain_Uls_T_u5p11&gt;=(PrevDecelGain_Uls_M_u5p11 + (FPM_Fix_m((DmpDecelGainSlewY_UlspS_T_u13p3 * D_2MS_SEC_U0P16), u13p19_T, u5p11_T)))_False
(ADDCoefCalc_MtrNmSpRad_T_u1p15&gt;=D_ADDCOEFCALCHILIMIT_MTRNMSPRAD_U1P15)=False</t>
  </si>
  <si>
    <t>0.6, 0.69921875, 0.8, 0.8984375, 0.8984375</t>
  </si>
  <si>
    <t>(VehicleLonAccel_KphpS_T_f32&gt;=VEHICLELONACCEL_MAX_F32)=True</t>
  </si>
  <si>
    <t>(VehicleLonAccel_KphpS_T_f32&lt;=VEHICLELONACCEL_MIN_F32)=True</t>
  </si>
  <si>
    <t>Shortest Execution Path:
(VehicleSpeed_Kph_T_u9p7&lt;=t_DampFWVehSpd_Kph_u9p7[0])=True</t>
  </si>
  <si>
    <t>Longest Execution Path:
(VehicleSpeed_Kph_T_u9p7&lt;=t_DampFWVehSpd_Kph_u9p7[0])=False</t>
  </si>
  <si>
    <t>DampingFirewall_Per1() M</t>
  </si>
  <si>
    <t>Longest Execution Path:
((DefeatDampingSvc_Cnt_T_lgc != D_FALSE_CNT_LGC) &amp;&amp; (MECCounter_Cnt_T_enum != ProductionMode)) =False
((DampLimited_MtrNm_T_f32 &gt; UprBoundFilt_MtrNm_T_f32 ) || (DampLimited_MtrNm_T_f32 &lt; LwrBoundFilt_MtrNm_T_f32))=True
( DampPNAcc_Cnt_M_u16 &gt;= t_DampFWPNstepThresh_Cnt_u16[1] )=False
( DampPNAcc_Cnt_M_u16 &gt; t_DampFWPNstepThresh_Cnt_u16[0] )=False
((TRUE == DampFWPNCountStatus_Cnt_M_lgc) || (TRUE == ReducedPerfSV_Cnt_M_lgc))=True
(FDDDefSrvFlg_Cnt_T_lgc == TRUE)=True
( Abs_f32_m(VBICError_MtrNm_T_f32) &gt; k_DampFWErrThresh_MtrNm_f32)=False
(InrtCmpPNAccum_Cnt_M_u16 &gt;= t_DampFWDampInrtCmpPNThesh_Cnt_u16[1])=False 
(InrtCmpPNAccum_Cnt_M_u16 &gt; t_DampFWDampInrtCmpPNThesh_Cnt_u16[0])=False
(TRUE == DampFWInrtCmpPNStatus_Cnt_M_lgc) || (TRUE == DampFWVBICReducedPerfSV_Cnt_M_lgc))=True
(TRUE == DampFWVBICReducedPerfSV_Cnt_M_lgc)=True</t>
  </si>
  <si>
    <t>(InrtCmpPNAccum_Cnt_M_u16 &gt; t_DampFWDampInrtCmpPNThesh_Cnt_u16[0])=True</t>
  </si>
  <si>
    <t>((DefeatDampingSvc_Cnt_T_lgc != D_FALSE_CNT_LGC) &amp;&amp; (MECCounter_Cnt_T_enum != ProductionMode)) =False
((DampLimited_MtrNm_T_f32 &gt; UprBoundFilt_MtrNm_T_f32 ) || (DampLimited_MtrNm_T_f32 &lt; LwrBoundFilt_MtrNm_T_f32))=True
( DampPNAcc_Cnt_M_u16 &gt;= t_DampFWPNstepThresh_Cnt_u16[1] )=True
((TRUE == DampFWPNCountStatus_Cnt_M_lgc) || (TRUE == ReducedPerfSV_Cnt_M_lgc))=True
(FDDDefSrvFlg_Cnt_T_lgc == TRUE)=True
( Abs_f32_m(VBICError_MtrNm_T_f32) &gt; k_DampFWErrThresh_MtrNm_f32)=True
(InrtCmpPNAccum_Cnt_M_u16 &gt;= t_DampFWDampInrtCmpPNThesh_Cnt_u16[1])=True
((TRUE == DampFWInrtCmpPNStatus_Cnt_M_lgc) || (TRUE == DampFWVBICReducedPerfSV_Cnt_M_lgc))=True
(TRUE == DampFWVBICReducedPerfSV_Cnt_M_lgc)=True</t>
  </si>
  <si>
    <t>GenFddIcCmd() M</t>
  </si>
  <si>
    <t>Shortest Execution Path:
(AbsScaledDriverVel_MtrRadpS_T_u12p4&lt;=t_FDD_AttenTblX_MtrRadpS_u12p4[0])=True</t>
  </si>
  <si>
    <t>Longest Execution Path:
(AbsScaledDriverVel_MtrRadpS_T_u12p4&lt;=t_FDD_AttenTblX_MtrRadpS_u12p4[0])=False
(AbsScaledDriverVel_MtrRadpS_T_u12p4&gt;=t_FDD_AttenTblX_MtrRadpS_u12p4[1])=False</t>
  </si>
  <si>
    <t>FilterCoefCalc() M</t>
  </si>
  <si>
    <t>Shortest Execution Path:
(VehicleSpeed_Kph_T_u9p7&lt;=t_DampFWVehSpd_Kph_u9p7[0])=True
(WIRCmdAmpBlnd_MtrNm_T_u8p8&lt;=t_WIRBlndTblX_MtrNm_u8p8[0])=True</t>
  </si>
  <si>
    <t>Longest Execution Path:
(VehicleSpeed_Kph_T_u9p7&lt;=t_DampFWVehSpd_Kph_u9p7[0])=False
WIRCmdAmpBlnd_MtrNm_T_u8p8&lt;=t_WIRBlndTblX_MtrNm_u8p8[0]=False</t>
  </si>
  <si>
    <t>1, 2, 3, 4, 5, 6, 7, 8, 8.1, 8.199951171875</t>
  </si>
  <si>
    <t xml:space="preserve">              </t>
  </si>
  <si>
    <t>Sl Num</t>
  </si>
  <si>
    <t>CR Num</t>
  </si>
  <si>
    <t>Developer</t>
  </si>
  <si>
    <t>Issue 1</t>
  </si>
  <si>
    <t>Response 1</t>
  </si>
  <si>
    <t>Issue 2</t>
  </si>
  <si>
    <t>Response 2</t>
  </si>
  <si>
    <t>Issue 3</t>
  </si>
  <si>
    <t>Response 3</t>
  </si>
  <si>
    <t>Issue 4</t>
  </si>
  <si>
    <t>Response 4</t>
  </si>
  <si>
    <t>Issue 5</t>
  </si>
  <si>
    <t>Response 5</t>
  </si>
  <si>
    <t>Spandana Balani</t>
  </si>
  <si>
    <t>Function:DriverVelCalc,ADDCoefCalc,FilterCoefCalc and GenFddlcCmd,100% coverage is not possible  due to uasge of "FPM_Fix_m" macro.</t>
  </si>
  <si>
    <t>Accepted by Manoj:Please update the attached document and send it back to me, also send me the Tessy reports.</t>
  </si>
  <si>
    <t xml:space="preserve">Accepted by manoj:For "ADDCoefCalc" function you can still achieve more coverage by giving out of range values for VehicleLonAccel signal and mention in the comments section.
For GenFDDICCmd and DriverVelCalc functions the data provided by you is not sufficient to find the solution, Can you please send me the snapshots or values of different variables from the point where the calculations starts overflowing in both tessy and VBA.
</t>
  </si>
  <si>
    <t>Accepted by manoj:Along with above mentioned macros,the issue is with 'FPM_InitFixedPoint_m' macro. For example in this case we are using upper limit as D_ADDCOEFCALCHILIMIT_MTRNMSPRAD_U3P13(0.05), but this value is going through macro 'FPM_InitFixedPoint_m',which is returning value 0.050048828125. Anyways,considering tolerance,these deviation can be ignored,as discussed with Kathleen.</t>
  </si>
  <si>
    <t>In "GenFddIcCmd" function,return value and "DampFWPrev2PreAttnComp_MtrNm_M_s20p11" is going out of range but it is within specified tolerance.</t>
  </si>
  <si>
    <t>Accepted by srikanth :Issue in 'FPM_InitFixedPoint_m' macro,considering tolerance,these deviation can be ignored.</t>
  </si>
  <si>
    <t>Issue 6</t>
  </si>
  <si>
    <t>Response 6</t>
  </si>
  <si>
    <t xml:space="preserve"> Function :GenFddIcCmd, src line no.1348 is divided into 3 expressions and typecasting code is added in VBA to avoid oveflow/underflow issue</t>
  </si>
  <si>
    <t>Function: ADDCoefCalc, out of range value is given to parameter "VehicleLonAccel_KphpS_T_f32" in TS3.4 and TS3.5(Pathsheet) to cover conditions "(VehicleLonAccel_KphpS_T_f32&gt;=VEHICLELONACCEL_MAX_F32)=True" and "(VehicleLonAccel_KphpS_T_f32&lt;=VEHICLELONACCEL_MIN_F32)=True" respectively.</t>
  </si>
  <si>
    <t>Function: ADDCoefCalc, return value is going out of range but it is within specified tolerance.</t>
  </si>
  <si>
    <t>filtCoef_Uls_T_Str.b2_Uls_s0p15=Zero</t>
  </si>
  <si>
    <t>filtCoef_Uls_T_Str.b2_Uls_s0p15=Neg</t>
  </si>
  <si>
    <t>100% coverage is not possible for function "DampingFirewall_Init1" at line number (616) of source code "PrevDecelGain_Uls_M_u5p11 = D_ONE_ULS_U5P11" because of "FPM_InitFixedPoint_m" macro usage.</t>
  </si>
  <si>
    <t>Accepted by Developer and added comment regarding same.</t>
  </si>
  <si>
    <t>As we are facing the similar issue in function "ADDCoefCalc",so added comment regarding same.</t>
  </si>
  <si>
    <t>Date</t>
  </si>
  <si>
    <t>Component name</t>
  </si>
  <si>
    <t>Component Version</t>
  </si>
  <si>
    <t>NA</t>
  </si>
  <si>
    <t>Component Developer</t>
  </si>
  <si>
    <t>Component Tester</t>
  </si>
  <si>
    <t>Coverage Overview</t>
  </si>
  <si>
    <t>C0</t>
  </si>
  <si>
    <t>C1</t>
  </si>
  <si>
    <t>MCC</t>
  </si>
  <si>
    <t>MC/DC</t>
  </si>
  <si>
    <t>Total test case</t>
  </si>
  <si>
    <t>Passed</t>
  </si>
  <si>
    <t>Failed</t>
  </si>
  <si>
    <t>Coverage Issue</t>
  </si>
  <si>
    <t>Coverage Issue Analysis</t>
  </si>
  <si>
    <t>Coverage issue Record</t>
  </si>
  <si>
    <t>Deviation details</t>
  </si>
  <si>
    <t>Support Documents</t>
  </si>
  <si>
    <t>DampingFirewall</t>
  </si>
  <si>
    <t>Module Name</t>
  </si>
  <si>
    <t>Component Version:</t>
  </si>
  <si>
    <t xml:space="preserve">Throughput(CPU Cycles) </t>
  </si>
  <si>
    <t>MIN</t>
  </si>
  <si>
    <t>MAX</t>
  </si>
  <si>
    <t xml:space="preserve">Total Number of Functions: </t>
  </si>
  <si>
    <t>No of Periodic functions:</t>
  </si>
  <si>
    <t>Periodicity</t>
  </si>
  <si>
    <t>2 ms</t>
  </si>
  <si>
    <t>Over all Metrics</t>
  </si>
  <si>
    <t>Flash</t>
  </si>
  <si>
    <t>Cals</t>
  </si>
  <si>
    <t>RAM</t>
  </si>
  <si>
    <t>12447, 13013</t>
  </si>
  <si>
    <t>Shortest Execution Path:
((DefeatDampingSvc_Cnt_T_lgc != D_FALSE_CNT_LGC) &amp;&amp; (MECCounter_Cnt_T_enum != ProductionMode)) =True
( Abs_f32_m(VBICError_MtrNm_T_f32) &gt; k_DampFWErrThresh_MtrNm_f32)=False
((TRUE == DampFWInrtCmpPNStatus_Cnt_M_lgc) || (TRUE == DampFWVBICReducedPerfSV_Cnt_M_lgc))=False
(TRUE == DampFWVBICReducedPerfSV_Cnt_M_lgc)=True</t>
  </si>
  <si>
    <t>Longest Execution Path:
(VehicleLonAccel_KphpS_T_f32&lt;=VEHICLELONACCEL_MIN_F32)=True</t>
  </si>
  <si>
    <t>P</t>
  </si>
  <si>
    <t>DampingFirewall_Per1() B</t>
  </si>
  <si>
    <t>DampingFirewall_Per1() P</t>
  </si>
  <si>
    <t>DriverVelCalc() B</t>
  </si>
  <si>
    <t>ADDCoefCalc() B</t>
  </si>
  <si>
    <t>ADDCoefCalc() P</t>
  </si>
  <si>
    <t>FilterCoefCalc() B</t>
  </si>
  <si>
    <t>GenFddIcCmd() B</t>
  </si>
  <si>
    <t>120, 240, 360, 480, 600, 720</t>
  </si>
  <si>
    <t>111, 222, 333, 444, 555, 666</t>
  </si>
  <si>
    <t>100, 200, 300, 400, 500, 600</t>
  </si>
  <si>
    <t>110, 120, 130, 140, 150, 160</t>
  </si>
  <si>
    <t>0, 0, 0, 0, 0, 0</t>
  </si>
  <si>
    <t>1118, 1118, 1118, 1118, 1118, 1118</t>
  </si>
  <si>
    <t>1, 1, 1, 1, 1, 1</t>
  </si>
  <si>
    <t>4500, 4500, 4500, 4500, 4500, 4500</t>
  </si>
  <si>
    <t>1.1, 2.1, 3.1, 4.1, 5.1, 6.1, 7.1, 8.1</t>
  </si>
  <si>
    <t>100, 200, 300, 400, 500, 600, 700, 800</t>
  </si>
  <si>
    <t>110, 120, 130, 140, 150, 160, 170, 180</t>
  </si>
  <si>
    <t>111, 222, 333, 444, 555, 666, 777, 888</t>
  </si>
  <si>
    <t>1023, 1023, 1023, 1023, 1023, 1023, 1023, 1023</t>
  </si>
  <si>
    <t>100, 200, 300, 400, 500, 600, 700, 800, 900, 1000, 1010</t>
  </si>
  <si>
    <t>110, 120, 130, 140, 150, 160, 170, 180, 190, 200, 210</t>
  </si>
  <si>
    <t>111, 222, 333, 444, 555, 666, 777, 888, 999, 1002, 1009</t>
  </si>
  <si>
    <t>0, 25, 50, 75, 100, 200, 300, 400, 500, 600, 700</t>
  </si>
  <si>
    <t>-1010, -1000, -900, -800, -700, -600, -500, -400, -300, -200, -100</t>
  </si>
  <si>
    <t>-210, -200, -190, -180, -170, -160, -150, -140, -130, -120, -110</t>
  </si>
  <si>
    <t>-1009, -1002, -999, -888, -777, -666, -555, -444, -333, -222, -111</t>
  </si>
  <si>
    <t>-700, -600, -500, -400, -300, -200, -100, -75, -50, -25, 0</t>
  </si>
  <si>
    <t>-1023, -1023, -1023, -1023, -1023, -1023, -1023, -1023, -1023, -1023, -1023</t>
  </si>
  <si>
    <t>1023, 1023, 1023, 1023, 1023, 1023, 1023, 1023, 1023, 1023, 1023</t>
  </si>
  <si>
    <t>0, 0, 0, 0, 0, 0, 0, 0, 0, 0, 0</t>
  </si>
  <si>
    <t>367, 473</t>
  </si>
  <si>
    <t>340, 573</t>
  </si>
  <si>
    <t>367, 674</t>
  </si>
  <si>
    <t>340, 774</t>
  </si>
  <si>
    <t>367, 872</t>
  </si>
  <si>
    <t>340, 372</t>
  </si>
  <si>
    <t>100, 200</t>
  </si>
  <si>
    <t>200, 300</t>
  </si>
  <si>
    <t>300, 400</t>
  </si>
  <si>
    <t>200, 201</t>
  </si>
  <si>
    <t>300, 301</t>
  </si>
  <si>
    <t>200, 202</t>
  </si>
  <si>
    <t>300, 302</t>
  </si>
  <si>
    <t>200, 203</t>
  </si>
  <si>
    <t>411, 511</t>
  </si>
  <si>
    <t>678, 789</t>
  </si>
  <si>
    <t>411, 512</t>
  </si>
  <si>
    <t>678, 790</t>
  </si>
  <si>
    <t>411, 513</t>
  </si>
  <si>
    <t>678, 791</t>
  </si>
  <si>
    <t>411, 514</t>
  </si>
  <si>
    <t>678, 792</t>
  </si>
  <si>
    <t>190, 234</t>
  </si>
  <si>
    <t>210, 256</t>
  </si>
  <si>
    <t>190, 235</t>
  </si>
  <si>
    <t>210, 257</t>
  </si>
  <si>
    <t>190, 236</t>
  </si>
  <si>
    <t>210, 258</t>
  </si>
  <si>
    <t>190, 237</t>
  </si>
  <si>
    <t>350, 450</t>
  </si>
  <si>
    <t>150, 251</t>
  </si>
  <si>
    <t>350, 455</t>
  </si>
  <si>
    <t>350, 456</t>
  </si>
  <si>
    <t>34, 56</t>
  </si>
  <si>
    <t>34, 57</t>
  </si>
  <si>
    <t>456, 483</t>
  </si>
  <si>
    <t>671, 735</t>
  </si>
  <si>
    <t>456, 534</t>
  </si>
  <si>
    <t>671, 836</t>
  </si>
  <si>
    <t>340, 1774</t>
  </si>
  <si>
    <t>0, 0</t>
  </si>
  <si>
    <t>5000, 5000</t>
  </si>
  <si>
    <t>350, 454</t>
  </si>
  <si>
    <t>150, 255</t>
  </si>
  <si>
    <t>150, 256</t>
  </si>
  <si>
    <t>10, 20</t>
  </si>
  <si>
    <t>10, 21</t>
  </si>
  <si>
    <t>10, 22</t>
  </si>
  <si>
    <t>34, 58</t>
  </si>
  <si>
    <t>10, 23</t>
  </si>
  <si>
    <t>34, 59</t>
  </si>
  <si>
    <t>10, 24</t>
  </si>
  <si>
    <t>10, 25</t>
  </si>
  <si>
    <t>34, 61</t>
  </si>
  <si>
    <t>100, 111</t>
  </si>
  <si>
    <t>200, 222</t>
  </si>
  <si>
    <t>100, 112</t>
  </si>
  <si>
    <t>200, 223</t>
  </si>
  <si>
    <t>671, 734</t>
  </si>
  <si>
    <t>456, 532</t>
  </si>
  <si>
    <t>456, 533</t>
  </si>
  <si>
    <t>456, 535</t>
  </si>
  <si>
    <t>671, 737</t>
  </si>
  <si>
    <t>235, 635</t>
  </si>
  <si>
    <t>111, 222, 333, 444, 555, 666, 777, 888, 999, 1005, 1006</t>
  </si>
  <si>
    <t>6.67E-02, 0.116666667, 0.166503906, 0.216666667, 0.266601563, 0.316666667, 0.366666667, 0.416503906</t>
  </si>
  <si>
    <t>1, 2, 3, 4, 5, 6, 7, 8</t>
  </si>
  <si>
    <t>1, 2, 3, 4, 5, 6, 7, 8, 9, 10, 11</t>
  </si>
  <si>
    <t>-100, 200, 300, 400, 500, 600, 700, 800, 900, 1000, 1010</t>
  </si>
  <si>
    <t>16, 16, 16, 16, 16, 16, 16, 16, 16, 16, 16</t>
  </si>
  <si>
    <t>3, 3, 3, 3, 3, 3, 3, 3, 3, 3, 3, 3</t>
  </si>
  <si>
    <t>0, 0, 0, 0, 0, 0, 0, 0, 0, 0</t>
  </si>
  <si>
    <t>8.8, 8.8, 8.8, 8.8, 8.8, 8.8, 8.8, 8.8, 8.8, 8.8</t>
  </si>
  <si>
    <t>0, 0, 0, 0, 0</t>
  </si>
  <si>
    <t>8, 8, 8, 8, 8</t>
  </si>
  <si>
    <t>1, 1, 1, 1, 1</t>
  </si>
  <si>
    <t>1100, 1100</t>
  </si>
  <si>
    <t>1, 1</t>
  </si>
  <si>
    <t>0.05, 0.05, 0.05, 0.05, 0.05, 0.05, 0.05, 0.05, 0.05, 0.05</t>
  </si>
  <si>
    <t>100, 120</t>
  </si>
  <si>
    <t>150, 169</t>
  </si>
  <si>
    <t>600, 700</t>
  </si>
  <si>
    <t>62.8125,  586.4375</t>
  </si>
  <si>
    <t>0.1,  0.19921875</t>
  </si>
  <si>
    <t>0.3984375,  0.49921875</t>
  </si>
  <si>
    <t>0.6,  0.69921875</t>
  </si>
  <si>
    <t>0.1, 0.5</t>
  </si>
  <si>
    <t>0.109375,  0.12</t>
  </si>
  <si>
    <t>0.12890625,  0.14</t>
  </si>
  <si>
    <t>0.21,  0.21875</t>
  </si>
  <si>
    <t>k_InrtCmp_MtrInertia_KgmSq_f32=Pos/Default</t>
  </si>
  <si>
    <t>k_DampFWFWActiveLPF_Hz_f32=pos</t>
  </si>
  <si>
    <t>k_DampFWFWActiveLPF_Hz_f32=default</t>
  </si>
  <si>
    <t>k_InrtCmp_TBarVelLPFKn_Hz_f32 = pos</t>
  </si>
  <si>
    <t>k_InrtCmp_TBarVelLPFKn_Hz_f32 = default</t>
  </si>
  <si>
    <t>k_DampFWVBICLPF_Hz_f32 = default</t>
  </si>
  <si>
    <t>k_DmpBoundLPFKn_Hz_f32=default</t>
  </si>
  <si>
    <t>1, 0, 0, 0</t>
  </si>
  <si>
    <t>k_DampFWErrThresh_MtrNm_f32=Default</t>
  </si>
  <si>
    <t>k_DampFWInCmpPStep_Cnt_u16=Default</t>
  </si>
  <si>
    <t>k_DampFWInCmpNStep_Cnt_u16=Default</t>
  </si>
  <si>
    <t>k_DampFWPstep_Cnt_u16=Default</t>
  </si>
  <si>
    <t>k_DampFWNstep_Cnt_u16=Default</t>
  </si>
  <si>
    <t>k_DampFWInpLimitDamp_MtrNm_f32=Neg</t>
  </si>
  <si>
    <t>k_DampFWInpLimitDamp_MtrNm_f32=Default</t>
  </si>
  <si>
    <t>k_CmnTbarStiff_NmpDeg_f32=Pos/Default</t>
  </si>
  <si>
    <t>k_InrtCmp_MtrVel_ScaleFactor_Uls_f32=Max/Default</t>
  </si>
  <si>
    <t>k_CmnSysKinRatio_MtrDegpHwDeg_f32=Default</t>
  </si>
  <si>
    <t>k_DmpGainOnThresh_KphpS_f32=Default</t>
  </si>
  <si>
    <t>k_DmpGainOffThresh_KphpS_f32=Default</t>
  </si>
  <si>
    <t>k_DmpDecelGain_Uls_f32=Default</t>
  </si>
  <si>
    <t>k_DmpDecelGainFSlew_UlspS_f32=Max/Default</t>
  </si>
  <si>
    <t>t2_FDD_ADDRollingTblYM1_MtrNmpRadpS_um1p17[10]=Min</t>
  </si>
  <si>
    <t>t2_FDD_ADDRollingTblYM1_MtrNmpRadpS_um1p17[10]=Max</t>
  </si>
  <si>
    <t>1, 2, 3, 4, 5</t>
  </si>
  <si>
    <t>t2_FDD_ADDRollingTblYM1_MtrNmpRadpS_um1p17[10]=Pos</t>
  </si>
  <si>
    <t>t2_FDD_ADDRollingTblYM2_MtrNmpRadpS_um1p17[10]=Min</t>
  </si>
  <si>
    <t>t2_FDD_ADDRollingTblYM2_MtrNmpRadpS_um1p17[10]=Max</t>
  </si>
  <si>
    <t>t2_FDD_ADDRollingTblYM2_MtrNmpRadpS_um1p17[10]=Pos</t>
  </si>
  <si>
    <t>Nexteer Unit Test Tool 2.7d /EPS Library 1.32</t>
  </si>
  <si>
    <t>t_CmnVehSpd_Kph_u9p7[12]</t>
  </si>
  <si>
    <t>0, 5, 15, 30, 60, 80, 100, 120, 140, 160, 180, 200</t>
  </si>
  <si>
    <t>10, 20, 30, 40, 50, 60, 70, 80, 90, 100, 110, 120</t>
  </si>
  <si>
    <t>11, 12, 13, 14, 15, 16, 17, 18, 19, 20, 21, 22</t>
  </si>
  <si>
    <t>55, 65, 85, 94, 114, 125, 136, 224, 240, 250, 260, 270</t>
  </si>
  <si>
    <t>0, 0, 0, 0, 0, 0, 0, 0,  0, 0, 0, 0</t>
  </si>
  <si>
    <t>511, 511, 511, 511, 511, 511, 511, 511, 511, 511, 511, 511</t>
  </si>
  <si>
    <t>TableSize_12</t>
  </si>
  <si>
    <t>460, 465, 485, 494, 496,497,499, 500, 501, 502, 503, 504</t>
  </si>
  <si>
    <t>55, 65, 84, 85, 94, 125, 136, 154, 160, 168, 176, 185</t>
  </si>
  <si>
    <t>55, 65, 84, 85, 94, 125, 136, 154, 162, 170, 182, 188</t>
  </si>
  <si>
    <t>10, 11, 12, 13, 14, 15, 16, 17, 18, 19, 20, 21</t>
  </si>
  <si>
    <t>0, 1, 2, 3, 4, 5, 6, 7, 8, 9, 10, 11</t>
  </si>
  <si>
    <t>t_CmnVehSpd_Kph_u9p7[12]=Min</t>
  </si>
  <si>
    <t>t_CmnVehSpd_Kph_u9p7[12]=Max</t>
  </si>
  <si>
    <t>t_CmnVehSpd_Kph_u9p7[12]=Pos</t>
  </si>
  <si>
    <t>SF35_014.0_NoUTP</t>
  </si>
  <si>
    <t>Laxmikant Charde</t>
  </si>
  <si>
    <t>Krishna Anne</t>
  </si>
  <si>
    <t>DC</t>
  </si>
  <si>
    <t>-</t>
  </si>
  <si>
    <t>ssss</t>
  </si>
  <si>
    <t>FileName:Ap_DampingFirewall.c
Function Name: "DriverVelCalc", "ADDCoefCalc", "FilterCoefCalc" and "GenFddlcCmd" and "DampingFirewall_Init1"
Branch Details: 692, 1117, 1128, 1130, 1132, 1143, 1145, 1191, 1203, 1220, 1263, 1266, 1269, 1271, 1336, 1339, 1349, 1357, 1361, 1363, 1369, 1374, 1375, 1376, 1379, 1381, 1383, 1386, 1388, 1389, 1391, 1393, 1394, 1424, 1431, 1433, 1435, 1460</t>
  </si>
  <si>
    <t>NOTE1: 100% coverage is not possible in "DampingFirewall_Init1", "DriverVelCalc", "ADDCoefCalc", "FilterCoefCalc" and "GenFddlcCmd" function due to usage of "FPM_Fix_m", "FPM_InitFixedPoint_m" &amp; "Limit_m" macro.
NOTE2:In "ADDCoefCalc" function, out of range value is given to parameter "VehicleLonAccel_KphpS_T_f32" in TS3.4 and TS3.5(Pathsheet) to cover conditions "(VehicleLonAccel_KphpS_T_f32&gt;=VEHICLELONACCEL_MAX_F32)=True" and "(VehicleLonAccel_KphpS_T_f32&lt;=VEHICLELONACCEL_MIN_F32)=True" respectively.</t>
  </si>
  <si>
    <r>
      <rPr>
        <b/>
        <sz val="11"/>
        <color theme="1"/>
        <rFont val="Calibri"/>
        <family val="2"/>
        <scheme val="minor"/>
      </rPr>
      <t>NOTE1:</t>
    </r>
    <r>
      <rPr>
        <sz val="11"/>
        <color theme="1"/>
        <rFont val="Calibri"/>
        <family val="2"/>
        <scheme val="minor"/>
      </rPr>
      <t xml:space="preserve">Inline functions defined in globalmacro.h are not Unit Tested.
NOTE2: "CBD_Sandbox_dbg.map"map file is embedded for reference.
</t>
    </r>
    <r>
      <rPr>
        <b/>
        <sz val="11"/>
        <color theme="1"/>
        <rFont val="Calibri"/>
        <family val="2"/>
        <scheme val="minor"/>
      </rPr>
      <t xml:space="preserve">NOTE3: </t>
    </r>
    <r>
      <rPr>
        <sz val="11"/>
        <color theme="1"/>
        <rFont val="Calibri"/>
        <family val="2"/>
        <scheme val="minor"/>
      </rPr>
      <t xml:space="preserve">100% coverage is not possible in "DampingFirewall_Init1", "DriverVelCalc", "ADDCoefCalc", "FilterCoefCalc" and "GenFddlcCmd" function due to uasge of "FPM_Fix_m", "Limit_m" &amp; "FPM_InitFixedPoint_m" macro.
</t>
    </r>
    <r>
      <rPr>
        <b/>
        <sz val="11"/>
        <color theme="1"/>
        <rFont val="Calibri"/>
        <family val="2"/>
        <scheme val="minor"/>
      </rPr>
      <t>NOTE4</t>
    </r>
    <r>
      <rPr>
        <sz val="11"/>
        <color theme="1"/>
        <rFont val="Calibri"/>
        <family val="2"/>
        <scheme val="minor"/>
      </rPr>
      <t xml:space="preserve">:In "GenFddIcCmd" function, src line no.1437 is divided into 3 expressions and typecasting code is added in VBA to avoid oveflow/underflow issue.
</t>
    </r>
    <r>
      <rPr>
        <b/>
        <sz val="11"/>
        <color theme="1"/>
        <rFont val="Calibri"/>
        <family val="2"/>
        <scheme val="minor"/>
      </rPr>
      <t xml:space="preserve">
NOTE5:</t>
    </r>
    <r>
      <rPr>
        <sz val="11"/>
        <color theme="1"/>
        <rFont val="Calibri"/>
        <family val="2"/>
        <scheme val="minor"/>
      </rPr>
      <t xml:space="preserve">In "ADDCoefCalc" function, out of range value is given to parameter "VehicleLonAccel_KphpS_T_f32" in TS3.4 and TS3.5(Pathsheet) to cover conditions "(VehicleLonAccel_KphpS_T_f32&gt;=VEHICLELONACCEL_MAX_F32)=True" and "(VehicleLonAccel_KphpS_T_f32&lt;=VEHICLELONACCEL_MIN_F32)=True" respectively.
</t>
    </r>
    <r>
      <rPr>
        <b/>
        <sz val="11"/>
        <color theme="1"/>
        <rFont val="Calibri"/>
        <family val="2"/>
        <scheme val="minor"/>
      </rPr>
      <t>NOTE6:</t>
    </r>
    <r>
      <rPr>
        <sz val="11"/>
        <color theme="1"/>
        <rFont val="Calibri"/>
        <family val="2"/>
        <scheme val="minor"/>
      </rPr>
      <t xml:space="preserve">In "ADDCoefCalc" function, return value is going out of range but it is within specified tolerance.
</t>
    </r>
    <r>
      <rPr>
        <b/>
        <sz val="11"/>
        <color theme="1"/>
        <rFont val="Calibri"/>
        <family val="2"/>
        <scheme val="minor"/>
      </rPr>
      <t>NOTE7:</t>
    </r>
    <r>
      <rPr>
        <sz val="11"/>
        <color theme="1"/>
        <rFont val="Calibri"/>
        <family val="2"/>
        <scheme val="minor"/>
      </rPr>
      <t>In "GenFddIcCmd" function,return value and "DampFWPrev2PreAttnComp_MtrNm_M_s20p11" , in function "DampingFirewall_Per1" the variable "DampFWPrev2PreAttnComp_MtrNm_M_s20p11" is going out of range but it is within specified tolerance.</t>
    </r>
    <r>
      <rPr>
        <b/>
        <sz val="11"/>
        <color theme="1"/>
        <rFont val="Calibri"/>
        <family val="2"/>
        <scheme val="minor"/>
      </rPr>
      <t/>
    </r>
  </si>
  <si>
    <t>R</t>
  </si>
  <si>
    <t>DampingFirewall_Init1() R</t>
  </si>
  <si>
    <t>DampingFirewall_ADDCoefCalc_1_Uncovered_path.png
DampingFirewall_ADDCoefCalc_2_Uncovered_path.png
DampingFirewall_ADDCoefCalc_3_Uncovered_path.png
DampingFirewall_ADDCoefCalc_4_Uncovered_path.png
DampingFirewall_ADDCoefCalc_5_Uncovered_path.png
DampingFirewall_ADDCoefCalc_6_Uncovered_path.png
DampingFirewall_ADDCoefCalc_7_Uncovered_path.png
DampingFirewall_ADDCoefCalc_8_Uncovered_path.png
DampingFirewall_DampingFirewall_Init1_Uncovered_path.png
DampingFirewall_DriverVelCalc_1_Uncovered_path.png
DampingFirewall_DriverVelCalc_2_Uncovered_path.png
DampingFirewall_DriverVelCalc_3_Uncovered_path.png
DampingFirewall_DriverVelCalc_4_Uncovered_path.png
DampingFirewall_DriverVelCalc_5_Uncovered_path.png
DampingFirewall_DriverVelCalc_6_Uncovered_path.png
DampingFirewall_FilterCoefCalc_1_Uncovered_path.png
DampingFirewall_FilterCoefCalc_2_Uncovered_path.png
DampingFirewall_FilterCoefCalc_3_Uncovered_path.png
DampingFirewall_FilterCoefCalc_4_Uncovered_path.png
DampingFirewall_FilterCoefCalc_5_Uncovered_path.png
DampingFirewall_FilterCoefCalc_6_Uncovered_path.png
DampingFirewall_FilterCoefCalc_7_Uncovered_path.png
DampingFirewall_FilterCoefCalc_8_Uncovered_path.png
DampingFirewall_GenFddIcCmd_1_Uncovered_path.png
DampingFirewall_GenFddIcCmd_2_Uncovered_path.png
DampingFirewall_GenFddIcCmd_3_Uncovered_path.png
DampingFirewall_GenFddIcCmd_4_Uncovered_path.png
DampingFirewall_GenFddIcCmd_5_Uncovered_path.png
DampingFirewall_GenFddIcCmd_6_Uncovered_path.png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</si>
</sst>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41"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11"/>
      <color rgb="FFFF0000"/>
      <name val="Calibri"/>
      <family val="2"/>
      <scheme val="minor"/>
    </font>
    <font>
      <sz val="11"/>
      <color indexed="9"/>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name val="Calibri"/>
      <family val="2"/>
      <scheme val="minor"/>
    </font>
    <font>
      <sz val="8"/>
      <color theme="1"/>
      <name val="Arial"/>
      <family val="2"/>
    </font>
    <font>
      <sz val="10"/>
      <name val="Arial"/>
      <family val="2"/>
    </font>
    <font>
      <u/>
      <sz val="8"/>
      <color theme="10"/>
      <name val="Calibri"/>
      <family val="2"/>
      <scheme val="minor"/>
    </font>
    <font>
      <sz val="8"/>
      <name val="Calibri"/>
      <family val="2"/>
      <scheme val="minor"/>
    </font>
    <font>
      <sz val="8"/>
      <name val="Arial"/>
      <family val="2"/>
    </font>
    <font>
      <sz val="10"/>
      <color rgb="FFFF0000"/>
      <name val="Times New Roman"/>
      <family val="1"/>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0"/>
      <name val="Segoe UI"/>
      <family val="2"/>
    </font>
    <font>
      <sz val="11"/>
      <color theme="7" tint="0.39997558519241921"/>
      <name val="Calibri"/>
      <family val="2"/>
      <scheme val="minor"/>
    </font>
  </fonts>
  <fills count="60">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indexed="40"/>
        <bgColor indexed="64"/>
      </patternFill>
    </fill>
    <fill>
      <patternFill patternType="solid">
        <fgColor indexed="49"/>
        <bgColor indexed="64"/>
      </patternFill>
    </fill>
    <fill>
      <patternFill patternType="solid">
        <fgColor indexed="63"/>
        <bgColor indexed="64"/>
      </patternFill>
    </fill>
    <fill>
      <patternFill patternType="solid">
        <fgColor theme="0"/>
        <bgColor indexed="64"/>
      </patternFill>
    </fill>
    <fill>
      <patternFill patternType="gray125">
        <bgColor theme="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rgb="FFFFC000"/>
        <bgColor indexed="64"/>
      </patternFill>
    </fill>
  </fills>
  <borders count="64">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medium">
        <color indexed="64"/>
      </top>
      <bottom style="thin">
        <color indexed="64"/>
      </bottom>
      <diagonal/>
    </border>
    <border>
      <left style="thin">
        <color auto="1"/>
      </left>
      <right style="thin">
        <color auto="1"/>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ck">
        <color indexed="64"/>
      </left>
      <right style="thick">
        <color auto="1"/>
      </right>
      <top style="thick">
        <color indexed="64"/>
      </top>
      <bottom style="thick">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44">
    <xf numFmtId="0" fontId="0" fillId="0" borderId="0"/>
    <xf numFmtId="0" fontId="9" fillId="0" borderId="0" applyNumberFormat="0" applyFill="0" applyBorder="0" applyAlignment="0" applyProtection="0"/>
    <xf numFmtId="0" fontId="19" fillId="0" borderId="0"/>
    <xf numFmtId="0" fontId="25" fillId="0" borderId="0" applyNumberFormat="0" applyFill="0" applyBorder="0" applyAlignment="0" applyProtection="0"/>
    <xf numFmtId="0" fontId="26" fillId="0" borderId="27" applyNumberFormat="0" applyFill="0" applyAlignment="0" applyProtection="0"/>
    <xf numFmtId="0" fontId="27" fillId="0" borderId="28" applyNumberFormat="0" applyFill="0" applyAlignment="0" applyProtection="0"/>
    <xf numFmtId="0" fontId="28" fillId="0" borderId="29" applyNumberFormat="0" applyFill="0" applyAlignment="0" applyProtection="0"/>
    <xf numFmtId="0" fontId="28" fillId="0" borderId="0" applyNumberFormat="0" applyFill="0" applyBorder="0" applyAlignment="0" applyProtection="0"/>
    <xf numFmtId="0" fontId="29" fillId="18" borderId="0" applyNumberFormat="0" applyBorder="0" applyAlignment="0" applyProtection="0"/>
    <xf numFmtId="0" fontId="30" fillId="19" borderId="0" applyNumberFormat="0" applyBorder="0" applyAlignment="0" applyProtection="0"/>
    <xf numFmtId="0" fontId="31" fillId="20" borderId="0" applyNumberFormat="0" applyBorder="0" applyAlignment="0" applyProtection="0"/>
    <xf numFmtId="0" fontId="32" fillId="21" borderId="30" applyNumberFormat="0" applyAlignment="0" applyProtection="0"/>
    <xf numFmtId="0" fontId="33" fillId="22" borderId="31" applyNumberFormat="0" applyAlignment="0" applyProtection="0"/>
    <xf numFmtId="0" fontId="34" fillId="22" borderId="30" applyNumberFormat="0" applyAlignment="0" applyProtection="0"/>
    <xf numFmtId="0" fontId="35" fillId="0" borderId="32" applyNumberFormat="0" applyFill="0" applyAlignment="0" applyProtection="0"/>
    <xf numFmtId="0" fontId="36" fillId="23" borderId="33" applyNumberFormat="0" applyAlignment="0" applyProtection="0"/>
    <xf numFmtId="0" fontId="10" fillId="0" borderId="0" applyNumberFormat="0" applyFill="0" applyBorder="0" applyAlignment="0" applyProtection="0"/>
    <xf numFmtId="0" fontId="24" fillId="24" borderId="34" applyNumberFormat="0" applyFont="0" applyAlignment="0" applyProtection="0"/>
    <xf numFmtId="0" fontId="37" fillId="0" borderId="0" applyNumberFormat="0" applyFill="0" applyBorder="0" applyAlignment="0" applyProtection="0"/>
    <xf numFmtId="0" fontId="1" fillId="0" borderId="35" applyNumberFormat="0" applyFill="0" applyAlignment="0" applyProtection="0"/>
    <xf numFmtId="0" fontId="38" fillId="25" borderId="0" applyNumberFormat="0" applyBorder="0" applyAlignment="0" applyProtection="0"/>
    <xf numFmtId="0" fontId="24" fillId="26" borderId="0" applyNumberFormat="0" applyBorder="0" applyAlignment="0" applyProtection="0"/>
    <xf numFmtId="0" fontId="24" fillId="27" borderId="0" applyNumberFormat="0" applyBorder="0" applyAlignment="0" applyProtection="0"/>
    <xf numFmtId="0" fontId="38" fillId="28" borderId="0" applyNumberFormat="0" applyBorder="0" applyAlignment="0" applyProtection="0"/>
    <xf numFmtId="0" fontId="38" fillId="29" borderId="0" applyNumberFormat="0" applyBorder="0" applyAlignment="0" applyProtection="0"/>
    <xf numFmtId="0" fontId="24" fillId="30" borderId="0" applyNumberFormat="0" applyBorder="0" applyAlignment="0" applyProtection="0"/>
    <xf numFmtId="0" fontId="24" fillId="31" borderId="0" applyNumberFormat="0" applyBorder="0" applyAlignment="0" applyProtection="0"/>
    <xf numFmtId="0" fontId="38" fillId="32" borderId="0" applyNumberFormat="0" applyBorder="0" applyAlignment="0" applyProtection="0"/>
    <xf numFmtId="0" fontId="38" fillId="33" borderId="0" applyNumberFormat="0" applyBorder="0" applyAlignment="0" applyProtection="0"/>
    <xf numFmtId="0" fontId="24" fillId="34" borderId="0" applyNumberFormat="0" applyBorder="0" applyAlignment="0" applyProtection="0"/>
    <xf numFmtId="0" fontId="24" fillId="35" borderId="0" applyNumberFormat="0" applyBorder="0" applyAlignment="0" applyProtection="0"/>
    <xf numFmtId="0" fontId="38" fillId="36" borderId="0" applyNumberFormat="0" applyBorder="0" applyAlignment="0" applyProtection="0"/>
    <xf numFmtId="0" fontId="38" fillId="37" borderId="0" applyNumberFormat="0" applyBorder="0" applyAlignment="0" applyProtection="0"/>
    <xf numFmtId="0" fontId="24" fillId="38" borderId="0" applyNumberFormat="0" applyBorder="0" applyAlignment="0" applyProtection="0"/>
    <xf numFmtId="0" fontId="24" fillId="39" borderId="0" applyNumberFormat="0" applyBorder="0" applyAlignment="0" applyProtection="0"/>
    <xf numFmtId="0" fontId="38" fillId="40" borderId="0" applyNumberFormat="0" applyBorder="0" applyAlignment="0" applyProtection="0"/>
    <xf numFmtId="0" fontId="38" fillId="41" borderId="0" applyNumberFormat="0" applyBorder="0" applyAlignment="0" applyProtection="0"/>
    <xf numFmtId="0" fontId="24" fillId="42" borderId="0" applyNumberFormat="0" applyBorder="0" applyAlignment="0" applyProtection="0"/>
    <xf numFmtId="0" fontId="24" fillId="43" borderId="0" applyNumberFormat="0" applyBorder="0" applyAlignment="0" applyProtection="0"/>
    <xf numFmtId="0" fontId="38" fillId="44" borderId="0" applyNumberFormat="0" applyBorder="0" applyAlignment="0" applyProtection="0"/>
    <xf numFmtId="0" fontId="38" fillId="45" borderId="0" applyNumberFormat="0" applyBorder="0" applyAlignment="0" applyProtection="0"/>
    <xf numFmtId="0" fontId="24" fillId="46" borderId="0" applyNumberFormat="0" applyBorder="0" applyAlignment="0" applyProtection="0"/>
    <xf numFmtId="0" fontId="24" fillId="47" borderId="0" applyNumberFormat="0" applyBorder="0" applyAlignment="0" applyProtection="0"/>
    <xf numFmtId="0" fontId="38" fillId="48" borderId="0" applyNumberFormat="0" applyBorder="0" applyAlignment="0" applyProtection="0"/>
  </cellStyleXfs>
  <cellXfs count="257">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0" fillId="2" borderId="0" xfId="0" applyFill="1"/>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8" xfId="0" applyFont="1" applyFill="1" applyBorder="1" applyAlignment="1" applyProtection="1">
      <alignment horizontal="center" vertical="center"/>
      <protection locked="0"/>
    </xf>
    <xf numFmtId="0" fontId="6" fillId="0" borderId="15" xfId="0" applyFont="1" applyFill="1" applyBorder="1" applyAlignment="1" applyProtection="1">
      <alignment horizontal="center" vertical="center"/>
      <protection locked="0"/>
    </xf>
    <xf numFmtId="0" fontId="6" fillId="0" borderId="13" xfId="0" applyFont="1" applyFill="1" applyBorder="1" applyAlignment="1" applyProtection="1">
      <alignment horizontal="center" vertical="center"/>
      <protection locked="0"/>
    </xf>
    <xf numFmtId="0" fontId="9" fillId="0" borderId="0" xfId="1" applyFill="1"/>
    <xf numFmtId="0" fontId="0" fillId="0" borderId="0" xfId="0" applyAlignment="1">
      <alignment horizontal="center" vertical="top"/>
    </xf>
    <xf numFmtId="0" fontId="9" fillId="0" borderId="11" xfId="1" applyFill="1" applyBorder="1" applyAlignment="1" applyProtection="1">
      <alignment horizontal="center" vertical="center"/>
      <protection locked="0"/>
    </xf>
    <xf numFmtId="164" fontId="0" fillId="0" borderId="0" xfId="0" applyNumberFormat="1" applyFill="1"/>
    <xf numFmtId="0" fontId="11" fillId="0" borderId="0" xfId="0" applyFont="1"/>
    <xf numFmtId="0" fontId="11" fillId="0" borderId="0" xfId="0" applyFont="1" applyFill="1"/>
    <xf numFmtId="0" fontId="1" fillId="10" borderId="11" xfId="0" applyNumberFormat="1" applyFont="1" applyFill="1" applyBorder="1" applyAlignment="1">
      <alignment horizontal="center"/>
    </xf>
    <xf numFmtId="0" fontId="1" fillId="10" borderId="25" xfId="0" applyNumberFormat="1" applyFont="1" applyFill="1" applyBorder="1" applyAlignment="1">
      <alignment horizontal="center"/>
    </xf>
    <xf numFmtId="0" fontId="12" fillId="2" borderId="20" xfId="0" applyNumberFormat="1" applyFont="1" applyFill="1" applyBorder="1" applyAlignment="1">
      <alignment horizontal="center" wrapText="1"/>
    </xf>
    <xf numFmtId="0" fontId="12" fillId="2" borderId="11" xfId="0" applyNumberFormat="1" applyFont="1" applyFill="1" applyBorder="1" applyAlignment="1">
      <alignment horizontal="center" wrapText="1"/>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1" borderId="0" xfId="0" applyFill="1"/>
    <xf numFmtId="0" fontId="0" fillId="8" borderId="19" xfId="0" applyNumberFormat="1" applyFill="1" applyBorder="1" applyAlignment="1">
      <alignment horizontal="center"/>
    </xf>
    <xf numFmtId="0" fontId="0" fillId="8" borderId="24" xfId="0" applyNumberFormat="1" applyFill="1" applyBorder="1" applyAlignment="1">
      <alignment horizontal="center"/>
    </xf>
    <xf numFmtId="0" fontId="16" fillId="8" borderId="19" xfId="0" applyNumberFormat="1" applyFont="1" applyFill="1" applyBorder="1" applyAlignment="1">
      <alignment horizontal="center" wrapText="1"/>
    </xf>
    <xf numFmtId="0" fontId="0" fillId="0" borderId="23" xfId="0" applyNumberFormat="1" applyFill="1" applyBorder="1" applyAlignment="1" applyProtection="1">
      <alignment horizontal="center"/>
      <protection locked="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11" xfId="0" applyNumberFormat="1" applyFill="1" applyBorder="1" applyAlignment="1" applyProtection="1">
      <alignment horizontal="center"/>
      <protection locked="0"/>
    </xf>
    <xf numFmtId="0" fontId="12" fillId="9" borderId="11" xfId="0" applyNumberFormat="1" applyFont="1" applyFill="1" applyBorder="1" applyAlignment="1">
      <alignment horizontal="center" textRotation="180"/>
    </xf>
    <xf numFmtId="0" fontId="12" fillId="13" borderId="11" xfId="0" applyNumberFormat="1" applyFont="1" applyFill="1" applyBorder="1" applyAlignment="1">
      <alignment horizontal="center" textRotation="180"/>
    </xf>
    <xf numFmtId="0" fontId="12" fillId="14" borderId="11" xfId="0" applyNumberFormat="1" applyFont="1" applyFill="1" applyBorder="1" applyAlignment="1">
      <alignment horizontal="center" textRotation="180"/>
    </xf>
    <xf numFmtId="0" fontId="15" fillId="14" borderId="11" xfId="0" applyNumberFormat="1" applyFont="1" applyFill="1" applyBorder="1" applyAlignment="1">
      <alignment horizontal="center" textRotation="180" wrapText="1"/>
    </xf>
    <xf numFmtId="0" fontId="15" fillId="9" borderId="11" xfId="0" applyNumberFormat="1" applyFont="1" applyFill="1" applyBorder="1" applyAlignment="1" applyProtection="1">
      <alignment horizontal="center" textRotation="180"/>
      <protection locked="0"/>
    </xf>
    <xf numFmtId="0" fontId="15" fillId="13" borderId="11" xfId="0" applyNumberFormat="1" applyFont="1" applyFill="1" applyBorder="1" applyAlignment="1" applyProtection="1">
      <alignment horizontal="center" textRotation="180"/>
      <protection locked="0"/>
    </xf>
    <xf numFmtId="0" fontId="0" fillId="12" borderId="23" xfId="0" applyNumberFormat="1" applyFill="1" applyBorder="1" applyAlignment="1">
      <alignment horizontal="center"/>
    </xf>
    <xf numFmtId="0" fontId="0" fillId="12" borderId="11" xfId="0" applyNumberFormat="1" applyFill="1" applyBorder="1" applyAlignment="1">
      <alignment horizontal="center"/>
    </xf>
    <xf numFmtId="0" fontId="10" fillId="0" borderId="11" xfId="0" applyNumberFormat="1" applyFont="1" applyFill="1" applyBorder="1" applyAlignment="1" applyProtection="1">
      <alignment horizontal="center"/>
      <protection locked="0"/>
    </xf>
    <xf numFmtId="0" fontId="15" fillId="14" borderId="11" xfId="0" applyNumberFormat="1" applyFont="1" applyFill="1" applyBorder="1" applyAlignment="1" applyProtection="1">
      <alignment horizontal="center" textRotation="180" wrapText="1"/>
      <protection locked="0"/>
    </xf>
    <xf numFmtId="0" fontId="17" fillId="0" borderId="11" xfId="0" applyNumberFormat="1" applyFont="1" applyFill="1" applyBorder="1" applyAlignment="1" applyProtection="1">
      <alignment horizontal="center"/>
      <protection locked="0"/>
    </xf>
    <xf numFmtId="0" fontId="1" fillId="4" borderId="0" xfId="0" applyFont="1" applyFill="1" applyAlignment="1">
      <alignment horizontal="center"/>
    </xf>
    <xf numFmtId="0" fontId="0" fillId="0" borderId="0" xfId="0" applyAlignment="1">
      <alignment horizontal="right"/>
    </xf>
    <xf numFmtId="0" fontId="10" fillId="0" borderId="11" xfId="0" quotePrefix="1" applyNumberFormat="1" applyFont="1" applyFill="1" applyBorder="1" applyAlignment="1" applyProtection="1">
      <alignment horizontal="center"/>
      <protection locked="0"/>
    </xf>
    <xf numFmtId="0" fontId="0" fillId="0" borderId="11" xfId="0" quotePrefix="1" applyNumberFormat="1" applyFill="1" applyBorder="1" applyAlignment="1" applyProtection="1">
      <alignment horizontal="center"/>
      <protection locked="0"/>
    </xf>
    <xf numFmtId="0" fontId="17" fillId="0" borderId="11" xfId="0" quotePrefix="1" applyNumberFormat="1" applyFont="1" applyFill="1" applyBorder="1" applyAlignment="1" applyProtection="1">
      <alignment horizontal="center"/>
      <protection locked="0"/>
    </xf>
    <xf numFmtId="0" fontId="17" fillId="0" borderId="11" xfId="0" quotePrefix="1" applyNumberFormat="1" applyFont="1" applyFill="1" applyBorder="1" applyAlignment="1" applyProtection="1">
      <alignment horizontal="center" wrapText="1"/>
      <protection locked="0"/>
    </xf>
    <xf numFmtId="0" fontId="0" fillId="0" borderId="11" xfId="0" applyNumberFormat="1" applyFill="1" applyBorder="1" applyAlignment="1" applyProtection="1">
      <alignment horizontal="center" wrapText="1"/>
      <protection locked="0"/>
    </xf>
    <xf numFmtId="14" fontId="0" fillId="0" borderId="0" xfId="0" applyNumberFormat="1" applyFill="1" applyAlignment="1">
      <alignment horizontal="left" wrapText="1"/>
    </xf>
    <xf numFmtId="0" fontId="20" fillId="0" borderId="11" xfId="1" applyFont="1" applyFill="1" applyBorder="1" applyAlignment="1" applyProtection="1">
      <alignment horizontal="center" vertical="center"/>
      <protection locked="0"/>
    </xf>
    <xf numFmtId="0" fontId="17" fillId="0" borderId="23" xfId="0" quotePrefix="1" applyNumberFormat="1" applyFont="1" applyFill="1" applyBorder="1" applyAlignment="1" applyProtection="1">
      <alignment horizontal="center"/>
      <protection locked="0"/>
    </xf>
    <xf numFmtId="0" fontId="17" fillId="0" borderId="23" xfId="0" applyNumberFormat="1" applyFont="1" applyFill="1" applyBorder="1" applyAlignment="1" applyProtection="1">
      <alignment horizontal="center"/>
      <protection locked="0"/>
    </xf>
    <xf numFmtId="0" fontId="10" fillId="0" borderId="11" xfId="0" applyNumberFormat="1" applyFont="1" applyFill="1" applyBorder="1" applyAlignment="1" applyProtection="1">
      <alignment horizontal="center" wrapText="1"/>
      <protection locked="0"/>
    </xf>
    <xf numFmtId="0" fontId="17" fillId="0" borderId="11" xfId="0" applyNumberFormat="1" applyFont="1" applyFill="1" applyBorder="1" applyAlignment="1" applyProtection="1">
      <alignment horizontal="center" wrapText="1"/>
      <protection locked="0"/>
    </xf>
    <xf numFmtId="0" fontId="16" fillId="8" borderId="19" xfId="0" quotePrefix="1" applyNumberFormat="1" applyFont="1" applyFill="1" applyBorder="1" applyAlignment="1">
      <alignment horizontal="center" wrapText="1"/>
    </xf>
    <xf numFmtId="0" fontId="10" fillId="0" borderId="23" xfId="0" applyNumberFormat="1" applyFont="1" applyFill="1" applyBorder="1" applyAlignment="1" applyProtection="1">
      <alignment horizontal="center"/>
      <protection locked="0"/>
    </xf>
    <xf numFmtId="0" fontId="15" fillId="13" borderId="11" xfId="0" applyNumberFormat="1" applyFont="1" applyFill="1" applyBorder="1" applyAlignment="1">
      <alignment horizontal="center" textRotation="180" wrapText="1"/>
    </xf>
    <xf numFmtId="0" fontId="12" fillId="9" borderId="11" xfId="0" applyNumberFormat="1" applyFont="1" applyFill="1" applyBorder="1" applyAlignment="1">
      <alignment horizontal="center" textRotation="180" wrapText="1"/>
    </xf>
    <xf numFmtId="0" fontId="15" fillId="13" borderId="11" xfId="0" applyNumberFormat="1" applyFont="1" applyFill="1" applyBorder="1" applyAlignment="1" applyProtection="1">
      <alignment horizontal="center" textRotation="180" wrapText="1"/>
      <protection locked="0"/>
    </xf>
    <xf numFmtId="0" fontId="10" fillId="0" borderId="23" xfId="0" quotePrefix="1" applyNumberFormat="1" applyFont="1" applyFill="1" applyBorder="1" applyAlignment="1" applyProtection="1">
      <alignment horizontal="center"/>
      <protection locked="0"/>
    </xf>
    <xf numFmtId="0" fontId="12" fillId="9" borderId="11" xfId="0" applyNumberFormat="1" applyFont="1" applyFill="1" applyBorder="1" applyAlignment="1">
      <alignment horizontal="center" wrapText="1"/>
    </xf>
    <xf numFmtId="0" fontId="1" fillId="15" borderId="0" xfId="0" applyFont="1" applyFill="1" applyAlignment="1">
      <alignment horizontal="center" vertical="center" wrapText="1"/>
    </xf>
    <xf numFmtId="49" fontId="1" fillId="4" borderId="11" xfId="0" applyNumberFormat="1" applyFont="1" applyFill="1" applyBorder="1" applyAlignment="1">
      <alignment horizontal="center" vertical="center" wrapText="1"/>
    </xf>
    <xf numFmtId="49" fontId="1" fillId="4" borderId="11" xfId="0" applyNumberFormat="1" applyFont="1" applyFill="1" applyBorder="1" applyAlignment="1">
      <alignment horizontal="center" vertical="center"/>
    </xf>
    <xf numFmtId="49" fontId="0" fillId="0" borderId="11" xfId="0" applyNumberFormat="1" applyFill="1" applyBorder="1" applyAlignment="1">
      <alignment horizontal="center" vertical="center"/>
    </xf>
    <xf numFmtId="49" fontId="0" fillId="0" borderId="11" xfId="0" quotePrefix="1" applyNumberFormat="1" applyFill="1" applyBorder="1" applyAlignment="1">
      <alignment horizontal="center" vertical="center"/>
    </xf>
    <xf numFmtId="49" fontId="0" fillId="0" borderId="11" xfId="0" quotePrefix="1" applyNumberFormat="1" applyFill="1" applyBorder="1" applyAlignment="1">
      <alignment horizontal="center" vertical="center" wrapText="1"/>
    </xf>
    <xf numFmtId="0" fontId="0" fillId="0" borderId="23" xfId="0" applyNumberFormat="1" applyFill="1" applyBorder="1" applyAlignment="1" applyProtection="1">
      <alignment horizontal="center" wrapText="1"/>
      <protection locked="0"/>
    </xf>
    <xf numFmtId="0" fontId="17" fillId="0" borderId="23" xfId="0" applyNumberFormat="1" applyFont="1" applyFill="1" applyBorder="1" applyAlignment="1" applyProtection="1">
      <alignment horizontal="center" wrapText="1"/>
      <protection locked="0"/>
    </xf>
    <xf numFmtId="0" fontId="1" fillId="0" borderId="0" xfId="0" applyFont="1" applyAlignment="1">
      <alignment horizontal="center" vertical="top"/>
    </xf>
    <xf numFmtId="0" fontId="0" fillId="0" borderId="0" xfId="0" applyFill="1" applyBorder="1" applyAlignment="1">
      <alignment horizontal="center" vertical="top"/>
    </xf>
    <xf numFmtId="0" fontId="6" fillId="0" borderId="18" xfId="0" applyFont="1" applyBorder="1" applyAlignment="1" applyProtection="1">
      <alignment horizontal="center" vertical="center"/>
      <protection locked="0"/>
    </xf>
    <xf numFmtId="49" fontId="0" fillId="0" borderId="11" xfId="0" applyNumberFormat="1" applyFill="1" applyBorder="1" applyAlignment="1">
      <alignment horizontal="center" vertical="center" wrapText="1"/>
    </xf>
    <xf numFmtId="0" fontId="0" fillId="0" borderId="0" xfId="0" applyAlignment="1">
      <alignment horizontal="center"/>
    </xf>
    <xf numFmtId="0" fontId="6" fillId="16" borderId="18" xfId="0" applyFont="1" applyFill="1" applyBorder="1" applyAlignment="1" applyProtection="1">
      <alignment horizontal="center" vertical="center"/>
      <protection locked="0"/>
    </xf>
    <xf numFmtId="0" fontId="6" fillId="16" borderId="15" xfId="0" applyFont="1" applyFill="1" applyBorder="1" applyAlignment="1" applyProtection="1">
      <alignment horizontal="center" vertical="center"/>
      <protection locked="0"/>
    </xf>
    <xf numFmtId="0" fontId="21" fillId="16" borderId="18" xfId="2" applyFont="1" applyFill="1" applyBorder="1" applyAlignment="1" applyProtection="1">
      <alignment horizontal="center" vertical="center" wrapText="1"/>
      <protection locked="0"/>
    </xf>
    <xf numFmtId="0" fontId="10" fillId="0" borderId="11" xfId="0" quotePrefix="1" applyNumberFormat="1" applyFont="1" applyFill="1" applyBorder="1" applyAlignment="1" applyProtection="1">
      <alignment horizontal="center" wrapText="1"/>
      <protection locked="0"/>
    </xf>
    <xf numFmtId="0" fontId="10" fillId="0" borderId="23" xfId="0" applyNumberFormat="1" applyFont="1" applyFill="1" applyBorder="1" applyAlignment="1" applyProtection="1">
      <alignment horizontal="center" wrapText="1"/>
      <protection locked="0"/>
    </xf>
    <xf numFmtId="0" fontId="17" fillId="0" borderId="11" xfId="0" applyNumberFormat="1" applyFont="1" applyFill="1" applyBorder="1" applyAlignment="1">
      <alignment horizontal="center"/>
    </xf>
    <xf numFmtId="0" fontId="0" fillId="0" borderId="0" xfId="0" applyAlignment="1">
      <alignment horizontal="left" vertical="top" wrapText="1"/>
    </xf>
    <xf numFmtId="0" fontId="0" fillId="0" borderId="11" xfId="0" quotePrefix="1" applyNumberFormat="1" applyFill="1" applyBorder="1" applyAlignment="1" applyProtection="1">
      <alignment horizontal="center" wrapText="1"/>
      <protection locked="0"/>
    </xf>
    <xf numFmtId="0" fontId="6" fillId="0" borderId="13" xfId="0" applyFont="1" applyBorder="1" applyAlignment="1" applyProtection="1">
      <alignment horizontal="center" vertical="center"/>
      <protection locked="0"/>
    </xf>
    <xf numFmtId="0" fontId="15" fillId="9" borderId="11" xfId="0" applyNumberFormat="1" applyFont="1" applyFill="1" applyBorder="1" applyAlignment="1" applyProtection="1">
      <alignment horizontal="center" textRotation="180" wrapText="1"/>
      <protection locked="0"/>
    </xf>
    <xf numFmtId="0" fontId="6" fillId="16" borderId="13" xfId="0" applyFont="1" applyFill="1" applyBorder="1" applyAlignment="1" applyProtection="1">
      <alignment horizontal="center" vertical="center"/>
      <protection locked="0"/>
    </xf>
    <xf numFmtId="0" fontId="21" fillId="16" borderId="15" xfId="2" applyFont="1" applyFill="1" applyBorder="1" applyAlignment="1" applyProtection="1">
      <alignment horizontal="center" vertical="center" wrapText="1"/>
      <protection locked="0"/>
    </xf>
    <xf numFmtId="0" fontId="0" fillId="17" borderId="0" xfId="0" applyFill="1"/>
    <xf numFmtId="0" fontId="23" fillId="0" borderId="11" xfId="0" applyNumberFormat="1" applyFont="1" applyFill="1" applyBorder="1" applyAlignment="1" applyProtection="1">
      <alignment horizontal="center"/>
      <protection locked="0"/>
    </xf>
    <xf numFmtId="0" fontId="23" fillId="0" borderId="23" xfId="0" applyNumberFormat="1" applyFont="1" applyFill="1" applyBorder="1" applyAlignment="1" applyProtection="1">
      <alignment horizontal="center"/>
      <protection locked="0"/>
    </xf>
    <xf numFmtId="0" fontId="22" fillId="16" borderId="18" xfId="2" applyFont="1" applyFill="1" applyBorder="1" applyAlignment="1" applyProtection="1">
      <alignment horizontal="center" vertical="center" wrapText="1"/>
      <protection locked="0"/>
    </xf>
    <xf numFmtId="0" fontId="18" fillId="16" borderId="18" xfId="0" applyFont="1" applyFill="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6" fillId="1" borderId="11" xfId="0" applyFont="1" applyFill="1" applyBorder="1" applyAlignment="1" applyProtection="1">
      <alignment horizontal="center" vertical="center"/>
      <protection locked="0"/>
    </xf>
    <xf numFmtId="0" fontId="6" fillId="1" borderId="16" xfId="0" applyFont="1" applyFill="1" applyBorder="1" applyAlignment="1" applyProtection="1">
      <alignment horizontal="center" vertical="center"/>
      <protection locked="0"/>
    </xf>
    <xf numFmtId="0" fontId="6" fillId="0" borderId="16" xfId="0" applyFont="1" applyBorder="1" applyAlignment="1" applyProtection="1">
      <alignment horizontal="center" vertical="center"/>
      <protection locked="0"/>
    </xf>
    <xf numFmtId="0" fontId="6" fillId="1" borderId="18" xfId="0" applyFont="1" applyFill="1" applyBorder="1" applyAlignment="1" applyProtection="1">
      <alignment horizontal="center" vertical="center"/>
      <protection locked="0"/>
    </xf>
    <xf numFmtId="0" fontId="6" fillId="1" borderId="15" xfId="0" applyFont="1" applyFill="1" applyBorder="1" applyAlignment="1" applyProtection="1">
      <alignment horizontal="center" vertical="center"/>
      <protection locked="0"/>
    </xf>
    <xf numFmtId="0" fontId="6" fillId="0" borderId="15" xfId="0" applyFont="1" applyBorder="1" applyAlignment="1" applyProtection="1">
      <alignment horizontal="center" vertical="center"/>
      <protection locked="0"/>
    </xf>
    <xf numFmtId="0" fontId="6" fillId="1" borderId="13" xfId="0" applyFont="1" applyFill="1" applyBorder="1" applyAlignment="1" applyProtection="1">
      <alignment horizontal="center" vertical="center"/>
      <protection locked="0"/>
    </xf>
    <xf numFmtId="0" fontId="17" fillId="0" borderId="23" xfId="0" quotePrefix="1" applyNumberFormat="1" applyFont="1" applyFill="1" applyBorder="1" applyAlignment="1" applyProtection="1">
      <alignment horizontal="center" wrapText="1"/>
      <protection locked="0"/>
    </xf>
    <xf numFmtId="0" fontId="0" fillId="0" borderId="0" xfId="0"/>
    <xf numFmtId="0" fontId="17" fillId="0" borderId="23" xfId="0" applyNumberFormat="1" applyFont="1" applyFill="1" applyBorder="1" applyAlignment="1">
      <alignment horizontal="center"/>
    </xf>
    <xf numFmtId="0" fontId="0" fillId="0" borderId="0" xfId="0" applyFont="1" applyFill="1" applyAlignment="1">
      <alignment horizontal="left" wrapText="1"/>
    </xf>
    <xf numFmtId="0" fontId="39" fillId="2" borderId="21" xfId="0" applyFont="1" applyFill="1" applyBorder="1" applyAlignment="1">
      <alignment horizontal="center" vertical="top"/>
    </xf>
    <xf numFmtId="0" fontId="39" fillId="2" borderId="19" xfId="0" applyFont="1" applyFill="1" applyBorder="1" applyAlignment="1">
      <alignment horizontal="center" vertical="top"/>
    </xf>
    <xf numFmtId="0" fontId="39" fillId="2" borderId="36" xfId="0" applyFont="1" applyFill="1" applyBorder="1" applyAlignment="1">
      <alignment horizontal="center" vertical="top" wrapText="1"/>
    </xf>
    <xf numFmtId="0" fontId="0" fillId="49" borderId="0" xfId="0" applyFill="1"/>
    <xf numFmtId="0" fontId="40" fillId="50" borderId="11" xfId="0" applyFont="1" applyFill="1" applyBorder="1" applyAlignment="1">
      <alignment horizontal="right"/>
    </xf>
    <xf numFmtId="14" fontId="40" fillId="50" borderId="11" xfId="0" applyNumberFormat="1" applyFont="1" applyFill="1" applyBorder="1"/>
    <xf numFmtId="0" fontId="0" fillId="50" borderId="11" xfId="0" applyFill="1" applyBorder="1"/>
    <xf numFmtId="0" fontId="0" fillId="51" borderId="11" xfId="0" applyFill="1" applyBorder="1"/>
    <xf numFmtId="0" fontId="0" fillId="52" borderId="11" xfId="0" applyFill="1" applyBorder="1"/>
    <xf numFmtId="0" fontId="0" fillId="54" borderId="11" xfId="0" applyFill="1" applyBorder="1"/>
    <xf numFmtId="0" fontId="0" fillId="54" borderId="11" xfId="0" applyFill="1" applyBorder="1" applyAlignment="1">
      <alignment horizontal="left"/>
    </xf>
    <xf numFmtId="0" fontId="1" fillId="55" borderId="11" xfId="0" applyFont="1" applyFill="1" applyBorder="1"/>
    <xf numFmtId="0" fontId="0" fillId="56" borderId="5" xfId="0" applyFill="1" applyBorder="1" applyAlignment="1">
      <alignment horizontal="center" vertical="center"/>
    </xf>
    <xf numFmtId="0" fontId="0" fillId="0" borderId="10" xfId="0" applyBorder="1"/>
    <xf numFmtId="0" fontId="0" fillId="0" borderId="0" xfId="0" applyBorder="1" applyAlignment="1">
      <alignment horizontal="center" vertical="center"/>
    </xf>
    <xf numFmtId="0" fontId="0" fillId="0" borderId="0" xfId="0" applyFont="1"/>
    <xf numFmtId="0" fontId="19" fillId="0" borderId="0" xfId="0" applyFont="1" applyFill="1" applyBorder="1" applyAlignment="1">
      <alignment horizontal="left"/>
    </xf>
    <xf numFmtId="0" fontId="0" fillId="58" borderId="6" xfId="0" applyFill="1" applyBorder="1"/>
    <xf numFmtId="0" fontId="1" fillId="58" borderId="6" xfId="0" applyFont="1" applyFill="1" applyBorder="1"/>
    <xf numFmtId="0" fontId="0" fillId="56" borderId="6" xfId="0" applyFill="1" applyBorder="1"/>
    <xf numFmtId="0" fontId="0" fillId="0" borderId="6" xfId="0" applyBorder="1" applyAlignment="1">
      <alignment horizontal="center" vertical="center"/>
    </xf>
    <xf numFmtId="0" fontId="0" fillId="57" borderId="6" xfId="0" applyFill="1" applyBorder="1"/>
    <xf numFmtId="0" fontId="0" fillId="0" borderId="6" xfId="0" applyBorder="1"/>
    <xf numFmtId="0" fontId="0" fillId="0" borderId="0" xfId="0" applyFill="1" applyAlignment="1">
      <alignment horizontal="left" vertical="top" wrapText="1"/>
    </xf>
    <xf numFmtId="0" fontId="7" fillId="2" borderId="0" xfId="0" applyFont="1" applyFill="1" applyAlignment="1">
      <alignment horizontal="center" vertical="center"/>
    </xf>
    <xf numFmtId="0" fontId="14" fillId="8" borderId="19" xfId="0" applyNumberFormat="1" applyFont="1" applyFill="1" applyBorder="1" applyAlignment="1">
      <alignment horizontal="center"/>
    </xf>
    <xf numFmtId="0" fontId="3" fillId="4" borderId="41" xfId="0" applyFont="1" applyFill="1" applyBorder="1" applyAlignment="1">
      <alignment horizontal="center" vertical="center"/>
    </xf>
    <xf numFmtId="0" fontId="3" fillId="4" borderId="42" xfId="0" applyFont="1" applyFill="1" applyBorder="1" applyAlignment="1">
      <alignment horizontal="center" vertical="center"/>
    </xf>
    <xf numFmtId="0" fontId="3" fillId="4" borderId="43" xfId="0" applyFont="1" applyFill="1" applyBorder="1" applyAlignment="1">
      <alignment horizontal="center" vertical="center"/>
    </xf>
    <xf numFmtId="0" fontId="3" fillId="4" borderId="44" xfId="0" applyFont="1" applyFill="1" applyBorder="1" applyAlignment="1">
      <alignment horizontal="center" vertical="center"/>
    </xf>
    <xf numFmtId="0" fontId="3" fillId="4" borderId="45" xfId="0" applyFont="1" applyFill="1" applyBorder="1" applyAlignment="1">
      <alignment horizontal="center" vertical="center"/>
    </xf>
    <xf numFmtId="10" fontId="0" fillId="54" borderId="11" xfId="0" applyNumberFormat="1" applyFill="1" applyBorder="1" applyAlignment="1">
      <alignment horizontal="left"/>
    </xf>
    <xf numFmtId="10" fontId="0" fillId="54" borderId="11" xfId="0" applyNumberFormat="1" applyFill="1" applyBorder="1" applyAlignment="1">
      <alignment horizontal="left" vertical="top"/>
    </xf>
    <xf numFmtId="0" fontId="0" fillId="56" borderId="6" xfId="0" applyFill="1" applyBorder="1" applyAlignment="1">
      <alignment horizontal="center" vertical="center"/>
    </xf>
    <xf numFmtId="0" fontId="19" fillId="0" borderId="6" xfId="0" applyFont="1" applyFill="1" applyBorder="1" applyAlignment="1">
      <alignment horizontal="center"/>
    </xf>
    <xf numFmtId="0" fontId="19" fillId="0" borderId="6" xfId="0" applyFont="1" applyBorder="1" applyAlignment="1">
      <alignment horizontal="center"/>
    </xf>
    <xf numFmtId="0" fontId="19" fillId="0" borderId="6" xfId="0" applyFont="1" applyFill="1" applyBorder="1" applyAlignment="1">
      <alignment horizontal="center" vertical="center"/>
    </xf>
    <xf numFmtId="0" fontId="7" fillId="2" borderId="0" xfId="0" applyFont="1" applyFill="1" applyAlignment="1">
      <alignment horizontal="center" vertical="center"/>
    </xf>
    <xf numFmtId="0" fontId="14" fillId="8" borderId="19" xfId="0" applyNumberFormat="1" applyFont="1" applyFill="1" applyBorder="1" applyAlignment="1">
      <alignment horizontal="center"/>
    </xf>
    <xf numFmtId="0" fontId="15" fillId="9" borderId="11" xfId="0" applyNumberFormat="1" applyFont="1" applyFill="1" applyBorder="1" applyAlignment="1">
      <alignment horizontal="center"/>
    </xf>
    <xf numFmtId="0" fontId="3" fillId="4" borderId="46" xfId="0" applyFont="1" applyFill="1" applyBorder="1" applyAlignment="1">
      <alignment horizontal="center" vertical="center"/>
    </xf>
    <xf numFmtId="0" fontId="3" fillId="4" borderId="47" xfId="0" applyFont="1" applyFill="1" applyBorder="1" applyAlignment="1">
      <alignment horizontal="center" vertical="center"/>
    </xf>
    <xf numFmtId="0" fontId="3" fillId="4" borderId="48" xfId="0" applyFont="1" applyFill="1" applyBorder="1" applyAlignment="1">
      <alignment horizontal="center" vertical="center"/>
    </xf>
    <xf numFmtId="0" fontId="3" fillId="4" borderId="49" xfId="0" applyFont="1" applyFill="1" applyBorder="1" applyAlignment="1">
      <alignment horizontal="center" vertical="center"/>
    </xf>
    <xf numFmtId="0" fontId="3" fillId="4" borderId="50" xfId="0" applyFont="1" applyFill="1" applyBorder="1" applyAlignment="1">
      <alignment horizontal="center" vertical="center"/>
    </xf>
    <xf numFmtId="0" fontId="15" fillId="10" borderId="11" xfId="0" applyNumberFormat="1" applyFont="1" applyFill="1" applyBorder="1" applyAlignment="1">
      <alignment horizontal="center" textRotation="180" wrapText="1"/>
    </xf>
    <xf numFmtId="0" fontId="12" fillId="10" borderId="11" xfId="0" applyNumberFormat="1" applyFont="1" applyFill="1" applyBorder="1" applyAlignment="1">
      <alignment horizontal="center" textRotation="180"/>
    </xf>
    <xf numFmtId="0" fontId="0" fillId="8" borderId="51" xfId="0" applyNumberFormat="1" applyFill="1" applyBorder="1" applyAlignment="1">
      <alignment horizontal="center"/>
    </xf>
    <xf numFmtId="0" fontId="1" fillId="10" borderId="52" xfId="0" applyNumberFormat="1" applyFont="1" applyFill="1" applyBorder="1" applyAlignment="1">
      <alignment horizontal="center"/>
    </xf>
    <xf numFmtId="0" fontId="0" fillId="0" borderId="52" xfId="0" applyNumberFormat="1" applyFill="1" applyBorder="1" applyAlignment="1">
      <alignment horizontal="center"/>
    </xf>
    <xf numFmtId="0" fontId="0" fillId="0" borderId="53" xfId="0" applyNumberFormat="1" applyFill="1" applyBorder="1" applyAlignment="1">
      <alignment horizontal="center"/>
    </xf>
    <xf numFmtId="0" fontId="0" fillId="12" borderId="11" xfId="0" applyNumberFormat="1" applyFill="1" applyBorder="1" applyAlignment="1" applyProtection="1">
      <alignment horizontal="center"/>
      <protection locked="0"/>
    </xf>
    <xf numFmtId="0" fontId="0" fillId="12" borderId="23" xfId="0" applyNumberFormat="1" applyFill="1" applyBorder="1" applyAlignment="1" applyProtection="1">
      <alignment horizontal="center"/>
      <protection locked="0"/>
    </xf>
    <xf numFmtId="0" fontId="17" fillId="12" borderId="11" xfId="0" applyNumberFormat="1" applyFont="1" applyFill="1" applyBorder="1" applyAlignment="1" applyProtection="1">
      <alignment horizontal="center"/>
      <protection locked="0"/>
    </xf>
    <xf numFmtId="0" fontId="17" fillId="12" borderId="23" xfId="0" applyNumberFormat="1" applyFont="1" applyFill="1" applyBorder="1" applyAlignment="1" applyProtection="1">
      <alignment horizontal="center"/>
      <protection locked="0"/>
    </xf>
    <xf numFmtId="0" fontId="15" fillId="10" borderId="11" xfId="0" applyNumberFormat="1" applyFont="1" applyFill="1" applyBorder="1" applyAlignment="1" applyProtection="1">
      <alignment horizontal="center" textRotation="180" wrapText="1"/>
      <protection locked="0"/>
    </xf>
    <xf numFmtId="0" fontId="0" fillId="0" borderId="20" xfId="0" applyNumberFormat="1" applyFill="1" applyBorder="1" applyAlignment="1">
      <alignment horizontal="center" vertical="top"/>
    </xf>
    <xf numFmtId="0" fontId="0" fillId="0" borderId="11" xfId="0" applyNumberFormat="1" applyFill="1" applyBorder="1" applyAlignment="1" applyProtection="1">
      <alignment horizontal="center" vertical="top" wrapText="1"/>
      <protection locked="0"/>
    </xf>
    <xf numFmtId="0" fontId="17" fillId="0" borderId="11" xfId="0" applyNumberFormat="1" applyFont="1" applyFill="1" applyBorder="1" applyAlignment="1" applyProtection="1">
      <alignment horizontal="center" vertical="top"/>
      <protection locked="0"/>
    </xf>
    <xf numFmtId="0" fontId="17" fillId="0" borderId="11" xfId="0" quotePrefix="1" applyNumberFormat="1" applyFont="1" applyFill="1" applyBorder="1" applyAlignment="1" applyProtection="1">
      <alignment horizontal="center" vertical="top"/>
      <protection locked="0"/>
    </xf>
    <xf numFmtId="0" fontId="17" fillId="0" borderId="11" xfId="0" quotePrefix="1" applyNumberFormat="1" applyFont="1" applyFill="1" applyBorder="1" applyAlignment="1" applyProtection="1">
      <alignment horizontal="center" vertical="top" wrapText="1"/>
      <protection locked="0"/>
    </xf>
    <xf numFmtId="0" fontId="17" fillId="0" borderId="11" xfId="0" applyNumberFormat="1" applyFont="1" applyFill="1" applyBorder="1" applyAlignment="1" applyProtection="1">
      <alignment horizontal="center" vertical="top" wrapText="1"/>
      <protection locked="0"/>
    </xf>
    <xf numFmtId="0" fontId="17" fillId="0" borderId="11" xfId="0" applyNumberFormat="1" applyFont="1" applyFill="1" applyBorder="1" applyAlignment="1">
      <alignment horizontal="center" vertical="top"/>
    </xf>
    <xf numFmtId="0" fontId="17" fillId="12" borderId="11" xfId="0" applyNumberFormat="1" applyFont="1" applyFill="1" applyBorder="1" applyAlignment="1" applyProtection="1">
      <alignment horizontal="center" vertical="top"/>
      <protection locked="0"/>
    </xf>
    <xf numFmtId="0" fontId="0" fillId="0" borderId="11" xfId="0" applyNumberFormat="1" applyFill="1" applyBorder="1" applyAlignment="1">
      <alignment horizontal="center" vertical="top"/>
    </xf>
    <xf numFmtId="0" fontId="0" fillId="0" borderId="25" xfId="0" applyNumberFormat="1" applyFill="1" applyBorder="1" applyAlignment="1">
      <alignment horizontal="center" vertical="top"/>
    </xf>
    <xf numFmtId="0" fontId="0" fillId="0" borderId="52" xfId="0" applyNumberFormat="1" applyFill="1" applyBorder="1" applyAlignment="1">
      <alignment horizontal="center" vertical="top"/>
    </xf>
    <xf numFmtId="0" fontId="0" fillId="0" borderId="0" xfId="0" applyAlignment="1">
      <alignment vertical="top"/>
    </xf>
    <xf numFmtId="0" fontId="0" fillId="0" borderId="11" xfId="0" applyNumberFormat="1" applyFill="1" applyBorder="1" applyAlignment="1" applyProtection="1">
      <alignment horizontal="center" vertical="top"/>
      <protection locked="0"/>
    </xf>
    <xf numFmtId="0" fontId="0" fillId="0" borderId="22" xfId="0" applyNumberFormat="1" applyFill="1" applyBorder="1" applyAlignment="1">
      <alignment horizontal="center" vertical="top"/>
    </xf>
    <xf numFmtId="0" fontId="0" fillId="0" borderId="23" xfId="0" applyNumberFormat="1" applyFill="1" applyBorder="1" applyAlignment="1" applyProtection="1">
      <alignment horizontal="center" vertical="top"/>
      <protection locked="0"/>
    </xf>
    <xf numFmtId="0" fontId="17" fillId="0" borderId="23" xfId="0" applyNumberFormat="1" applyFont="1" applyFill="1" applyBorder="1" applyAlignment="1" applyProtection="1">
      <alignment horizontal="center" vertical="top"/>
      <protection locked="0"/>
    </xf>
    <xf numFmtId="0" fontId="17" fillId="0" borderId="23" xfId="0" quotePrefix="1" applyNumberFormat="1" applyFont="1" applyFill="1" applyBorder="1" applyAlignment="1" applyProtection="1">
      <alignment horizontal="center" vertical="top"/>
      <protection locked="0"/>
    </xf>
    <xf numFmtId="0" fontId="17" fillId="0" borderId="23" xfId="0" quotePrefix="1" applyNumberFormat="1" applyFont="1" applyFill="1" applyBorder="1" applyAlignment="1" applyProtection="1">
      <alignment horizontal="center" vertical="top" wrapText="1"/>
      <protection locked="0"/>
    </xf>
    <xf numFmtId="0" fontId="17" fillId="0" borderId="23" xfId="0" applyNumberFormat="1" applyFont="1" applyFill="1" applyBorder="1" applyAlignment="1" applyProtection="1">
      <alignment horizontal="center" vertical="top" wrapText="1"/>
      <protection locked="0"/>
    </xf>
    <xf numFmtId="0" fontId="17" fillId="0" borderId="23" xfId="0" applyNumberFormat="1" applyFont="1" applyFill="1" applyBorder="1" applyAlignment="1">
      <alignment horizontal="center" vertical="top"/>
    </xf>
    <xf numFmtId="0" fontId="17" fillId="12" borderId="23" xfId="0" applyNumberFormat="1" applyFont="1" applyFill="1" applyBorder="1" applyAlignment="1" applyProtection="1">
      <alignment horizontal="center" vertical="top"/>
      <protection locked="0"/>
    </xf>
    <xf numFmtId="0" fontId="0" fillId="0" borderId="23" xfId="0" applyNumberFormat="1" applyFill="1" applyBorder="1" applyAlignment="1">
      <alignment horizontal="center" vertical="top"/>
    </xf>
    <xf numFmtId="0" fontId="0" fillId="0" borderId="26" xfId="0" applyNumberFormat="1" applyFill="1" applyBorder="1" applyAlignment="1">
      <alignment horizontal="center" vertical="top"/>
    </xf>
    <xf numFmtId="0" fontId="0" fillId="0" borderId="53" xfId="0" applyNumberFormat="1" applyFill="1" applyBorder="1" applyAlignment="1">
      <alignment horizontal="center" vertical="top"/>
    </xf>
    <xf numFmtId="0" fontId="17" fillId="12" borderId="11" xfId="0" applyNumberFormat="1" applyFont="1" applyFill="1" applyBorder="1" applyAlignment="1" applyProtection="1">
      <alignment horizontal="center" wrapText="1"/>
      <protection locked="0"/>
    </xf>
    <xf numFmtId="0" fontId="17" fillId="12" borderId="23" xfId="0" applyNumberFormat="1" applyFont="1" applyFill="1" applyBorder="1" applyAlignment="1" applyProtection="1">
      <alignment horizontal="center" wrapText="1"/>
      <protection locked="0"/>
    </xf>
    <xf numFmtId="0" fontId="0" fillId="12" borderId="11" xfId="0" applyNumberFormat="1" applyFill="1" applyBorder="1" applyAlignment="1" applyProtection="1">
      <alignment horizontal="center" wrapText="1"/>
      <protection locked="0"/>
    </xf>
    <xf numFmtId="0" fontId="7" fillId="2" borderId="0" xfId="0" applyFont="1" applyFill="1" applyAlignment="1">
      <alignment horizontal="center" vertical="center"/>
    </xf>
    <xf numFmtId="0" fontId="14" fillId="8" borderId="19" xfId="0" applyNumberFormat="1" applyFont="1" applyFill="1" applyBorder="1" applyAlignment="1">
      <alignment horizontal="center"/>
    </xf>
    <xf numFmtId="0" fontId="15" fillId="9" borderId="11" xfId="0" applyNumberFormat="1" applyFont="1" applyFill="1" applyBorder="1" applyAlignment="1">
      <alignment horizontal="center"/>
    </xf>
    <xf numFmtId="0" fontId="12" fillId="59" borderId="11" xfId="0" applyNumberFormat="1" applyFont="1" applyFill="1" applyBorder="1" applyAlignment="1">
      <alignment horizontal="center" textRotation="180"/>
    </xf>
    <xf numFmtId="0" fontId="3" fillId="4" borderId="54" xfId="0" applyFont="1" applyFill="1" applyBorder="1" applyAlignment="1">
      <alignment horizontal="center" vertical="center"/>
    </xf>
    <xf numFmtId="0" fontId="3" fillId="4" borderId="55" xfId="0" applyFont="1" applyFill="1" applyBorder="1" applyAlignment="1">
      <alignment horizontal="center" vertical="center"/>
    </xf>
    <xf numFmtId="0" fontId="3" fillId="4" borderId="56" xfId="0" applyFont="1" applyFill="1" applyBorder="1" applyAlignment="1">
      <alignment horizontal="center" vertical="center"/>
    </xf>
    <xf numFmtId="0" fontId="3" fillId="4" borderId="57" xfId="0" applyFont="1" applyFill="1" applyBorder="1" applyAlignment="1">
      <alignment horizontal="center" vertical="center"/>
    </xf>
    <xf numFmtId="0" fontId="3" fillId="4" borderId="58" xfId="0" applyFont="1" applyFill="1" applyBorder="1" applyAlignment="1">
      <alignment horizontal="center" vertical="center"/>
    </xf>
    <xf numFmtId="0" fontId="0" fillId="0" borderId="11" xfId="0" applyBorder="1" applyAlignment="1">
      <alignment horizontal="center" vertical="center"/>
    </xf>
    <xf numFmtId="0" fontId="0" fillId="0" borderId="11" xfId="0" applyBorder="1" applyAlignment="1">
      <alignment horizontal="center" vertical="center" wrapText="1"/>
    </xf>
    <xf numFmtId="0" fontId="0" fillId="0" borderId="6" xfId="0" quotePrefix="1" applyBorder="1" applyAlignment="1">
      <alignment horizontal="center" vertical="center"/>
    </xf>
    <xf numFmtId="0" fontId="7" fillId="2" borderId="0" xfId="0" applyFont="1" applyFill="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40" xfId="0" applyFont="1" applyFill="1" applyBorder="1" applyAlignment="1">
      <alignment horizontal="center" vertic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3" fillId="8" borderId="21" xfId="1" applyNumberFormat="1" applyFont="1" applyFill="1" applyBorder="1" applyAlignment="1">
      <alignment horizontal="center"/>
    </xf>
    <xf numFmtId="0" fontId="14" fillId="8" borderId="19" xfId="0" applyNumberFormat="1" applyFont="1" applyFill="1" applyBorder="1" applyAlignment="1">
      <alignment horizontal="center"/>
    </xf>
    <xf numFmtId="0" fontId="15" fillId="9" borderId="20" xfId="0" applyNumberFormat="1" applyFont="1" applyFill="1" applyBorder="1" applyAlignment="1">
      <alignment horizontal="center"/>
    </xf>
    <xf numFmtId="0" fontId="15" fillId="9" borderId="11" xfId="0" applyNumberFormat="1" applyFont="1" applyFill="1" applyBorder="1" applyAlignment="1">
      <alignment horizontal="center"/>
    </xf>
    <xf numFmtId="0" fontId="9" fillId="7" borderId="3" xfId="1" applyFill="1" applyBorder="1" applyAlignment="1" applyProtection="1">
      <alignment horizontal="left"/>
      <protection locked="0"/>
    </xf>
    <xf numFmtId="0" fontId="13" fillId="8" borderId="21" xfId="1" quotePrefix="1" applyNumberFormat="1" applyFont="1" applyFill="1" applyBorder="1" applyAlignment="1">
      <alignment horizontal="center"/>
    </xf>
    <xf numFmtId="0" fontId="0" fillId="52" borderId="16" xfId="0" applyFill="1" applyBorder="1" applyAlignment="1">
      <alignment horizontal="left"/>
    </xf>
    <xf numFmtId="0" fontId="0" fillId="52" borderId="38" xfId="0" applyFill="1" applyBorder="1" applyAlignment="1">
      <alignment horizontal="left"/>
    </xf>
    <xf numFmtId="0" fontId="0" fillId="52" borderId="13" xfId="0" applyFill="1" applyBorder="1" applyAlignment="1">
      <alignment horizontal="left"/>
    </xf>
    <xf numFmtId="0" fontId="0" fillId="53" borderId="39" xfId="0" applyFill="1" applyBorder="1" applyAlignment="1">
      <alignment horizontal="center" vertical="center"/>
    </xf>
    <xf numFmtId="0" fontId="0" fillId="53" borderId="37" xfId="0" applyFill="1" applyBorder="1" applyAlignment="1">
      <alignment horizontal="center" vertical="center"/>
    </xf>
    <xf numFmtId="0" fontId="0" fillId="0" borderId="16" xfId="0" applyBorder="1" applyAlignment="1">
      <alignment horizontal="left" vertical="top" wrapText="1"/>
    </xf>
    <xf numFmtId="0" fontId="0" fillId="0" borderId="38" xfId="0" applyBorder="1" applyAlignment="1">
      <alignment horizontal="left" vertical="top" wrapText="1"/>
    </xf>
    <xf numFmtId="0" fontId="0" fillId="0" borderId="13" xfId="0" applyBorder="1" applyAlignment="1">
      <alignment horizontal="left" vertical="top" wrapText="1"/>
    </xf>
    <xf numFmtId="0" fontId="0" fillId="56" borderId="6" xfId="0" applyFill="1" applyBorder="1" applyAlignment="1">
      <alignment horizontal="center" vertical="center"/>
    </xf>
    <xf numFmtId="0" fontId="3" fillId="4" borderId="59" xfId="0" applyFont="1" applyFill="1" applyBorder="1" applyAlignment="1">
      <alignment horizontal="center" vertical="center"/>
    </xf>
    <xf numFmtId="0" fontId="3" fillId="4" borderId="60" xfId="0" applyFont="1" applyFill="1" applyBorder="1" applyAlignment="1">
      <alignment horizontal="center" vertical="center"/>
    </xf>
    <xf numFmtId="0" fontId="3" fillId="4" borderId="61" xfId="0" applyFont="1" applyFill="1" applyBorder="1" applyAlignment="1">
      <alignment horizontal="center" vertical="center"/>
    </xf>
    <xf numFmtId="0" fontId="3" fillId="4" borderId="62" xfId="0" applyFont="1" applyFill="1" applyBorder="1" applyAlignment="1">
      <alignment horizontal="center" vertical="center"/>
    </xf>
    <xf numFmtId="0" fontId="3" fillId="4" borderId="63" xfId="0" applyFont="1" applyFill="1" applyBorder="1" applyAlignment="1">
      <alignment horizontal="center" vertical="center"/>
    </xf>
    <xf numFmtId="0" fontId="0" fillId="0" borderId="0" xfId="0" applyAlignment="1">
      <alignment wrapText="1"/>
    </xf>
  </cellXfs>
  <cellStyles count="44">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1" builtinId="8"/>
    <cellStyle name="Input" xfId="11" builtinId="20" customBuiltin="1"/>
    <cellStyle name="Linked Cell" xfId="14" builtinId="24" customBuiltin="1"/>
    <cellStyle name="Neutral" xfId="10" builtinId="28" customBuiltin="1"/>
    <cellStyle name="Normal" xfId="0" builtinId="0"/>
    <cellStyle name="Normal 2" xfId="2"/>
    <cellStyle name="Note" xfId="17" builtinId="10" customBuiltin="1"/>
    <cellStyle name="Output" xfId="12" builtinId="21" customBuiltin="1"/>
    <cellStyle name="Title" xfId="3" builtinId="15" customBuiltin="1"/>
    <cellStyle name="Total" xfId="19" builtinId="25" customBuiltin="1"/>
    <cellStyle name="Warning Text" xfId="16" builtinId="11" customBuiltin="1"/>
  </cellStyles>
  <dxfs count="0"/>
  <tableStyles count="0" defaultTableStyle="TableStyleMedium2" defaultPivotStyle="PivotStyleLight16"/>
  <colors>
    <mruColors>
      <color rgb="FF480B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4.ti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4.tif"/></Relationships>
</file>

<file path=xl/drawings/_rels/drawing9.xml.rels><?xml version="1.0" encoding="UTF-8" standalone="yes"?>
<Relationships xmlns="http://schemas.openxmlformats.org/package/2006/relationships"><Relationship Id="rId1" Type="http://schemas.openxmlformats.org/officeDocument/2006/relationships/image" Target="../media/image4.tif"/></Relationships>
</file>

<file path=xl/drawings/_rels/drawing10.xml.rels><?xml version="1.0" encoding="UTF-8" standalone="yes"?>
<Relationships xmlns="http://schemas.openxmlformats.org/package/2006/relationships"><Relationship Id="rId1" Type="http://schemas.openxmlformats.org/officeDocument/2006/relationships/image" Target="../media/image4.tif"/></Relationships>
</file>

<file path=xl/drawings/_rels/drawing11.xml.rels><?xml version="1.0" encoding="UTF-8" standalone="yes"?>
<Relationships xmlns="http://schemas.openxmlformats.org/package/2006/relationships"><Relationship Id="rId1" Type="http://schemas.openxmlformats.org/officeDocument/2006/relationships/image" Target="../media/image4.ti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304800</xdr:colOff>
          <xdr:row>10</xdr:row>
          <xdr:rowOff>38100</xdr:rowOff>
        </xdr:from>
        <xdr:to>
          <xdr:col>5</xdr:col>
          <xdr:colOff>400050</xdr:colOff>
          <xdr:row>12</xdr:row>
          <xdr:rowOff>171450</xdr:rowOff>
        </xdr:to>
        <xdr:sp macro="" textlink="">
          <xdr:nvSpPr>
            <xdr:cNvPr id="39940" name="Object 4"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10</xdr:row>
          <xdr:rowOff>38100</xdr:rowOff>
        </xdr:from>
        <xdr:to>
          <xdr:col>3</xdr:col>
          <xdr:colOff>219075</xdr:colOff>
          <xdr:row>12</xdr:row>
          <xdr:rowOff>171450</xdr:rowOff>
        </xdr:to>
        <xdr:sp macro="" textlink="">
          <xdr:nvSpPr>
            <xdr:cNvPr id="39941" name="Object 5" hidden="1">
              <a:extLst>
                <a:ext uri="{63B3BB69-23CF-44E3-9099-C40C66FF867C}">
                  <a14:compatExt spid="_x0000_s3994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266700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1866900</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zoomScaleNormal="100" workbookViewId="0"/>
  </sheetViews>
  <sheetFormatPr defaultRowHeight="15" x14ac:dyDescent="0.25"/>
  <cols>
    <col min="1" max="1" width="32.5703125" bestFit="1" customWidth="1"/>
    <col min="2" max="2" width="48.7109375" customWidth="1"/>
    <col min="3" max="3" width="10.5703125" bestFit="1" customWidth="1"/>
    <col min="4" max="4" width="12.7109375" bestFit="1" customWidth="1"/>
  </cols>
  <sheetData>
    <row r="1" spans="1:5" x14ac:dyDescent="0.25">
      <c r="A1" s="1" t="s">
        <v>17</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209" t="s">
        <v>0</v>
      </c>
      <c r="B5" s="209"/>
      <c r="C5" s="209"/>
      <c r="D5" s="209"/>
      <c r="E5" s="209"/>
    </row>
    <row r="6" spans="1:5" x14ac:dyDescent="0.25">
      <c r="A6" s="1"/>
      <c r="B6" s="1"/>
      <c r="C6" s="1"/>
      <c r="D6" s="1"/>
      <c r="E6" s="1"/>
    </row>
    <row r="7" spans="1:5" x14ac:dyDescent="0.25">
      <c r="A7" s="210" t="s">
        <v>970</v>
      </c>
      <c r="B7" s="210"/>
      <c r="C7" s="210"/>
      <c r="D7" s="210"/>
      <c r="E7" s="210"/>
    </row>
    <row r="8" spans="1:5" x14ac:dyDescent="0.25">
      <c r="A8" s="1"/>
      <c r="B8" s="1"/>
      <c r="C8" s="1"/>
      <c r="D8" s="1"/>
      <c r="E8" s="1"/>
    </row>
    <row r="9" spans="1:5" x14ac:dyDescent="0.25">
      <c r="A9" s="1"/>
      <c r="B9" s="1"/>
      <c r="C9" s="1"/>
      <c r="D9" s="1"/>
      <c r="E9" s="1"/>
    </row>
    <row r="10" spans="1:5" x14ac:dyDescent="0.25">
      <c r="A10" s="4" t="s">
        <v>2</v>
      </c>
      <c r="B10" s="3" t="s">
        <v>1254</v>
      </c>
      <c r="C10" s="1"/>
      <c r="D10" s="4" t="s">
        <v>15</v>
      </c>
      <c r="E10" s="1"/>
    </row>
    <row r="11" spans="1:5" x14ac:dyDescent="0.25">
      <c r="A11" s="4" t="s">
        <v>3</v>
      </c>
      <c r="B11" s="3" t="s">
        <v>174</v>
      </c>
      <c r="C11" s="1"/>
      <c r="D11" s="5"/>
      <c r="E11" s="1"/>
    </row>
    <row r="12" spans="1:5" x14ac:dyDescent="0.25">
      <c r="A12" s="4" t="s">
        <v>4</v>
      </c>
      <c r="B12" s="112">
        <v>27</v>
      </c>
      <c r="C12" s="1"/>
      <c r="D12" s="5"/>
      <c r="E12" s="1"/>
    </row>
    <row r="13" spans="1:5" x14ac:dyDescent="0.25">
      <c r="A13" s="4" t="s">
        <v>5</v>
      </c>
      <c r="B13" s="112" t="s">
        <v>175</v>
      </c>
      <c r="C13" s="1"/>
      <c r="D13" s="5"/>
      <c r="E13" s="1"/>
    </row>
    <row r="14" spans="1:5" x14ac:dyDescent="0.25">
      <c r="A14" s="4" t="s">
        <v>6</v>
      </c>
      <c r="B14" s="112">
        <v>25</v>
      </c>
      <c r="C14" s="1"/>
      <c r="D14" s="5"/>
      <c r="E14" s="1"/>
    </row>
    <row r="15" spans="1:5" x14ac:dyDescent="0.25">
      <c r="A15" s="4" t="s">
        <v>973</v>
      </c>
      <c r="B15" s="112">
        <v>33</v>
      </c>
      <c r="C15" s="1"/>
      <c r="D15" s="5"/>
      <c r="E15" s="1"/>
    </row>
    <row r="16" spans="1:5" x14ac:dyDescent="0.25">
      <c r="A16" s="4" t="s">
        <v>7</v>
      </c>
      <c r="B16" s="112">
        <v>14</v>
      </c>
      <c r="C16" s="1"/>
      <c r="D16" s="5"/>
      <c r="E16" s="1"/>
    </row>
    <row r="17" spans="1:6" x14ac:dyDescent="0.25">
      <c r="A17" s="4" t="s">
        <v>8</v>
      </c>
      <c r="B17" s="112" t="s">
        <v>173</v>
      </c>
      <c r="C17" s="1"/>
      <c r="D17" s="5"/>
      <c r="E17" s="1"/>
      <c r="F17" s="110"/>
    </row>
    <row r="18" spans="1:6" x14ac:dyDescent="0.25">
      <c r="A18" s="4" t="s">
        <v>9</v>
      </c>
      <c r="B18" s="112" t="s">
        <v>444</v>
      </c>
      <c r="C18" s="1"/>
      <c r="D18" s="5"/>
      <c r="E18" s="1"/>
      <c r="F18" s="110"/>
    </row>
    <row r="19" spans="1:6" x14ac:dyDescent="0.25">
      <c r="A19" s="4" t="s">
        <v>10</v>
      </c>
      <c r="B19" s="112" t="s">
        <v>77</v>
      </c>
      <c r="C19" s="1"/>
      <c r="D19" s="5"/>
      <c r="E19" s="1"/>
      <c r="F19" s="110"/>
    </row>
    <row r="20" spans="1:6" x14ac:dyDescent="0.25">
      <c r="A20" s="4" t="s">
        <v>11</v>
      </c>
      <c r="B20" s="112" t="s">
        <v>1236</v>
      </c>
      <c r="C20" s="1"/>
      <c r="D20" s="5"/>
      <c r="E20" s="1"/>
      <c r="F20" s="110"/>
    </row>
    <row r="21" spans="1:6" x14ac:dyDescent="0.25">
      <c r="A21" s="4" t="s">
        <v>974</v>
      </c>
      <c r="B21" s="129">
        <v>4496</v>
      </c>
      <c r="C21" s="1"/>
      <c r="D21" s="5"/>
      <c r="E21" s="1"/>
    </row>
    <row r="22" spans="1:6" x14ac:dyDescent="0.25">
      <c r="A22" s="4" t="s">
        <v>975</v>
      </c>
      <c r="B22" s="129">
        <v>148</v>
      </c>
      <c r="C22" s="1"/>
      <c r="D22" s="5"/>
      <c r="E22" s="1"/>
    </row>
    <row r="23" spans="1:6" x14ac:dyDescent="0.25">
      <c r="A23" s="4" t="s">
        <v>976</v>
      </c>
      <c r="B23" s="129">
        <v>692</v>
      </c>
      <c r="C23" s="1"/>
      <c r="D23" s="5"/>
      <c r="E23" s="1"/>
    </row>
    <row r="24" spans="1:6" x14ac:dyDescent="0.25">
      <c r="A24" s="4" t="s">
        <v>12</v>
      </c>
      <c r="B24" s="3" t="s">
        <v>1052</v>
      </c>
      <c r="C24" s="1"/>
      <c r="D24" s="5"/>
      <c r="E24" s="1"/>
    </row>
    <row r="25" spans="1:6" x14ac:dyDescent="0.25">
      <c r="A25" s="4" t="s">
        <v>13</v>
      </c>
      <c r="B25" s="58">
        <v>42557</v>
      </c>
      <c r="C25" s="1"/>
      <c r="D25" s="5"/>
      <c r="E25" s="1"/>
    </row>
    <row r="26" spans="1:6" ht="409.5" x14ac:dyDescent="0.25">
      <c r="A26" s="4" t="s">
        <v>14</v>
      </c>
      <c r="B26" s="136" t="s">
        <v>1261</v>
      </c>
      <c r="C26" s="1"/>
      <c r="D26" s="5"/>
      <c r="E26" s="1" t="s">
        <v>1018</v>
      </c>
    </row>
    <row r="27" spans="1:6" x14ac:dyDescent="0.25">
      <c r="A27" s="4" t="s">
        <v>16</v>
      </c>
      <c r="B27" s="1"/>
      <c r="C27" s="1"/>
      <c r="D27" s="1"/>
      <c r="E27" s="1"/>
    </row>
    <row r="28" spans="1:6" x14ac:dyDescent="0.25">
      <c r="A28" s="6" t="s">
        <v>18</v>
      </c>
      <c r="B28" s="6" t="s">
        <v>19</v>
      </c>
      <c r="C28" s="6" t="s">
        <v>20</v>
      </c>
      <c r="D28" s="6" t="s">
        <v>21</v>
      </c>
      <c r="E28" s="1"/>
    </row>
    <row r="29" spans="1:6" x14ac:dyDescent="0.25">
      <c r="A29" s="18" t="s">
        <v>71</v>
      </c>
      <c r="B29" s="18" t="s">
        <v>1263</v>
      </c>
      <c r="C29" s="2" t="s">
        <v>84</v>
      </c>
      <c r="D29" s="21" t="s">
        <v>84</v>
      </c>
      <c r="E29" s="1"/>
      <c r="F29" s="22">
        <v>18</v>
      </c>
    </row>
    <row r="30" spans="1:6" x14ac:dyDescent="0.25">
      <c r="A30" s="2"/>
      <c r="B30" s="2"/>
      <c r="C30" s="2"/>
      <c r="D30" s="2"/>
      <c r="E30" s="1"/>
    </row>
    <row r="31" spans="1:6" x14ac:dyDescent="0.25">
      <c r="A31" s="18" t="s">
        <v>72</v>
      </c>
      <c r="B31" s="18" t="s">
        <v>1007</v>
      </c>
      <c r="C31" s="2" t="s">
        <v>84</v>
      </c>
      <c r="D31" s="21" t="s">
        <v>84</v>
      </c>
      <c r="E31" s="1"/>
      <c r="F31" s="22">
        <v>2</v>
      </c>
    </row>
    <row r="32" spans="1:6" x14ac:dyDescent="0.25">
      <c r="A32" s="23">
        <v>150</v>
      </c>
      <c r="B32" s="18" t="s">
        <v>1086</v>
      </c>
      <c r="C32" s="2" t="s">
        <v>84</v>
      </c>
      <c r="D32" s="21" t="s">
        <v>84</v>
      </c>
      <c r="E32" s="1"/>
      <c r="F32" s="22">
        <v>150</v>
      </c>
    </row>
    <row r="33" spans="1:6" x14ac:dyDescent="0.25">
      <c r="A33" s="23">
        <v>15</v>
      </c>
      <c r="B33" s="18" t="s">
        <v>1087</v>
      </c>
      <c r="C33" s="2" t="s">
        <v>84</v>
      </c>
      <c r="D33" s="21" t="s">
        <v>84</v>
      </c>
      <c r="E33" s="1"/>
      <c r="F33" s="22">
        <v>15</v>
      </c>
    </row>
    <row r="34" spans="1:6" x14ac:dyDescent="0.25">
      <c r="A34" s="2"/>
      <c r="B34" s="2"/>
      <c r="C34" s="2"/>
      <c r="D34" s="2"/>
      <c r="E34" s="1"/>
    </row>
    <row r="35" spans="1:6" x14ac:dyDescent="0.25">
      <c r="A35" s="18" t="s">
        <v>346</v>
      </c>
      <c r="B35" s="18" t="s">
        <v>999</v>
      </c>
      <c r="C35" s="2" t="s">
        <v>84</v>
      </c>
      <c r="D35" s="21" t="s">
        <v>84</v>
      </c>
      <c r="E35" s="1"/>
      <c r="F35" s="22">
        <v>2</v>
      </c>
    </row>
    <row r="36" spans="1:6" x14ac:dyDescent="0.25">
      <c r="A36" s="23">
        <v>44</v>
      </c>
      <c r="B36" s="18" t="s">
        <v>1088</v>
      </c>
      <c r="C36" s="2" t="s">
        <v>84</v>
      </c>
      <c r="D36" s="21" t="s">
        <v>84</v>
      </c>
      <c r="E36" s="1"/>
      <c r="F36" s="22">
        <v>44</v>
      </c>
    </row>
    <row r="37" spans="1:6" x14ac:dyDescent="0.25">
      <c r="A37" s="2"/>
      <c r="B37" s="2"/>
      <c r="C37" s="2"/>
      <c r="D37" s="2"/>
      <c r="E37" s="1"/>
    </row>
    <row r="38" spans="1:6" x14ac:dyDescent="0.25">
      <c r="A38" s="18" t="s">
        <v>349</v>
      </c>
      <c r="B38" s="18" t="s">
        <v>1000</v>
      </c>
      <c r="C38" s="2" t="s">
        <v>84</v>
      </c>
      <c r="D38" s="21" t="s">
        <v>84</v>
      </c>
      <c r="E38" s="1"/>
      <c r="F38" s="22">
        <v>2</v>
      </c>
    </row>
    <row r="39" spans="1:6" x14ac:dyDescent="0.25">
      <c r="A39" s="23">
        <v>71</v>
      </c>
      <c r="B39" s="18" t="s">
        <v>1089</v>
      </c>
      <c r="C39" s="2" t="s">
        <v>84</v>
      </c>
      <c r="D39" s="21" t="s">
        <v>84</v>
      </c>
      <c r="E39" s="1"/>
      <c r="F39" s="22">
        <v>71</v>
      </c>
    </row>
    <row r="40" spans="1:6" x14ac:dyDescent="0.25">
      <c r="A40" s="23">
        <v>5</v>
      </c>
      <c r="B40" s="18" t="s">
        <v>1090</v>
      </c>
      <c r="C40" s="2" t="s">
        <v>84</v>
      </c>
      <c r="D40" s="21" t="s">
        <v>84</v>
      </c>
      <c r="E40" s="1"/>
      <c r="F40" s="22">
        <v>5</v>
      </c>
    </row>
    <row r="41" spans="1:6" x14ac:dyDescent="0.25">
      <c r="A41" s="2"/>
      <c r="B41" s="2"/>
      <c r="C41" s="2"/>
      <c r="D41" s="2"/>
      <c r="E41" s="1"/>
    </row>
    <row r="42" spans="1:6" x14ac:dyDescent="0.25">
      <c r="A42" s="18" t="s">
        <v>347</v>
      </c>
      <c r="B42" s="18" t="s">
        <v>1014</v>
      </c>
      <c r="C42" s="2" t="s">
        <v>84</v>
      </c>
      <c r="D42" s="21" t="s">
        <v>84</v>
      </c>
      <c r="E42" s="1"/>
      <c r="F42" s="22">
        <v>2</v>
      </c>
    </row>
    <row r="43" spans="1:6" x14ac:dyDescent="0.25">
      <c r="A43" s="23">
        <v>26</v>
      </c>
      <c r="B43" s="18" t="s">
        <v>1091</v>
      </c>
      <c r="C43" s="2" t="s">
        <v>84</v>
      </c>
      <c r="D43" s="21" t="s">
        <v>84</v>
      </c>
      <c r="E43" s="1"/>
      <c r="F43" s="22">
        <v>26</v>
      </c>
    </row>
    <row r="44" spans="1:6" x14ac:dyDescent="0.25">
      <c r="A44" s="2"/>
      <c r="B44" s="2"/>
      <c r="C44" s="2"/>
      <c r="D44" s="2"/>
      <c r="E44" s="1"/>
    </row>
    <row r="45" spans="1:6" x14ac:dyDescent="0.25">
      <c r="A45" s="18" t="s">
        <v>348</v>
      </c>
      <c r="B45" s="18" t="s">
        <v>1011</v>
      </c>
      <c r="C45" s="2" t="s">
        <v>84</v>
      </c>
      <c r="D45" s="21" t="s">
        <v>84</v>
      </c>
      <c r="E45" s="1"/>
      <c r="F45" s="22">
        <v>2</v>
      </c>
    </row>
    <row r="46" spans="1:6" x14ac:dyDescent="0.25">
      <c r="A46" s="23">
        <v>53</v>
      </c>
      <c r="B46" s="18" t="s">
        <v>1092</v>
      </c>
      <c r="C46" s="2" t="s">
        <v>84</v>
      </c>
      <c r="D46" s="21" t="s">
        <v>84</v>
      </c>
      <c r="E46" s="1"/>
      <c r="F46" s="22">
        <v>53</v>
      </c>
    </row>
    <row r="47" spans="1:6" x14ac:dyDescent="0.25">
      <c r="A47" s="2"/>
      <c r="B47" s="2"/>
      <c r="C47" s="2"/>
      <c r="D47" s="2"/>
      <c r="E47" s="1"/>
    </row>
    <row r="48" spans="1:6" x14ac:dyDescent="0.25">
      <c r="A48" s="1"/>
      <c r="B48" s="1"/>
      <c r="C48" s="1"/>
      <c r="D48" s="1"/>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DampingFirewall_Init1'!A1" display="'DampingFirewall_Init1'!A1"/>
    <hyperlink ref="B29" location="'DampingFirewall_Init1() R'!A1" display="'DampingFirewall_Init1() R'!A1"/>
    <hyperlink ref="A31" location="'DampingFirewall_Per1'!A1" display="'DampingFirewall_Per1'!A1"/>
    <hyperlink ref="B31" location="'DampingFirewall_Per1() M'!A1" display="'DampingFirewall_Per1() M'!A1"/>
    <hyperlink ref="B32" location="'DampingFirewall_Per1() B'!A1" display="'DampingFirewall_Per1() B'!A1"/>
    <hyperlink ref="B33" location="'DampingFirewall_Per1() P'!A1" display="'DampingFirewall_Per1() P'!A1"/>
    <hyperlink ref="A35" location="'DriverVelCalc'!A1" display="'DriverVelCalc'!A1"/>
    <hyperlink ref="B35" location="'DriverVelCalc() M'!A1" display="'DriverVelCalc() M'!A1"/>
    <hyperlink ref="B36" location="'DriverVelCalc() B'!A1" display="'DriverVelCalc() B'!A1"/>
    <hyperlink ref="A38" location="'ADDCoefCalc'!A1" display="'ADDCoefCalc'!A1"/>
    <hyperlink ref="B38" location="'ADDCoefCalc() M'!A1" display="'ADDCoefCalc() M'!A1"/>
    <hyperlink ref="B39" location="'ADDCoefCalc() B'!A1" display="'ADDCoefCalc() B'!A1"/>
    <hyperlink ref="B40" location="'ADDCoefCalc() P'!A1" display="'ADDCoefCalc() P'!A1"/>
    <hyperlink ref="A42" location="'FilterCoefCalc'!A1" display="'FilterCoefCalc'!A1"/>
    <hyperlink ref="B42" location="'FilterCoefCalc() M'!A1" display="'FilterCoefCalc() M'!A1"/>
    <hyperlink ref="B43" location="'FilterCoefCalc() B'!A1" display="'FilterCoefCalc() B'!A1"/>
    <hyperlink ref="A45" location="'GenFddIcCmd'!A1" display="'GenFddIcCmd'!A1"/>
    <hyperlink ref="B45" location="'GenFddIcCmd() M'!A1" display="'GenFddIcCmd() M'!A1"/>
    <hyperlink ref="B46" location="'GenFddIcCmd() B'!A1" display="'GenFddIcCmd() B'!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8"/>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209" t="s">
        <v>0</v>
      </c>
      <c r="B5" s="209"/>
      <c r="C5" s="209"/>
      <c r="D5" s="209"/>
      <c r="E5" s="209"/>
      <c r="F5" s="209"/>
      <c r="G5" s="209"/>
      <c r="H5" s="209"/>
    </row>
    <row r="6" spans="1:8" x14ac:dyDescent="0.25">
      <c r="A6" s="1"/>
      <c r="B6" s="1"/>
      <c r="C6" s="1"/>
      <c r="D6" s="1"/>
      <c r="E6" s="1"/>
      <c r="F6" s="1"/>
      <c r="G6" s="1"/>
      <c r="H6" s="1"/>
    </row>
    <row r="7" spans="1:8" x14ac:dyDescent="0.25">
      <c r="A7" s="210" t="s">
        <v>970</v>
      </c>
      <c r="B7" s="210"/>
      <c r="C7" s="210"/>
      <c r="D7" s="210"/>
      <c r="E7" s="210"/>
      <c r="F7" s="210"/>
      <c r="G7" s="210"/>
      <c r="H7" s="210"/>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39940" r:id="rId4">
          <objectPr defaultSize="0" autoPict="0" r:id="rId5">
            <anchor moveWithCells="1">
              <from>
                <xdr:col>3</xdr:col>
                <xdr:colOff>304800</xdr:colOff>
                <xdr:row>10</xdr:row>
                <xdr:rowOff>38100</xdr:rowOff>
              </from>
              <to>
                <xdr:col>5</xdr:col>
                <xdr:colOff>400050</xdr:colOff>
                <xdr:row>12</xdr:row>
                <xdr:rowOff>171450</xdr:rowOff>
              </to>
            </anchor>
          </objectPr>
        </oleObject>
      </mc:Choice>
      <mc:Fallback>
        <oleObject progId="Packager Shell Object" dvAspect="DVASPECT_ICON" shapeId="39940" r:id="rId4"/>
      </mc:Fallback>
    </mc:AlternateContent>
    <mc:AlternateContent xmlns:mc="http://schemas.openxmlformats.org/markup-compatibility/2006">
      <mc:Choice Requires="x14">
        <oleObject progId="Packager Shell Object" dvAspect="DVASPECT_ICON" shapeId="39941" r:id="rId6">
          <objectPr defaultSize="0" r:id="rId7">
            <anchor moveWithCells="1">
              <from>
                <xdr:col>1</xdr:col>
                <xdr:colOff>190500</xdr:colOff>
                <xdr:row>10</xdr:row>
                <xdr:rowOff>38100</xdr:rowOff>
              </from>
              <to>
                <xdr:col>3</xdr:col>
                <xdr:colOff>219075</xdr:colOff>
                <xdr:row>12</xdr:row>
                <xdr:rowOff>171450</xdr:rowOff>
              </to>
            </anchor>
          </objectPr>
        </oleObject>
      </mc:Choice>
      <mc:Fallback>
        <oleObject progId="Packager Shell Object" dvAspect="DVASPECT_ICON" shapeId="39941"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5"/>
  <sheetViews>
    <sheetView zoomScaleNormal="100" workbookViewId="0"/>
  </sheetViews>
  <sheetFormatPr defaultRowHeight="15" x14ac:dyDescent="0.25"/>
  <cols>
    <col min="1" max="1" width="11.7109375" bestFit="1" customWidth="1"/>
    <col min="2" max="2" width="21.42578125" bestFit="1" customWidth="1"/>
    <col min="3" max="3" width="48.42578125" bestFit="1" customWidth="1"/>
    <col min="4" max="4" width="1.7109375" customWidth="1"/>
    <col min="5" max="5" width="6.28515625" bestFit="1" customWidth="1"/>
    <col min="6" max="6" width="19.7109375" bestFit="1" customWidth="1"/>
    <col min="7" max="7" width="46.5703125" bestFit="1" customWidth="1"/>
    <col min="8" max="8" width="13.28515625" bestFit="1" customWidth="1"/>
    <col min="9" max="9" width="1.7109375" customWidth="1"/>
    <col min="10" max="10" width="11.7109375" bestFit="1" customWidth="1"/>
    <col min="11" max="11" width="53.57031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209" t="s">
        <v>0</v>
      </c>
      <c r="B5" s="209"/>
      <c r="C5" s="209"/>
      <c r="D5" s="209"/>
      <c r="E5" s="209"/>
      <c r="F5" s="209"/>
      <c r="G5" s="209"/>
      <c r="H5" s="209"/>
      <c r="I5" s="209"/>
      <c r="J5" s="209"/>
      <c r="K5" s="209"/>
      <c r="L5" s="209"/>
    </row>
    <row r="6" spans="1:12" x14ac:dyDescent="0.25">
      <c r="A6" s="1"/>
      <c r="B6" s="1"/>
      <c r="C6" s="1"/>
      <c r="D6" s="1"/>
      <c r="E6" s="1"/>
      <c r="F6" s="1"/>
      <c r="G6" s="1"/>
      <c r="H6" s="1"/>
      <c r="I6" s="1"/>
      <c r="J6" s="1"/>
      <c r="K6" s="1"/>
      <c r="L6" s="1"/>
    </row>
    <row r="7" spans="1:12" x14ac:dyDescent="0.25">
      <c r="A7" s="210" t="s">
        <v>970</v>
      </c>
      <c r="B7" s="210"/>
      <c r="C7" s="210"/>
      <c r="D7" s="210"/>
      <c r="E7" s="210"/>
      <c r="F7" s="210"/>
      <c r="G7" s="210"/>
      <c r="H7" s="210"/>
      <c r="I7" s="210"/>
      <c r="J7" s="210"/>
      <c r="K7" s="210"/>
      <c r="L7" s="210"/>
    </row>
    <row r="8" spans="1:12" ht="15.75" thickBot="1" x14ac:dyDescent="0.3">
      <c r="A8" s="1"/>
      <c r="B8" s="1"/>
      <c r="C8" s="1"/>
      <c r="D8" s="1"/>
      <c r="E8" s="1"/>
      <c r="F8" s="1"/>
      <c r="G8" s="1"/>
      <c r="H8" s="1"/>
      <c r="I8" s="1"/>
      <c r="J8" s="1"/>
      <c r="K8" s="1"/>
      <c r="L8" s="1"/>
    </row>
    <row r="9" spans="1:12" ht="15.75" thickBot="1" x14ac:dyDescent="0.3">
      <c r="A9" s="211" t="s">
        <v>22</v>
      </c>
      <c r="B9" s="212"/>
      <c r="C9" s="212"/>
      <c r="D9" s="213"/>
      <c r="E9" s="212"/>
      <c r="F9" s="212"/>
      <c r="G9" s="212"/>
      <c r="H9" s="212"/>
      <c r="I9" s="213"/>
      <c r="J9" s="212"/>
      <c r="K9" s="212"/>
      <c r="L9" s="214"/>
    </row>
    <row r="10" spans="1:12" ht="15.75" thickBot="1" x14ac:dyDescent="0.3">
      <c r="A10" s="215" t="s">
        <v>23</v>
      </c>
      <c r="B10" s="216"/>
      <c r="C10" s="217"/>
      <c r="D10" s="7"/>
      <c r="E10" s="218" t="s">
        <v>27</v>
      </c>
      <c r="F10" s="219"/>
      <c r="G10" s="219"/>
      <c r="H10" s="220"/>
      <c r="I10" s="7"/>
      <c r="J10" s="221" t="s">
        <v>31</v>
      </c>
      <c r="K10" s="222"/>
      <c r="L10" s="223"/>
    </row>
    <row r="11" spans="1:12" ht="15.75" thickBot="1" x14ac:dyDescent="0.3">
      <c r="A11" s="8" t="s">
        <v>24</v>
      </c>
      <c r="B11" s="9" t="s">
        <v>25</v>
      </c>
      <c r="C11" s="10" t="s">
        <v>26</v>
      </c>
      <c r="D11" s="7"/>
      <c r="E11" s="8" t="s">
        <v>28</v>
      </c>
      <c r="F11" s="9" t="s">
        <v>29</v>
      </c>
      <c r="G11" s="9" t="s">
        <v>25</v>
      </c>
      <c r="H11" s="10" t="s">
        <v>30</v>
      </c>
      <c r="I11" s="7"/>
      <c r="J11" s="8" t="s">
        <v>24</v>
      </c>
      <c r="K11" s="9" t="s">
        <v>25</v>
      </c>
      <c r="L11" s="10" t="s">
        <v>26</v>
      </c>
    </row>
    <row r="12" spans="1:12" ht="3" customHeight="1" x14ac:dyDescent="0.25">
      <c r="D12" s="7"/>
      <c r="I12" s="7"/>
    </row>
    <row r="13" spans="1:12" x14ac:dyDescent="0.25">
      <c r="A13" s="19" t="s">
        <v>376</v>
      </c>
      <c r="B13" s="79" t="s">
        <v>71</v>
      </c>
      <c r="C13" s="90" t="s">
        <v>377</v>
      </c>
      <c r="D13" s="7"/>
      <c r="E13" s="19" t="s">
        <v>286</v>
      </c>
      <c r="F13" s="19" t="s">
        <v>73</v>
      </c>
      <c r="G13" s="79" t="s">
        <v>223</v>
      </c>
      <c r="H13" s="19"/>
      <c r="I13" s="7"/>
      <c r="J13" s="19" t="s">
        <v>376</v>
      </c>
      <c r="K13" s="79" t="s">
        <v>375</v>
      </c>
      <c r="L13" s="19" t="s">
        <v>377</v>
      </c>
    </row>
    <row r="14" spans="1:12" x14ac:dyDescent="0.25">
      <c r="A14" s="19" t="s">
        <v>376</v>
      </c>
      <c r="B14" s="79" t="s">
        <v>72</v>
      </c>
      <c r="C14" s="90" t="s">
        <v>377</v>
      </c>
      <c r="D14" s="7"/>
      <c r="E14" s="19" t="s">
        <v>286</v>
      </c>
      <c r="F14" s="19" t="s">
        <v>73</v>
      </c>
      <c r="G14" s="79" t="s">
        <v>45</v>
      </c>
      <c r="H14" s="19"/>
      <c r="I14" s="7"/>
      <c r="J14" s="19" t="s">
        <v>376</v>
      </c>
      <c r="K14" s="79" t="s">
        <v>491</v>
      </c>
      <c r="L14" s="19" t="s">
        <v>377</v>
      </c>
    </row>
    <row r="15" spans="1:12" ht="45" x14ac:dyDescent="0.25">
      <c r="A15" s="19" t="s">
        <v>469</v>
      </c>
      <c r="B15" s="79" t="s">
        <v>346</v>
      </c>
      <c r="C15" s="90" t="s">
        <v>396</v>
      </c>
      <c r="D15" s="7"/>
      <c r="E15" s="19" t="s">
        <v>286</v>
      </c>
      <c r="F15" s="19" t="s">
        <v>73</v>
      </c>
      <c r="G15" s="79" t="s">
        <v>46</v>
      </c>
      <c r="H15" s="19"/>
      <c r="I15" s="7"/>
      <c r="J15" s="19" t="s">
        <v>376</v>
      </c>
      <c r="K15" s="79" t="s">
        <v>492</v>
      </c>
      <c r="L15" s="19" t="s">
        <v>377</v>
      </c>
    </row>
    <row r="16" spans="1:12" ht="75" x14ac:dyDescent="0.25">
      <c r="A16" s="19" t="s">
        <v>470</v>
      </c>
      <c r="B16" s="79" t="s">
        <v>349</v>
      </c>
      <c r="C16" s="90" t="s">
        <v>520</v>
      </c>
      <c r="D16" s="7"/>
      <c r="E16" s="19" t="s">
        <v>286</v>
      </c>
      <c r="F16" s="19" t="s">
        <v>73</v>
      </c>
      <c r="G16" s="79" t="s">
        <v>47</v>
      </c>
      <c r="H16" s="19"/>
      <c r="I16" s="7"/>
      <c r="J16" s="19" t="s">
        <v>419</v>
      </c>
      <c r="K16" s="79" t="s">
        <v>977</v>
      </c>
      <c r="L16" s="19" t="s">
        <v>377</v>
      </c>
    </row>
    <row r="17" spans="1:12" ht="45" x14ac:dyDescent="0.25">
      <c r="A17" s="19" t="s">
        <v>376</v>
      </c>
      <c r="B17" s="79" t="s">
        <v>347</v>
      </c>
      <c r="C17" s="90" t="s">
        <v>804</v>
      </c>
      <c r="D17" s="7"/>
      <c r="E17" s="19" t="s">
        <v>286</v>
      </c>
      <c r="F17" s="19" t="s">
        <v>73</v>
      </c>
      <c r="G17" s="79" t="s">
        <v>48</v>
      </c>
      <c r="H17" s="19"/>
      <c r="I17" s="7"/>
      <c r="J17" s="19" t="s">
        <v>419</v>
      </c>
      <c r="K17" s="79" t="s">
        <v>979</v>
      </c>
      <c r="L17" s="19" t="s">
        <v>377</v>
      </c>
    </row>
    <row r="18" spans="1:12" x14ac:dyDescent="0.25">
      <c r="A18" s="19" t="s">
        <v>882</v>
      </c>
      <c r="B18" s="79" t="s">
        <v>348</v>
      </c>
      <c r="C18" s="90" t="s">
        <v>634</v>
      </c>
      <c r="D18" s="7"/>
      <c r="E18" s="19" t="s">
        <v>286</v>
      </c>
      <c r="F18" s="19" t="s">
        <v>73</v>
      </c>
      <c r="G18" s="79" t="s">
        <v>49</v>
      </c>
      <c r="H18" s="19"/>
      <c r="I18" s="7"/>
      <c r="J18" s="19" t="s">
        <v>419</v>
      </c>
      <c r="K18" s="79" t="s">
        <v>980</v>
      </c>
      <c r="L18" s="19" t="s">
        <v>377</v>
      </c>
    </row>
    <row r="19" spans="1:12" x14ac:dyDescent="0.25">
      <c r="A19" s="19"/>
      <c r="B19" s="79"/>
      <c r="C19" s="19"/>
      <c r="D19" s="7"/>
      <c r="E19" s="19" t="s">
        <v>286</v>
      </c>
      <c r="F19" s="19" t="s">
        <v>73</v>
      </c>
      <c r="G19" s="79" t="s">
        <v>50</v>
      </c>
      <c r="H19" s="19"/>
      <c r="I19" s="7"/>
      <c r="J19" s="19" t="s">
        <v>419</v>
      </c>
      <c r="K19" s="79" t="s">
        <v>981</v>
      </c>
      <c r="L19" s="19" t="s">
        <v>377</v>
      </c>
    </row>
    <row r="20" spans="1:12" x14ac:dyDescent="0.25">
      <c r="A20" s="19"/>
      <c r="B20" s="79"/>
      <c r="C20" s="19"/>
      <c r="D20" s="7"/>
      <c r="E20" s="19" t="s">
        <v>286</v>
      </c>
      <c r="F20" s="19" t="s">
        <v>74</v>
      </c>
      <c r="G20" s="79" t="s">
        <v>183</v>
      </c>
      <c r="H20" s="19"/>
      <c r="I20" s="7"/>
      <c r="J20" s="19" t="s">
        <v>419</v>
      </c>
      <c r="K20" s="79" t="s">
        <v>982</v>
      </c>
      <c r="L20" s="19" t="s">
        <v>377</v>
      </c>
    </row>
    <row r="21" spans="1:12" x14ac:dyDescent="0.25">
      <c r="A21" s="19"/>
      <c r="B21" s="79"/>
      <c r="C21" s="19"/>
      <c r="D21" s="7"/>
      <c r="E21" s="19" t="s">
        <v>286</v>
      </c>
      <c r="F21" s="19" t="s">
        <v>73</v>
      </c>
      <c r="G21" s="79" t="s">
        <v>459</v>
      </c>
      <c r="H21" s="19"/>
      <c r="I21" s="7"/>
      <c r="J21" s="19" t="s">
        <v>419</v>
      </c>
      <c r="K21" s="79" t="s">
        <v>983</v>
      </c>
      <c r="L21" s="19" t="s">
        <v>377</v>
      </c>
    </row>
    <row r="22" spans="1:12" x14ac:dyDescent="0.25">
      <c r="A22" s="19"/>
      <c r="B22" s="79"/>
      <c r="C22" s="19"/>
      <c r="D22" s="7"/>
      <c r="E22" s="19" t="s">
        <v>286</v>
      </c>
      <c r="F22" s="19" t="s">
        <v>73</v>
      </c>
      <c r="G22" s="79" t="s">
        <v>460</v>
      </c>
      <c r="H22" s="19"/>
      <c r="I22" s="7"/>
      <c r="J22" s="19" t="s">
        <v>419</v>
      </c>
      <c r="K22" s="79" t="s">
        <v>1244</v>
      </c>
      <c r="L22" s="19" t="s">
        <v>377</v>
      </c>
    </row>
    <row r="23" spans="1:12" x14ac:dyDescent="0.25">
      <c r="A23" s="19"/>
      <c r="B23" s="79"/>
      <c r="C23" s="19"/>
      <c r="D23" s="7"/>
      <c r="E23" s="19" t="s">
        <v>286</v>
      </c>
      <c r="F23" s="19" t="s">
        <v>76</v>
      </c>
      <c r="G23" s="79" t="s">
        <v>275</v>
      </c>
      <c r="H23" s="19"/>
      <c r="I23" s="7"/>
      <c r="J23" s="19"/>
      <c r="K23" s="79"/>
      <c r="L23" s="19"/>
    </row>
    <row r="24" spans="1:12" x14ac:dyDescent="0.25">
      <c r="A24" s="19"/>
      <c r="B24" s="79"/>
      <c r="C24" s="19"/>
      <c r="D24" s="7"/>
      <c r="E24" s="19" t="s">
        <v>286</v>
      </c>
      <c r="F24" s="19" t="s">
        <v>73</v>
      </c>
      <c r="G24" s="79" t="s">
        <v>226</v>
      </c>
      <c r="H24" s="19"/>
      <c r="I24" s="7"/>
      <c r="J24" s="19"/>
      <c r="K24" s="79"/>
      <c r="L24" s="19"/>
    </row>
    <row r="25" spans="1:12" x14ac:dyDescent="0.25">
      <c r="A25" s="19"/>
      <c r="B25" s="79"/>
      <c r="C25" s="19"/>
      <c r="D25" s="7"/>
      <c r="E25" s="19" t="s">
        <v>286</v>
      </c>
      <c r="F25" s="19" t="s">
        <v>76</v>
      </c>
      <c r="G25" s="79" t="s">
        <v>273</v>
      </c>
      <c r="H25" s="19"/>
      <c r="I25" s="7"/>
      <c r="J25" s="19"/>
      <c r="K25" s="79"/>
      <c r="L25" s="19"/>
    </row>
    <row r="26" spans="1:12" x14ac:dyDescent="0.25">
      <c r="A26" s="19"/>
      <c r="B26" s="79"/>
      <c r="C26" s="19"/>
      <c r="D26" s="7"/>
      <c r="E26" s="19" t="s">
        <v>286</v>
      </c>
      <c r="F26" s="19" t="s">
        <v>73</v>
      </c>
      <c r="G26" s="79" t="s">
        <v>280</v>
      </c>
      <c r="H26" s="19"/>
      <c r="I26" s="7"/>
      <c r="J26" s="19"/>
      <c r="K26" s="79"/>
      <c r="L26" s="19"/>
    </row>
    <row r="27" spans="1:12" x14ac:dyDescent="0.25">
      <c r="A27" s="19"/>
      <c r="B27" s="79"/>
      <c r="C27" s="19"/>
      <c r="D27" s="7"/>
      <c r="E27" s="19" t="s">
        <v>286</v>
      </c>
      <c r="F27" s="19" t="s">
        <v>73</v>
      </c>
      <c r="G27" s="79" t="s">
        <v>285</v>
      </c>
      <c r="H27" s="19"/>
      <c r="I27" s="7"/>
      <c r="J27" s="19"/>
      <c r="K27" s="79"/>
      <c r="L27" s="19"/>
    </row>
    <row r="28" spans="1:12" x14ac:dyDescent="0.25">
      <c r="A28" s="19"/>
      <c r="B28" s="79"/>
      <c r="C28" s="19"/>
      <c r="D28" s="7"/>
      <c r="E28" s="19" t="s">
        <v>286</v>
      </c>
      <c r="F28" s="19" t="s">
        <v>73</v>
      </c>
      <c r="G28" s="79" t="s">
        <v>287</v>
      </c>
      <c r="H28" s="19"/>
      <c r="I28" s="7"/>
      <c r="J28" s="19"/>
      <c r="K28" s="79"/>
      <c r="L28" s="19"/>
    </row>
    <row r="29" spans="1:12" x14ac:dyDescent="0.25">
      <c r="A29" s="19"/>
      <c r="B29" s="79"/>
      <c r="C29" s="19"/>
      <c r="D29" s="7"/>
      <c r="E29" s="19" t="s">
        <v>286</v>
      </c>
      <c r="F29" s="19" t="s">
        <v>289</v>
      </c>
      <c r="G29" s="79" t="s">
        <v>288</v>
      </c>
      <c r="H29" s="19"/>
      <c r="I29" s="7"/>
      <c r="J29" s="19"/>
      <c r="K29" s="79"/>
      <c r="L29" s="19"/>
    </row>
    <row r="30" spans="1:12" x14ac:dyDescent="0.25">
      <c r="A30" s="19"/>
      <c r="B30" s="79"/>
      <c r="C30" s="19"/>
      <c r="D30" s="7"/>
      <c r="E30" s="19" t="s">
        <v>327</v>
      </c>
      <c r="F30" s="19" t="s">
        <v>469</v>
      </c>
      <c r="G30" s="79" t="s">
        <v>448</v>
      </c>
      <c r="H30" s="19"/>
      <c r="I30" s="7"/>
      <c r="J30" s="19"/>
      <c r="K30" s="79"/>
      <c r="L30" s="19"/>
    </row>
    <row r="31" spans="1:12" x14ac:dyDescent="0.25">
      <c r="A31" s="19"/>
      <c r="B31" s="79"/>
      <c r="C31" s="19"/>
      <c r="D31" s="7"/>
      <c r="E31" s="19" t="s">
        <v>327</v>
      </c>
      <c r="F31" s="19" t="s">
        <v>289</v>
      </c>
      <c r="G31" s="79" t="s">
        <v>297</v>
      </c>
      <c r="H31" s="19"/>
      <c r="I31" s="7"/>
      <c r="J31" s="19"/>
      <c r="K31" s="79"/>
      <c r="L31" s="19"/>
    </row>
    <row r="32" spans="1:12" x14ac:dyDescent="0.25">
      <c r="A32" s="19"/>
      <c r="B32" s="79"/>
      <c r="C32" s="19"/>
      <c r="D32" s="7"/>
      <c r="E32" s="19" t="s">
        <v>327</v>
      </c>
      <c r="F32" s="19" t="s">
        <v>289</v>
      </c>
      <c r="G32" s="79" t="s">
        <v>299</v>
      </c>
      <c r="H32" s="19"/>
      <c r="I32" s="7"/>
      <c r="J32" s="19"/>
      <c r="K32" s="79"/>
      <c r="L32" s="19"/>
    </row>
    <row r="33" spans="1:12" x14ac:dyDescent="0.25">
      <c r="A33" s="19"/>
      <c r="B33" s="79"/>
      <c r="C33" s="19"/>
      <c r="D33" s="7"/>
      <c r="E33" s="19" t="s">
        <v>286</v>
      </c>
      <c r="F33" s="19" t="s">
        <v>471</v>
      </c>
      <c r="G33" s="79" t="s">
        <v>494</v>
      </c>
      <c r="H33" s="19"/>
      <c r="I33" s="7"/>
      <c r="J33" s="19"/>
      <c r="K33" s="79"/>
      <c r="L33" s="19"/>
    </row>
    <row r="34" spans="1:12" x14ac:dyDescent="0.25">
      <c r="A34" s="19"/>
      <c r="B34" s="79"/>
      <c r="C34" s="19"/>
      <c r="D34" s="7"/>
      <c r="E34" s="19" t="s">
        <v>286</v>
      </c>
      <c r="F34" s="19" t="s">
        <v>76</v>
      </c>
      <c r="G34" s="79" t="s">
        <v>495</v>
      </c>
      <c r="H34" s="19"/>
      <c r="I34" s="7"/>
      <c r="J34" s="19"/>
      <c r="K34" s="79"/>
      <c r="L34" s="19"/>
    </row>
    <row r="35" spans="1:12" x14ac:dyDescent="0.25">
      <c r="A35" s="19"/>
      <c r="B35" s="79"/>
      <c r="C35" s="19"/>
      <c r="D35" s="7"/>
      <c r="E35" s="19" t="s">
        <v>286</v>
      </c>
      <c r="F35" s="19" t="s">
        <v>73</v>
      </c>
      <c r="G35" s="79" t="s">
        <v>302</v>
      </c>
      <c r="H35" s="19"/>
      <c r="I35" s="7"/>
      <c r="J35" s="19"/>
      <c r="K35" s="79"/>
      <c r="L35" s="19"/>
    </row>
    <row r="36" spans="1:12" x14ac:dyDescent="0.25">
      <c r="A36" s="19"/>
      <c r="B36" s="79"/>
      <c r="C36" s="19"/>
      <c r="D36" s="7"/>
      <c r="E36" s="19" t="s">
        <v>286</v>
      </c>
      <c r="F36" s="19" t="s">
        <v>323</v>
      </c>
      <c r="G36" s="79" t="s">
        <v>341</v>
      </c>
      <c r="H36" s="19"/>
      <c r="I36" s="7"/>
      <c r="J36" s="19"/>
      <c r="K36" s="79"/>
      <c r="L36" s="19"/>
    </row>
    <row r="37" spans="1:12" x14ac:dyDescent="0.25">
      <c r="A37" s="19"/>
      <c r="B37" s="79"/>
      <c r="C37" s="19"/>
      <c r="D37" s="7"/>
      <c r="E37" s="19" t="s">
        <v>286</v>
      </c>
      <c r="F37" s="19" t="s">
        <v>323</v>
      </c>
      <c r="G37" s="79" t="s">
        <v>304</v>
      </c>
      <c r="H37" s="19"/>
      <c r="I37" s="7"/>
      <c r="J37" s="19"/>
      <c r="K37" s="79"/>
      <c r="L37" s="19"/>
    </row>
    <row r="38" spans="1:12" x14ac:dyDescent="0.25">
      <c r="A38" s="19"/>
      <c r="B38" s="79"/>
      <c r="C38" s="19"/>
      <c r="D38" s="7"/>
      <c r="E38" s="19" t="s">
        <v>286</v>
      </c>
      <c r="F38" s="19" t="s">
        <v>323</v>
      </c>
      <c r="G38" s="79" t="s">
        <v>305</v>
      </c>
      <c r="H38" s="19"/>
      <c r="I38" s="7"/>
      <c r="J38" s="19"/>
      <c r="K38" s="79"/>
      <c r="L38" s="19"/>
    </row>
    <row r="39" spans="1:12" x14ac:dyDescent="0.25">
      <c r="A39" s="19"/>
      <c r="B39" s="79"/>
      <c r="C39" s="19"/>
      <c r="D39" s="7"/>
      <c r="E39" s="19" t="s">
        <v>286</v>
      </c>
      <c r="F39" s="19" t="s">
        <v>323</v>
      </c>
      <c r="G39" s="79" t="s">
        <v>306</v>
      </c>
      <c r="H39" s="19"/>
      <c r="I39" s="7"/>
      <c r="J39" s="19"/>
      <c r="K39" s="79"/>
      <c r="L39" s="19"/>
    </row>
    <row r="40" spans="1:12" x14ac:dyDescent="0.25">
      <c r="A40" s="19"/>
      <c r="B40" s="79"/>
      <c r="C40" s="19"/>
      <c r="D40" s="7"/>
      <c r="E40" s="19" t="s">
        <v>286</v>
      </c>
      <c r="F40" s="19" t="s">
        <v>323</v>
      </c>
      <c r="G40" s="79" t="s">
        <v>307</v>
      </c>
      <c r="H40" s="19"/>
      <c r="I40" s="7"/>
      <c r="J40" s="19"/>
      <c r="K40" s="79"/>
      <c r="L40" s="19"/>
    </row>
    <row r="41" spans="1:12" x14ac:dyDescent="0.25">
      <c r="A41" s="19"/>
      <c r="B41" s="79"/>
      <c r="C41" s="19"/>
      <c r="D41" s="7"/>
      <c r="E41" s="19" t="s">
        <v>286</v>
      </c>
      <c r="F41" s="19" t="s">
        <v>323</v>
      </c>
      <c r="G41" s="79" t="s">
        <v>340</v>
      </c>
      <c r="H41" s="19"/>
      <c r="I41" s="7"/>
      <c r="J41" s="19"/>
      <c r="K41" s="79"/>
      <c r="L41" s="19"/>
    </row>
    <row r="42" spans="1:12" x14ac:dyDescent="0.25">
      <c r="A42" s="19"/>
      <c r="B42" s="79"/>
      <c r="C42" s="19"/>
      <c r="D42" s="7"/>
      <c r="E42" s="19" t="s">
        <v>286</v>
      </c>
      <c r="F42" s="19" t="s">
        <v>73</v>
      </c>
      <c r="G42" s="79" t="s">
        <v>309</v>
      </c>
      <c r="H42" s="19"/>
      <c r="I42" s="7"/>
      <c r="J42" s="19"/>
      <c r="K42" s="79"/>
      <c r="L42" s="19"/>
    </row>
    <row r="43" spans="1:12" x14ac:dyDescent="0.25">
      <c r="A43" s="19"/>
      <c r="B43" s="79"/>
      <c r="C43" s="19"/>
      <c r="D43" s="7"/>
      <c r="E43" s="19" t="s">
        <v>286</v>
      </c>
      <c r="F43" s="19" t="s">
        <v>74</v>
      </c>
      <c r="G43" s="79" t="s">
        <v>499</v>
      </c>
      <c r="H43" s="19"/>
      <c r="I43" s="7"/>
      <c r="J43" s="19"/>
      <c r="K43" s="79"/>
      <c r="L43" s="19"/>
    </row>
    <row r="44" spans="1:12" x14ac:dyDescent="0.25">
      <c r="A44" s="19"/>
      <c r="B44" s="79"/>
      <c r="C44" s="19"/>
      <c r="D44" s="7"/>
      <c r="E44" s="19" t="s">
        <v>286</v>
      </c>
      <c r="F44" s="19" t="s">
        <v>74</v>
      </c>
      <c r="G44" s="79" t="s">
        <v>483</v>
      </c>
      <c r="H44" s="19"/>
      <c r="I44" s="7"/>
      <c r="J44" s="19"/>
      <c r="K44" s="79"/>
      <c r="L44" s="19"/>
    </row>
    <row r="45" spans="1:12" x14ac:dyDescent="0.25">
      <c r="A45" s="19"/>
      <c r="B45" s="79"/>
      <c r="C45" s="19"/>
      <c r="D45" s="7"/>
      <c r="E45" s="19" t="s">
        <v>286</v>
      </c>
      <c r="F45" s="19" t="s">
        <v>73</v>
      </c>
      <c r="G45" s="79" t="s">
        <v>312</v>
      </c>
      <c r="H45" s="19"/>
      <c r="I45" s="7"/>
      <c r="J45" s="19"/>
      <c r="K45" s="79"/>
      <c r="L45" s="19"/>
    </row>
    <row r="46" spans="1:12" x14ac:dyDescent="0.25">
      <c r="A46" s="19"/>
      <c r="B46" s="79"/>
      <c r="C46" s="19"/>
      <c r="D46" s="7"/>
      <c r="E46" s="19" t="s">
        <v>286</v>
      </c>
      <c r="F46" s="19" t="s">
        <v>324</v>
      </c>
      <c r="G46" s="79" t="s">
        <v>489</v>
      </c>
      <c r="H46" s="19"/>
      <c r="I46" s="7"/>
      <c r="J46" s="19"/>
      <c r="K46" s="79"/>
      <c r="L46" s="19"/>
    </row>
    <row r="47" spans="1:12" x14ac:dyDescent="0.25">
      <c r="A47" s="19"/>
      <c r="B47" s="79"/>
      <c r="C47" s="19"/>
      <c r="D47" s="7"/>
      <c r="E47" s="19" t="s">
        <v>286</v>
      </c>
      <c r="F47" s="19" t="s">
        <v>325</v>
      </c>
      <c r="G47" s="79" t="s">
        <v>490</v>
      </c>
      <c r="H47" s="19"/>
      <c r="I47" s="7"/>
      <c r="J47" s="19"/>
      <c r="K47" s="79"/>
      <c r="L47" s="19"/>
    </row>
    <row r="48" spans="1:12" x14ac:dyDescent="0.25">
      <c r="A48" s="19"/>
      <c r="B48" s="79"/>
      <c r="C48" s="19"/>
      <c r="D48" s="7"/>
      <c r="E48" s="19" t="s">
        <v>286</v>
      </c>
      <c r="F48" s="19" t="s">
        <v>326</v>
      </c>
      <c r="G48" s="79" t="s">
        <v>332</v>
      </c>
      <c r="H48" s="19"/>
      <c r="I48" s="7"/>
      <c r="J48" s="19"/>
      <c r="K48" s="79"/>
      <c r="L48" s="19"/>
    </row>
    <row r="49" spans="1:12" x14ac:dyDescent="0.25">
      <c r="A49" s="19"/>
      <c r="B49" s="79"/>
      <c r="C49" s="19"/>
      <c r="D49" s="7"/>
      <c r="E49" s="19" t="s">
        <v>286</v>
      </c>
      <c r="F49" s="19" t="s">
        <v>325</v>
      </c>
      <c r="G49" s="79" t="s">
        <v>331</v>
      </c>
      <c r="H49" s="19"/>
      <c r="I49" s="7"/>
      <c r="J49" s="19"/>
      <c r="K49" s="79"/>
      <c r="L49" s="19"/>
    </row>
    <row r="50" spans="1:12" x14ac:dyDescent="0.25">
      <c r="A50" s="19"/>
      <c r="B50" s="79"/>
      <c r="C50" s="19"/>
      <c r="D50" s="7"/>
      <c r="E50" s="19" t="s">
        <v>286</v>
      </c>
      <c r="F50" s="19" t="s">
        <v>325</v>
      </c>
      <c r="G50" s="79" t="s">
        <v>330</v>
      </c>
      <c r="H50" s="19"/>
      <c r="I50" s="7"/>
      <c r="J50" s="19"/>
      <c r="K50" s="79"/>
      <c r="L50" s="19"/>
    </row>
    <row r="51" spans="1:12" x14ac:dyDescent="0.25">
      <c r="A51" s="19"/>
      <c r="B51" s="79"/>
      <c r="C51" s="19"/>
      <c r="D51" s="7"/>
      <c r="E51" s="19" t="s">
        <v>286</v>
      </c>
      <c r="F51" s="19" t="s">
        <v>75</v>
      </c>
      <c r="G51" s="79" t="s">
        <v>329</v>
      </c>
      <c r="H51" s="19"/>
      <c r="I51" s="7"/>
      <c r="J51" s="19"/>
      <c r="K51" s="79"/>
      <c r="L51" s="19"/>
    </row>
    <row r="52" spans="1:12" x14ac:dyDescent="0.25">
      <c r="A52" s="19"/>
      <c r="B52" s="79"/>
      <c r="C52" s="19"/>
      <c r="D52" s="7"/>
      <c r="E52" s="19" t="s">
        <v>286</v>
      </c>
      <c r="F52" s="19" t="s">
        <v>75</v>
      </c>
      <c r="G52" s="79" t="s">
        <v>328</v>
      </c>
      <c r="H52" s="19"/>
      <c r="I52" s="7"/>
      <c r="J52" s="19"/>
      <c r="K52" s="79"/>
      <c r="L52" s="19"/>
    </row>
    <row r="53" spans="1:12" x14ac:dyDescent="0.25">
      <c r="A53" s="19"/>
      <c r="B53" s="79"/>
      <c r="C53" s="19"/>
      <c r="D53" s="7"/>
      <c r="E53" s="19" t="s">
        <v>286</v>
      </c>
      <c r="F53" s="19" t="s">
        <v>73</v>
      </c>
      <c r="G53" s="79" t="s">
        <v>372</v>
      </c>
      <c r="H53" s="19"/>
      <c r="I53" s="7"/>
      <c r="J53" s="19"/>
      <c r="K53" s="79"/>
      <c r="L53" s="19"/>
    </row>
    <row r="54" spans="1:12" x14ac:dyDescent="0.25">
      <c r="A54" s="19"/>
      <c r="B54" s="79"/>
      <c r="C54" s="19"/>
      <c r="D54" s="7"/>
      <c r="E54" s="19" t="s">
        <v>327</v>
      </c>
      <c r="F54" s="19" t="s">
        <v>289</v>
      </c>
      <c r="G54" s="79" t="s">
        <v>381</v>
      </c>
      <c r="H54" s="83"/>
      <c r="I54" s="7"/>
      <c r="J54" s="19"/>
      <c r="K54" s="79"/>
      <c r="L54" s="19"/>
    </row>
    <row r="55" spans="1:12" x14ac:dyDescent="0.25">
      <c r="A55" s="19"/>
      <c r="B55" s="79"/>
      <c r="C55" s="19"/>
      <c r="D55" s="7"/>
      <c r="E55" s="19" t="s">
        <v>327</v>
      </c>
      <c r="F55" s="19" t="s">
        <v>89</v>
      </c>
      <c r="G55" s="79" t="s">
        <v>382</v>
      </c>
      <c r="H55" s="83"/>
      <c r="I55" s="7"/>
      <c r="J55" s="19"/>
      <c r="K55" s="79"/>
      <c r="L55" s="19"/>
    </row>
    <row r="56" spans="1:12" x14ac:dyDescent="0.25">
      <c r="A56" s="19"/>
      <c r="B56" s="79"/>
      <c r="C56" s="19"/>
      <c r="D56" s="7"/>
      <c r="E56" s="19" t="s">
        <v>327</v>
      </c>
      <c r="F56" s="19" t="s">
        <v>89</v>
      </c>
      <c r="G56" s="79" t="s">
        <v>383</v>
      </c>
      <c r="H56" s="19"/>
      <c r="I56" s="7"/>
      <c r="J56" s="19"/>
      <c r="K56" s="79"/>
      <c r="L56" s="19"/>
    </row>
    <row r="57" spans="1:12" x14ac:dyDescent="0.25">
      <c r="A57" s="19"/>
      <c r="B57" s="79"/>
      <c r="C57" s="19"/>
      <c r="D57" s="7"/>
      <c r="E57" s="19" t="s">
        <v>286</v>
      </c>
      <c r="F57" s="19" t="s">
        <v>523</v>
      </c>
      <c r="G57" s="79" t="s">
        <v>475</v>
      </c>
      <c r="H57" s="19"/>
      <c r="I57" s="7"/>
      <c r="J57" s="19"/>
      <c r="K57" s="79"/>
      <c r="L57" s="19"/>
    </row>
    <row r="58" spans="1:12" x14ac:dyDescent="0.25">
      <c r="A58" s="19"/>
      <c r="B58" s="79"/>
      <c r="C58" s="19"/>
      <c r="D58" s="7"/>
      <c r="E58" s="19" t="s">
        <v>286</v>
      </c>
      <c r="F58" s="19" t="s">
        <v>524</v>
      </c>
      <c r="G58" s="79" t="s">
        <v>476</v>
      </c>
      <c r="H58" s="19"/>
      <c r="I58" s="7"/>
      <c r="J58" s="19"/>
      <c r="K58" s="79"/>
      <c r="L58" s="19"/>
    </row>
    <row r="59" spans="1:12" x14ac:dyDescent="0.25">
      <c r="A59" s="19"/>
      <c r="B59" s="79"/>
      <c r="C59" s="19"/>
      <c r="D59" s="7"/>
      <c r="E59" s="19" t="s">
        <v>286</v>
      </c>
      <c r="F59" s="19" t="s">
        <v>523</v>
      </c>
      <c r="G59" s="79" t="s">
        <v>477</v>
      </c>
      <c r="H59" s="19"/>
      <c r="I59" s="7"/>
      <c r="J59" s="19"/>
      <c r="K59" s="79"/>
      <c r="L59" s="19"/>
    </row>
    <row r="60" spans="1:12" x14ac:dyDescent="0.25">
      <c r="A60" s="19"/>
      <c r="B60" s="79"/>
      <c r="C60" s="19"/>
      <c r="D60" s="7"/>
      <c r="E60" s="19" t="s">
        <v>286</v>
      </c>
      <c r="F60" s="19" t="s">
        <v>540</v>
      </c>
      <c r="G60" s="79" t="s">
        <v>539</v>
      </c>
      <c r="H60" s="19"/>
      <c r="I60" s="7"/>
      <c r="J60" s="19"/>
      <c r="K60" s="79"/>
      <c r="L60" s="19"/>
    </row>
    <row r="61" spans="1:12" x14ac:dyDescent="0.25">
      <c r="A61" s="19"/>
      <c r="B61" s="79"/>
      <c r="C61" s="19"/>
      <c r="D61" s="7"/>
      <c r="E61" s="19" t="s">
        <v>286</v>
      </c>
      <c r="F61" s="19" t="s">
        <v>525</v>
      </c>
      <c r="G61" s="79" t="s">
        <v>479</v>
      </c>
      <c r="H61" s="19"/>
      <c r="I61" s="7"/>
      <c r="J61" s="19"/>
      <c r="K61" s="79"/>
      <c r="L61" s="19"/>
    </row>
    <row r="62" spans="1:12" x14ac:dyDescent="0.25">
      <c r="A62" s="19"/>
      <c r="B62" s="79"/>
      <c r="C62" s="19"/>
      <c r="D62" s="7"/>
      <c r="E62" s="19" t="s">
        <v>286</v>
      </c>
      <c r="F62" s="19" t="s">
        <v>526</v>
      </c>
      <c r="G62" s="79" t="s">
        <v>480</v>
      </c>
      <c r="H62" s="19"/>
      <c r="I62" s="7"/>
      <c r="J62" s="19"/>
      <c r="K62" s="79"/>
      <c r="L62" s="19"/>
    </row>
    <row r="63" spans="1:12" x14ac:dyDescent="0.25">
      <c r="A63" s="19"/>
      <c r="B63" s="79"/>
      <c r="C63" s="19"/>
      <c r="D63" s="7"/>
      <c r="E63" s="19" t="s">
        <v>327</v>
      </c>
      <c r="F63" s="19" t="s">
        <v>323</v>
      </c>
      <c r="G63" s="79" t="s">
        <v>384</v>
      </c>
      <c r="H63" s="19"/>
      <c r="I63" s="7"/>
      <c r="J63" s="19"/>
      <c r="K63" s="79"/>
      <c r="L63" s="19"/>
    </row>
    <row r="64" spans="1:12" x14ac:dyDescent="0.25">
      <c r="A64" s="19"/>
      <c r="B64" s="79"/>
      <c r="C64" s="19"/>
      <c r="D64" s="7"/>
      <c r="E64" s="19" t="s">
        <v>327</v>
      </c>
      <c r="F64" s="19" t="s">
        <v>289</v>
      </c>
      <c r="G64" s="79" t="s">
        <v>385</v>
      </c>
      <c r="H64" s="19"/>
      <c r="I64" s="7"/>
      <c r="J64" s="19"/>
      <c r="K64" s="79"/>
      <c r="L64" s="19"/>
    </row>
    <row r="65" spans="1:12" x14ac:dyDescent="0.25">
      <c r="A65" s="19"/>
      <c r="B65" s="79"/>
      <c r="C65" s="19"/>
      <c r="D65" s="7"/>
      <c r="E65" s="19" t="s">
        <v>286</v>
      </c>
      <c r="F65" s="19" t="s">
        <v>416</v>
      </c>
      <c r="G65" s="79" t="s">
        <v>440</v>
      </c>
      <c r="H65" s="19" t="s">
        <v>443</v>
      </c>
      <c r="I65" s="7"/>
      <c r="J65" s="19"/>
      <c r="K65" s="79"/>
      <c r="L65" s="19"/>
    </row>
    <row r="66" spans="1:12" x14ac:dyDescent="0.25">
      <c r="A66" s="19"/>
      <c r="B66" s="79"/>
      <c r="C66" s="19"/>
      <c r="D66" s="7"/>
      <c r="E66" s="19" t="s">
        <v>286</v>
      </c>
      <c r="F66" s="19" t="s">
        <v>416</v>
      </c>
      <c r="G66" s="79" t="s">
        <v>441</v>
      </c>
      <c r="H66" s="19" t="s">
        <v>443</v>
      </c>
      <c r="I66" s="7"/>
      <c r="J66" s="19"/>
      <c r="K66" s="79"/>
      <c r="L66" s="19"/>
    </row>
    <row r="67" spans="1:12" x14ac:dyDescent="0.25">
      <c r="A67" s="19"/>
      <c r="B67" s="79"/>
      <c r="C67" s="19"/>
      <c r="D67" s="7"/>
      <c r="E67" s="19" t="s">
        <v>286</v>
      </c>
      <c r="F67" s="19" t="s">
        <v>419</v>
      </c>
      <c r="G67" s="79" t="s">
        <v>442</v>
      </c>
      <c r="H67" s="19" t="s">
        <v>443</v>
      </c>
      <c r="I67" s="7"/>
      <c r="J67" s="19"/>
      <c r="K67" s="79"/>
      <c r="L67" s="19"/>
    </row>
    <row r="68" spans="1:12" x14ac:dyDescent="0.25">
      <c r="A68" s="19"/>
      <c r="B68" s="79"/>
      <c r="C68" s="19"/>
      <c r="D68" s="7"/>
      <c r="E68" s="19" t="s">
        <v>286</v>
      </c>
      <c r="F68" s="19" t="s">
        <v>419</v>
      </c>
      <c r="G68" s="79" t="s">
        <v>421</v>
      </c>
      <c r="H68" s="19">
        <v>0</v>
      </c>
      <c r="I68" s="7"/>
      <c r="J68" s="19"/>
      <c r="K68" s="79"/>
      <c r="L68" s="19"/>
    </row>
    <row r="69" spans="1:12" x14ac:dyDescent="0.25">
      <c r="A69" s="19"/>
      <c r="B69" s="79"/>
      <c r="C69" s="19"/>
      <c r="D69" s="7"/>
      <c r="E69" s="19" t="s">
        <v>286</v>
      </c>
      <c r="F69" s="19" t="s">
        <v>419</v>
      </c>
      <c r="G69" s="79" t="s">
        <v>422</v>
      </c>
      <c r="H69" s="19">
        <v>0</v>
      </c>
      <c r="I69" s="7"/>
      <c r="J69" s="19"/>
      <c r="K69" s="79"/>
      <c r="L69" s="19"/>
    </row>
    <row r="70" spans="1:12" x14ac:dyDescent="0.25">
      <c r="A70" s="19"/>
      <c r="B70" s="79"/>
      <c r="C70" s="19"/>
      <c r="D70" s="7"/>
      <c r="E70" s="19" t="s">
        <v>286</v>
      </c>
      <c r="F70" s="19" t="s">
        <v>419</v>
      </c>
      <c r="G70" s="79" t="s">
        <v>423</v>
      </c>
      <c r="H70" s="19">
        <v>0</v>
      </c>
      <c r="I70" s="7"/>
      <c r="J70" s="19"/>
      <c r="K70" s="79"/>
      <c r="L70" s="19"/>
    </row>
    <row r="71" spans="1:12" x14ac:dyDescent="0.25">
      <c r="A71" s="19"/>
      <c r="B71" s="79"/>
      <c r="C71" s="19"/>
      <c r="D71" s="7"/>
      <c r="E71" s="19" t="s">
        <v>286</v>
      </c>
      <c r="F71" s="19" t="s">
        <v>419</v>
      </c>
      <c r="G71" s="79" t="s">
        <v>424</v>
      </c>
      <c r="H71" s="83"/>
      <c r="I71" s="7"/>
      <c r="J71" s="19"/>
      <c r="K71" s="79"/>
      <c r="L71" s="19"/>
    </row>
    <row r="72" spans="1:12" x14ac:dyDescent="0.25">
      <c r="A72" s="19"/>
      <c r="B72" s="79"/>
      <c r="C72" s="19"/>
      <c r="D72" s="7"/>
      <c r="E72" s="19" t="s">
        <v>327</v>
      </c>
      <c r="F72" s="19" t="s">
        <v>416</v>
      </c>
      <c r="G72" s="79" t="s">
        <v>432</v>
      </c>
      <c r="H72" s="83"/>
      <c r="I72" s="7"/>
      <c r="J72" s="19"/>
      <c r="K72" s="79"/>
      <c r="L72" s="19"/>
    </row>
    <row r="73" spans="1:12" x14ac:dyDescent="0.25">
      <c r="A73" s="19"/>
      <c r="B73" s="79"/>
      <c r="C73" s="19"/>
      <c r="D73" s="7"/>
      <c r="E73" s="19" t="s">
        <v>327</v>
      </c>
      <c r="F73" s="19" t="s">
        <v>89</v>
      </c>
      <c r="G73" s="79" t="s">
        <v>438</v>
      </c>
      <c r="H73" s="19"/>
      <c r="I73" s="7"/>
      <c r="J73" s="19"/>
      <c r="K73" s="79"/>
      <c r="L73" s="19"/>
    </row>
    <row r="74" spans="1:12" x14ac:dyDescent="0.25">
      <c r="A74" s="19"/>
      <c r="B74" s="79"/>
      <c r="C74" s="19"/>
      <c r="D74" s="7"/>
      <c r="E74" s="19" t="s">
        <v>327</v>
      </c>
      <c r="F74" s="19" t="s">
        <v>89</v>
      </c>
      <c r="G74" s="79" t="s">
        <v>439</v>
      </c>
      <c r="H74" s="83"/>
      <c r="I74" s="7"/>
      <c r="J74" s="19"/>
      <c r="K74" s="79"/>
      <c r="L74" s="19"/>
    </row>
    <row r="75" spans="1:12" x14ac:dyDescent="0.25">
      <c r="A75" s="19"/>
      <c r="B75" s="79"/>
      <c r="C75" s="19"/>
      <c r="D75" s="7"/>
      <c r="E75" s="19" t="s">
        <v>327</v>
      </c>
      <c r="F75" s="19" t="s">
        <v>474</v>
      </c>
      <c r="G75" s="79" t="s">
        <v>446</v>
      </c>
      <c r="H75" s="83"/>
      <c r="I75" s="7"/>
      <c r="J75" s="19"/>
      <c r="K75" s="79"/>
      <c r="L75" s="19"/>
    </row>
    <row r="76" spans="1:12" x14ac:dyDescent="0.25">
      <c r="A76" s="19"/>
      <c r="B76" s="79"/>
      <c r="C76" s="19"/>
      <c r="D76" s="7"/>
      <c r="E76" s="19" t="s">
        <v>327</v>
      </c>
      <c r="F76" s="19" t="s">
        <v>469</v>
      </c>
      <c r="G76" s="79" t="s">
        <v>447</v>
      </c>
      <c r="H76" s="83"/>
      <c r="I76" s="7"/>
      <c r="J76" s="19"/>
      <c r="K76" s="79"/>
      <c r="L76" s="19"/>
    </row>
    <row r="77" spans="1:12" x14ac:dyDescent="0.25">
      <c r="A77" s="19"/>
      <c r="B77" s="79"/>
      <c r="C77" s="19"/>
      <c r="D77" s="7"/>
      <c r="E77" s="19" t="s">
        <v>286</v>
      </c>
      <c r="F77" s="19" t="s">
        <v>73</v>
      </c>
      <c r="G77" s="79" t="s">
        <v>445</v>
      </c>
      <c r="H77" s="83"/>
      <c r="I77" s="7"/>
      <c r="J77" s="19"/>
      <c r="K77" s="79"/>
      <c r="L77" s="19"/>
    </row>
    <row r="78" spans="1:12" x14ac:dyDescent="0.25">
      <c r="A78" s="19"/>
      <c r="B78" s="79"/>
      <c r="C78" s="19"/>
      <c r="D78" s="7"/>
      <c r="E78" s="19" t="s">
        <v>327</v>
      </c>
      <c r="F78" s="19" t="s">
        <v>76</v>
      </c>
      <c r="G78" s="79" t="s">
        <v>451</v>
      </c>
      <c r="H78" s="83"/>
      <c r="I78" s="7"/>
      <c r="J78" s="19"/>
      <c r="K78" s="79"/>
      <c r="L78" s="19"/>
    </row>
    <row r="79" spans="1:12" x14ac:dyDescent="0.25">
      <c r="A79" s="19"/>
      <c r="B79" s="79"/>
      <c r="C79" s="19"/>
      <c r="D79" s="7"/>
      <c r="E79" s="19" t="s">
        <v>327</v>
      </c>
      <c r="F79" s="19" t="s">
        <v>73</v>
      </c>
      <c r="G79" s="79" t="s">
        <v>502</v>
      </c>
      <c r="H79" s="83"/>
      <c r="I79" s="7"/>
      <c r="J79" s="19"/>
      <c r="K79" s="79"/>
      <c r="L79" s="19"/>
    </row>
    <row r="80" spans="1:12" x14ac:dyDescent="0.25">
      <c r="A80" s="19"/>
      <c r="B80" s="79"/>
      <c r="C80" s="19"/>
      <c r="D80" s="7"/>
      <c r="E80" s="19" t="s">
        <v>327</v>
      </c>
      <c r="F80" s="19" t="s">
        <v>73</v>
      </c>
      <c r="G80" s="79" t="s">
        <v>503</v>
      </c>
      <c r="H80" s="83"/>
      <c r="I80" s="7"/>
      <c r="J80" s="19"/>
      <c r="K80" s="79"/>
      <c r="L80" s="19"/>
    </row>
    <row r="81" spans="1:12" x14ac:dyDescent="0.25">
      <c r="A81" s="19"/>
      <c r="B81" s="79"/>
      <c r="C81" s="19"/>
      <c r="D81" s="7"/>
      <c r="E81" s="19" t="s">
        <v>327</v>
      </c>
      <c r="F81" s="19" t="s">
        <v>73</v>
      </c>
      <c r="G81" s="79" t="s">
        <v>504</v>
      </c>
      <c r="H81" s="83"/>
      <c r="I81" s="7"/>
      <c r="J81" s="19"/>
      <c r="K81" s="79"/>
      <c r="L81" s="19"/>
    </row>
    <row r="82" spans="1:12" x14ac:dyDescent="0.25">
      <c r="A82" s="19"/>
      <c r="B82" s="79"/>
      <c r="C82" s="19"/>
      <c r="D82" s="7"/>
      <c r="E82" s="19" t="s">
        <v>327</v>
      </c>
      <c r="F82" s="19" t="s">
        <v>73</v>
      </c>
      <c r="G82" s="79" t="s">
        <v>227</v>
      </c>
      <c r="H82" s="83"/>
      <c r="I82" s="7"/>
      <c r="J82" s="19"/>
      <c r="K82" s="79"/>
      <c r="L82" s="19"/>
    </row>
    <row r="83" spans="1:12" x14ac:dyDescent="0.25">
      <c r="A83" s="19"/>
      <c r="B83" s="79"/>
      <c r="C83" s="19"/>
      <c r="D83" s="7"/>
      <c r="E83" s="19" t="s">
        <v>327</v>
      </c>
      <c r="F83" s="19" t="s">
        <v>73</v>
      </c>
      <c r="G83" s="79" t="s">
        <v>228</v>
      </c>
      <c r="H83" s="83"/>
      <c r="I83" s="7"/>
      <c r="J83" s="19"/>
      <c r="K83" s="79"/>
      <c r="L83" s="19"/>
    </row>
    <row r="84" spans="1:12" x14ac:dyDescent="0.25">
      <c r="A84" s="19"/>
      <c r="B84" s="79"/>
      <c r="C84" s="19"/>
      <c r="D84" s="7"/>
      <c r="E84" s="19" t="s">
        <v>327</v>
      </c>
      <c r="F84" s="19" t="s">
        <v>73</v>
      </c>
      <c r="G84" s="79" t="s">
        <v>500</v>
      </c>
      <c r="H84" s="83"/>
      <c r="I84" s="7"/>
      <c r="J84" s="19"/>
      <c r="K84" s="79"/>
      <c r="L84" s="19"/>
    </row>
    <row r="85" spans="1:12" x14ac:dyDescent="0.25">
      <c r="A85" s="19"/>
      <c r="B85" s="79"/>
      <c r="C85" s="19"/>
      <c r="D85" s="7"/>
      <c r="E85" s="19" t="s">
        <v>327</v>
      </c>
      <c r="F85" s="19" t="s">
        <v>73</v>
      </c>
      <c r="G85" s="79" t="s">
        <v>501</v>
      </c>
      <c r="H85" s="83"/>
      <c r="I85" s="7"/>
      <c r="J85" s="19"/>
      <c r="K85" s="79"/>
      <c r="L85" s="19"/>
    </row>
    <row r="86" spans="1:12" x14ac:dyDescent="0.25">
      <c r="A86" s="19"/>
      <c r="B86" s="79"/>
      <c r="C86" s="19"/>
      <c r="D86" s="7"/>
      <c r="E86" s="19" t="s">
        <v>327</v>
      </c>
      <c r="F86" s="19" t="s">
        <v>73</v>
      </c>
      <c r="G86" s="79" t="s">
        <v>290</v>
      </c>
      <c r="H86" s="19"/>
      <c r="I86" s="7"/>
      <c r="J86" s="19"/>
      <c r="K86" s="79"/>
      <c r="L86" s="19"/>
    </row>
    <row r="87" spans="1:12" x14ac:dyDescent="0.25">
      <c r="A87" s="19"/>
      <c r="B87" s="79"/>
      <c r="C87" s="19"/>
      <c r="D87" s="7"/>
      <c r="E87" s="19" t="s">
        <v>327</v>
      </c>
      <c r="F87" s="19" t="s">
        <v>289</v>
      </c>
      <c r="G87" s="79" t="s">
        <v>296</v>
      </c>
      <c r="H87" s="19"/>
      <c r="I87" s="7"/>
      <c r="J87" s="19"/>
      <c r="K87" s="79"/>
      <c r="L87" s="19"/>
    </row>
    <row r="88" spans="1:12" x14ac:dyDescent="0.25">
      <c r="A88" s="19"/>
      <c r="B88" s="79"/>
      <c r="C88" s="19"/>
      <c r="D88" s="7"/>
      <c r="E88" s="19" t="s">
        <v>327</v>
      </c>
      <c r="F88" s="19" t="s">
        <v>289</v>
      </c>
      <c r="G88" s="79" t="s">
        <v>298</v>
      </c>
      <c r="H88" s="19"/>
      <c r="I88" s="7"/>
      <c r="J88" s="19"/>
      <c r="K88" s="79"/>
      <c r="L88" s="19"/>
    </row>
    <row r="89" spans="1:12" x14ac:dyDescent="0.25">
      <c r="A89" s="19"/>
      <c r="B89" s="79"/>
      <c r="C89" s="19"/>
      <c r="D89" s="7"/>
      <c r="E89" s="19" t="s">
        <v>327</v>
      </c>
      <c r="F89" s="19" t="s">
        <v>289</v>
      </c>
      <c r="G89" s="79" t="s">
        <v>373</v>
      </c>
      <c r="H89" s="19"/>
      <c r="I89" s="7"/>
      <c r="J89" s="19"/>
      <c r="K89" s="79"/>
      <c r="L89" s="19"/>
    </row>
    <row r="90" spans="1:12" x14ac:dyDescent="0.25">
      <c r="A90" s="19"/>
      <c r="B90" s="79"/>
      <c r="C90" s="19"/>
      <c r="D90" s="7"/>
      <c r="E90" s="19" t="s">
        <v>327</v>
      </c>
      <c r="F90" s="19" t="s">
        <v>73</v>
      </c>
      <c r="G90" s="79" t="s">
        <v>428</v>
      </c>
      <c r="H90" s="19"/>
      <c r="I90" s="7"/>
      <c r="J90" s="19"/>
      <c r="K90" s="79"/>
      <c r="L90" s="19"/>
    </row>
    <row r="91" spans="1:12" x14ac:dyDescent="0.25">
      <c r="A91" s="19"/>
      <c r="B91" s="79"/>
      <c r="C91" s="19"/>
      <c r="D91" s="7"/>
      <c r="E91" s="19" t="s">
        <v>327</v>
      </c>
      <c r="F91" s="19" t="s">
        <v>73</v>
      </c>
      <c r="G91" s="79" t="s">
        <v>429</v>
      </c>
      <c r="H91" s="19"/>
      <c r="I91" s="7"/>
      <c r="J91" s="19"/>
      <c r="K91" s="79"/>
      <c r="L91" s="19"/>
    </row>
    <row r="92" spans="1:12" x14ac:dyDescent="0.25">
      <c r="A92" s="19"/>
      <c r="B92" s="79"/>
      <c r="C92" s="19"/>
      <c r="D92" s="7"/>
      <c r="E92" s="19" t="s">
        <v>327</v>
      </c>
      <c r="F92" s="19" t="s">
        <v>73</v>
      </c>
      <c r="G92" s="79" t="s">
        <v>430</v>
      </c>
      <c r="H92" s="19"/>
      <c r="I92" s="7"/>
      <c r="J92" s="19"/>
      <c r="K92" s="79"/>
      <c r="L92" s="19"/>
    </row>
    <row r="93" spans="1:12" x14ac:dyDescent="0.25">
      <c r="A93" s="19"/>
      <c r="B93" s="79"/>
      <c r="C93" s="19"/>
      <c r="D93" s="7"/>
      <c r="E93" s="19" t="s">
        <v>327</v>
      </c>
      <c r="F93" s="19" t="s">
        <v>73</v>
      </c>
      <c r="G93" s="79" t="s">
        <v>431</v>
      </c>
      <c r="H93" s="19"/>
      <c r="I93" s="7"/>
      <c r="J93" s="19"/>
      <c r="K93" s="79"/>
      <c r="L93" s="19"/>
    </row>
    <row r="94" spans="1:12" x14ac:dyDescent="0.25">
      <c r="A94" s="19"/>
      <c r="B94" s="79"/>
      <c r="C94" s="19"/>
      <c r="D94" s="7"/>
      <c r="E94" s="19" t="s">
        <v>327</v>
      </c>
      <c r="F94" s="19" t="s">
        <v>73</v>
      </c>
      <c r="G94" s="79" t="s">
        <v>435</v>
      </c>
      <c r="H94" s="19"/>
      <c r="I94" s="7"/>
      <c r="J94" s="19"/>
      <c r="K94" s="79"/>
      <c r="L94" s="19"/>
    </row>
    <row r="95" spans="1:12" x14ac:dyDescent="0.25">
      <c r="A95" s="19"/>
      <c r="B95" s="79"/>
      <c r="C95" s="19"/>
      <c r="D95" s="7"/>
      <c r="E95" s="19" t="s">
        <v>327</v>
      </c>
      <c r="F95" s="19" t="s">
        <v>73</v>
      </c>
      <c r="G95" s="79" t="s">
        <v>449</v>
      </c>
      <c r="H95" s="19"/>
      <c r="I95" s="7"/>
      <c r="J95" s="19"/>
      <c r="K95" s="79"/>
      <c r="L95" s="19"/>
    </row>
    <row r="96" spans="1:12" x14ac:dyDescent="0.25">
      <c r="A96" s="19"/>
      <c r="B96" s="79"/>
      <c r="C96" s="19"/>
      <c r="D96" s="7"/>
      <c r="E96" s="19" t="s">
        <v>327</v>
      </c>
      <c r="F96" s="19" t="s">
        <v>468</v>
      </c>
      <c r="G96" s="79" t="s">
        <v>450</v>
      </c>
      <c r="H96" s="19"/>
      <c r="I96" s="7"/>
      <c r="J96" s="19"/>
      <c r="K96" s="79"/>
      <c r="L96" s="19"/>
    </row>
    <row r="97" spans="1:12" x14ac:dyDescent="0.25">
      <c r="A97" s="19"/>
      <c r="B97" s="79"/>
      <c r="C97" s="19"/>
      <c r="D97" s="7"/>
      <c r="E97" s="19" t="s">
        <v>327</v>
      </c>
      <c r="F97" s="19" t="s">
        <v>171</v>
      </c>
      <c r="G97" s="79" t="s">
        <v>452</v>
      </c>
      <c r="H97" s="19"/>
      <c r="I97" s="7"/>
      <c r="J97" s="19"/>
      <c r="K97" s="79"/>
      <c r="L97" s="19"/>
    </row>
    <row r="98" spans="1:12" x14ac:dyDescent="0.25">
      <c r="A98" s="19"/>
      <c r="B98" s="79"/>
      <c r="C98" s="19"/>
      <c r="D98" s="7"/>
      <c r="E98" s="19" t="s">
        <v>327</v>
      </c>
      <c r="F98" s="19" t="s">
        <v>469</v>
      </c>
      <c r="G98" s="79" t="s">
        <v>453</v>
      </c>
      <c r="H98" s="19"/>
      <c r="I98" s="7"/>
      <c r="J98" s="19"/>
      <c r="K98" s="79"/>
      <c r="L98" s="19"/>
    </row>
    <row r="99" spans="1:12" x14ac:dyDescent="0.25">
      <c r="A99" s="19"/>
      <c r="B99" s="79"/>
      <c r="C99" s="19"/>
      <c r="D99" s="7"/>
      <c r="E99" s="19" t="s">
        <v>327</v>
      </c>
      <c r="F99" s="19" t="s">
        <v>325</v>
      </c>
      <c r="G99" s="79" t="s">
        <v>454</v>
      </c>
      <c r="H99" s="19"/>
      <c r="I99" s="7"/>
      <c r="J99" s="19"/>
      <c r="K99" s="79"/>
      <c r="L99" s="19"/>
    </row>
    <row r="100" spans="1:12" x14ac:dyDescent="0.25">
      <c r="A100" s="19"/>
      <c r="B100" s="79"/>
      <c r="C100" s="19"/>
      <c r="D100" s="7"/>
      <c r="E100" s="19" t="s">
        <v>327</v>
      </c>
      <c r="F100" s="19" t="s">
        <v>76</v>
      </c>
      <c r="G100" s="79" t="s">
        <v>455</v>
      </c>
      <c r="H100" s="19"/>
      <c r="I100" s="7"/>
      <c r="J100" s="19"/>
      <c r="K100" s="79"/>
      <c r="L100" s="19"/>
    </row>
    <row r="101" spans="1:12" x14ac:dyDescent="0.25">
      <c r="A101" s="19"/>
      <c r="B101" s="79"/>
      <c r="C101" s="19"/>
      <c r="D101" s="7"/>
      <c r="E101" s="19" t="s">
        <v>327</v>
      </c>
      <c r="F101" s="19" t="s">
        <v>76</v>
      </c>
      <c r="G101" s="79" t="s">
        <v>456</v>
      </c>
      <c r="H101" s="19"/>
      <c r="I101" s="7"/>
      <c r="J101" s="19"/>
      <c r="K101" s="79"/>
      <c r="L101" s="19"/>
    </row>
    <row r="102" spans="1:12" x14ac:dyDescent="0.25">
      <c r="A102" s="19"/>
      <c r="B102" s="79"/>
      <c r="C102" s="19"/>
      <c r="D102" s="7"/>
      <c r="E102" s="19" t="s">
        <v>327</v>
      </c>
      <c r="F102" s="19" t="s">
        <v>470</v>
      </c>
      <c r="G102" s="79" t="s">
        <v>457</v>
      </c>
      <c r="H102" s="19"/>
      <c r="I102" s="7"/>
      <c r="J102" s="19"/>
      <c r="K102" s="79"/>
      <c r="L102" s="19"/>
    </row>
    <row r="103" spans="1:12" x14ac:dyDescent="0.25">
      <c r="A103" s="19"/>
      <c r="B103" s="79"/>
      <c r="C103" s="19"/>
      <c r="D103" s="7"/>
      <c r="E103" s="19" t="s">
        <v>327</v>
      </c>
      <c r="F103" s="19" t="s">
        <v>74</v>
      </c>
      <c r="G103" s="79" t="s">
        <v>458</v>
      </c>
      <c r="H103" s="19"/>
      <c r="I103" s="7"/>
      <c r="J103" s="19"/>
      <c r="K103" s="79"/>
      <c r="L103" s="19"/>
    </row>
    <row r="104" spans="1:12" x14ac:dyDescent="0.25">
      <c r="A104" s="19"/>
      <c r="B104" s="79"/>
      <c r="C104" s="19"/>
      <c r="D104" s="7"/>
      <c r="E104" s="19" t="s">
        <v>286</v>
      </c>
      <c r="F104" s="19" t="s">
        <v>471</v>
      </c>
      <c r="G104" s="79" t="s">
        <v>496</v>
      </c>
      <c r="H104" s="19"/>
      <c r="I104" s="7"/>
      <c r="J104" s="19"/>
      <c r="K104" s="79"/>
      <c r="L104" s="19"/>
    </row>
    <row r="105" spans="1:12" x14ac:dyDescent="0.25">
      <c r="A105" s="19"/>
      <c r="B105" s="79"/>
      <c r="C105" s="19"/>
      <c r="D105" s="7"/>
      <c r="E105" s="19" t="s">
        <v>286</v>
      </c>
      <c r="F105" s="19" t="s">
        <v>473</v>
      </c>
      <c r="G105" s="79" t="s">
        <v>461</v>
      </c>
      <c r="H105" s="19"/>
      <c r="I105" s="7"/>
      <c r="J105" s="19"/>
      <c r="K105" s="79"/>
      <c r="L105" s="19"/>
    </row>
    <row r="106" spans="1:12" x14ac:dyDescent="0.25">
      <c r="A106" s="19"/>
      <c r="B106" s="79"/>
      <c r="C106" s="19"/>
      <c r="D106" s="7"/>
      <c r="E106" s="19" t="s">
        <v>286</v>
      </c>
      <c r="F106" s="19" t="s">
        <v>73</v>
      </c>
      <c r="G106" s="79" t="s">
        <v>462</v>
      </c>
      <c r="H106" s="19"/>
      <c r="I106" s="7"/>
      <c r="J106" s="19"/>
      <c r="K106" s="79"/>
      <c r="L106" s="19"/>
    </row>
    <row r="107" spans="1:12" x14ac:dyDescent="0.25">
      <c r="A107" s="19"/>
      <c r="B107" s="79"/>
      <c r="C107" s="19"/>
      <c r="D107" s="7"/>
      <c r="E107" s="19" t="s">
        <v>286</v>
      </c>
      <c r="F107" s="19" t="s">
        <v>73</v>
      </c>
      <c r="G107" s="79" t="s">
        <v>463</v>
      </c>
      <c r="H107" s="19"/>
      <c r="I107" s="7"/>
      <c r="J107" s="19"/>
      <c r="K107" s="79"/>
      <c r="L107" s="19"/>
    </row>
    <row r="108" spans="1:12" x14ac:dyDescent="0.25">
      <c r="A108" s="19"/>
      <c r="B108" s="79"/>
      <c r="C108" s="19"/>
      <c r="D108" s="7"/>
      <c r="E108" s="19" t="s">
        <v>286</v>
      </c>
      <c r="F108" s="19" t="s">
        <v>73</v>
      </c>
      <c r="G108" s="79" t="s">
        <v>464</v>
      </c>
      <c r="H108" s="19"/>
      <c r="I108" s="7"/>
      <c r="J108" s="19"/>
      <c r="K108" s="79"/>
      <c r="L108" s="19"/>
    </row>
    <row r="109" spans="1:12" x14ac:dyDescent="0.25">
      <c r="A109" s="19"/>
      <c r="B109" s="79"/>
      <c r="C109" s="19"/>
      <c r="D109" s="7"/>
      <c r="E109" s="19" t="s">
        <v>286</v>
      </c>
      <c r="F109" s="19" t="s">
        <v>73</v>
      </c>
      <c r="G109" s="79" t="s">
        <v>465</v>
      </c>
      <c r="H109" s="19"/>
      <c r="I109" s="7"/>
      <c r="J109" s="19"/>
      <c r="K109" s="79"/>
      <c r="L109" s="19"/>
    </row>
    <row r="110" spans="1:12" x14ac:dyDescent="0.25">
      <c r="A110" s="19"/>
      <c r="B110" s="79"/>
      <c r="C110" s="19"/>
      <c r="D110" s="7"/>
      <c r="E110" s="19" t="s">
        <v>286</v>
      </c>
      <c r="F110" s="19" t="s">
        <v>471</v>
      </c>
      <c r="G110" s="79" t="s">
        <v>466</v>
      </c>
      <c r="H110" s="19"/>
      <c r="I110" s="7"/>
      <c r="J110" s="19"/>
      <c r="K110" s="79"/>
      <c r="L110" s="19"/>
    </row>
    <row r="111" spans="1:12" x14ac:dyDescent="0.25">
      <c r="A111" s="19"/>
      <c r="B111" s="79"/>
      <c r="C111" s="19"/>
      <c r="D111" s="7"/>
      <c r="E111" s="19" t="s">
        <v>286</v>
      </c>
      <c r="F111" s="19" t="s">
        <v>472</v>
      </c>
      <c r="G111" s="79" t="s">
        <v>467</v>
      </c>
      <c r="H111" s="83"/>
      <c r="I111" s="7"/>
      <c r="J111" s="19"/>
      <c r="K111" s="79"/>
      <c r="L111" s="19"/>
    </row>
    <row r="112" spans="1:12" x14ac:dyDescent="0.25">
      <c r="A112" s="19"/>
      <c r="B112" s="79"/>
      <c r="C112" s="19"/>
      <c r="D112" s="7"/>
      <c r="E112" s="19" t="s">
        <v>286</v>
      </c>
      <c r="F112" s="19" t="s">
        <v>498</v>
      </c>
      <c r="G112" s="79" t="s">
        <v>493</v>
      </c>
      <c r="H112" s="83"/>
      <c r="I112" s="7"/>
      <c r="J112" s="19"/>
      <c r="K112" s="79"/>
      <c r="L112" s="19"/>
    </row>
    <row r="113" spans="1:12" x14ac:dyDescent="0.25">
      <c r="A113" s="19"/>
      <c r="B113" s="79"/>
      <c r="C113" s="19"/>
      <c r="D113" s="7"/>
      <c r="E113" s="19" t="s">
        <v>286</v>
      </c>
      <c r="F113" s="19" t="s">
        <v>471</v>
      </c>
      <c r="G113" s="79" t="s">
        <v>497</v>
      </c>
      <c r="H113" s="83"/>
      <c r="I113" s="7"/>
      <c r="J113" s="19"/>
      <c r="K113" s="79"/>
      <c r="L113" s="19"/>
    </row>
    <row r="114" spans="1:12" x14ac:dyDescent="0.25">
      <c r="A114" s="19"/>
      <c r="B114" s="19"/>
      <c r="C114" s="19"/>
      <c r="D114" s="7"/>
      <c r="E114" s="19" t="s">
        <v>327</v>
      </c>
      <c r="F114" s="19" t="s">
        <v>825</v>
      </c>
      <c r="G114" s="79" t="s">
        <v>819</v>
      </c>
      <c r="I114" s="7"/>
      <c r="J114" s="19"/>
      <c r="K114" s="19"/>
      <c r="L114" s="19"/>
    </row>
    <row r="115" spans="1:12" x14ac:dyDescent="0.25">
      <c r="A115" s="19"/>
      <c r="B115" s="19"/>
      <c r="C115" s="19"/>
      <c r="D115" s="7"/>
      <c r="E115" s="19" t="s">
        <v>327</v>
      </c>
      <c r="F115" s="19" t="s">
        <v>825</v>
      </c>
      <c r="G115" s="79" t="s">
        <v>813</v>
      </c>
      <c r="I115" s="7"/>
      <c r="J115" s="19"/>
      <c r="K115" s="19"/>
      <c r="L115" s="19"/>
    </row>
    <row r="116" spans="1:12" x14ac:dyDescent="0.25">
      <c r="A116" s="19"/>
      <c r="B116" s="19"/>
      <c r="C116" s="19"/>
      <c r="D116" s="7"/>
      <c r="E116" s="19" t="s">
        <v>286</v>
      </c>
      <c r="F116" s="19" t="s">
        <v>289</v>
      </c>
      <c r="G116" s="79" t="s">
        <v>826</v>
      </c>
      <c r="I116" s="7"/>
      <c r="J116" s="19"/>
      <c r="K116" s="19"/>
      <c r="L116" s="19"/>
    </row>
    <row r="117" spans="1:12" x14ac:dyDescent="0.25">
      <c r="A117" s="19"/>
      <c r="B117" s="19"/>
      <c r="C117" s="19"/>
      <c r="D117" s="7"/>
      <c r="E117" s="19" t="s">
        <v>286</v>
      </c>
      <c r="F117" t="s">
        <v>828</v>
      </c>
      <c r="G117" s="79" t="s">
        <v>827</v>
      </c>
      <c r="I117" s="7"/>
      <c r="J117" s="19"/>
      <c r="K117" s="19"/>
      <c r="L117" s="19"/>
    </row>
    <row r="118" spans="1:12" x14ac:dyDescent="0.25">
      <c r="A118" s="19"/>
      <c r="B118" s="19"/>
      <c r="C118" s="19"/>
      <c r="D118" s="7"/>
      <c r="E118" s="19" t="s">
        <v>327</v>
      </c>
      <c r="F118" s="19" t="s">
        <v>73</v>
      </c>
      <c r="G118" s="79" t="s">
        <v>843</v>
      </c>
      <c r="I118" s="7"/>
      <c r="J118" s="19"/>
      <c r="K118" s="19"/>
      <c r="L118" s="19"/>
    </row>
    <row r="119" spans="1:12" x14ac:dyDescent="0.25">
      <c r="A119" s="19"/>
      <c r="B119" s="19"/>
      <c r="C119" s="19"/>
      <c r="D119" s="7"/>
      <c r="E119" s="19" t="s">
        <v>327</v>
      </c>
      <c r="F119" s="19" t="s">
        <v>73</v>
      </c>
      <c r="G119" s="79" t="s">
        <v>844</v>
      </c>
      <c r="I119" s="7"/>
      <c r="J119" s="19"/>
      <c r="K119" s="19"/>
      <c r="L119" s="19"/>
    </row>
    <row r="120" spans="1:12" x14ac:dyDescent="0.25">
      <c r="A120" s="19"/>
      <c r="B120" s="19"/>
      <c r="C120" s="19"/>
      <c r="D120" s="7"/>
      <c r="E120" s="19" t="s">
        <v>327</v>
      </c>
      <c r="F120" s="19" t="s">
        <v>89</v>
      </c>
      <c r="G120" s="79" t="s">
        <v>845</v>
      </c>
      <c r="I120" s="7"/>
      <c r="J120" s="19"/>
      <c r="K120" s="19"/>
      <c r="L120" s="19"/>
    </row>
    <row r="121" spans="1:12" x14ac:dyDescent="0.25">
      <c r="A121" s="19"/>
      <c r="B121" s="19"/>
      <c r="C121" s="19"/>
      <c r="D121" s="7"/>
      <c r="E121" s="19" t="s">
        <v>327</v>
      </c>
      <c r="F121" s="19" t="s">
        <v>89</v>
      </c>
      <c r="G121" s="79" t="s">
        <v>846</v>
      </c>
      <c r="I121" s="7"/>
      <c r="J121" s="19"/>
      <c r="K121" s="19"/>
      <c r="L121" s="19"/>
    </row>
    <row r="122" spans="1:12" x14ac:dyDescent="0.25">
      <c r="A122" s="19"/>
      <c r="B122" s="19"/>
      <c r="C122" s="19"/>
      <c r="D122" s="7"/>
      <c r="E122" s="19" t="s">
        <v>286</v>
      </c>
      <c r="F122" s="19" t="s">
        <v>73</v>
      </c>
      <c r="G122" s="79" t="s">
        <v>847</v>
      </c>
      <c r="I122" s="7"/>
      <c r="J122" s="19"/>
      <c r="K122" s="19"/>
      <c r="L122" s="19"/>
    </row>
    <row r="123" spans="1:12" x14ac:dyDescent="0.25">
      <c r="A123" s="19"/>
      <c r="B123" s="19"/>
      <c r="C123" s="19"/>
      <c r="D123" s="7"/>
      <c r="E123" s="19" t="s">
        <v>286</v>
      </c>
      <c r="F123" s="19" t="s">
        <v>73</v>
      </c>
      <c r="G123" s="79" t="s">
        <v>851</v>
      </c>
      <c r="I123" s="7"/>
      <c r="J123" s="19"/>
      <c r="K123" s="19"/>
      <c r="L123" s="19"/>
    </row>
    <row r="124" spans="1:12" x14ac:dyDescent="0.25">
      <c r="A124" s="19"/>
      <c r="B124" s="19"/>
      <c r="C124" s="19"/>
      <c r="D124" s="7"/>
      <c r="E124" s="19" t="s">
        <v>327</v>
      </c>
      <c r="F124" s="19" t="s">
        <v>89</v>
      </c>
      <c r="G124" s="79" t="s">
        <v>852</v>
      </c>
      <c r="I124" s="7"/>
      <c r="J124" s="19"/>
      <c r="K124" s="19"/>
      <c r="L124" s="19"/>
    </row>
    <row r="125" spans="1:12" x14ac:dyDescent="0.25">
      <c r="A125" s="19"/>
      <c r="B125" s="19"/>
      <c r="C125" s="19"/>
      <c r="D125" s="7"/>
      <c r="E125" s="19" t="s">
        <v>327</v>
      </c>
      <c r="F125" s="19" t="s">
        <v>89</v>
      </c>
      <c r="G125" s="79" t="s">
        <v>853</v>
      </c>
      <c r="I125" s="7"/>
      <c r="J125" s="19"/>
      <c r="K125" s="19"/>
      <c r="L125" s="19"/>
    </row>
    <row r="126" spans="1:12" x14ac:dyDescent="0.25">
      <c r="A126" s="19"/>
      <c r="B126" s="19"/>
      <c r="C126" s="19"/>
      <c r="D126" s="7"/>
      <c r="E126" s="19" t="s">
        <v>327</v>
      </c>
      <c r="F126" t="s">
        <v>89</v>
      </c>
      <c r="G126" s="79" t="s">
        <v>854</v>
      </c>
      <c r="I126" s="7"/>
      <c r="J126" s="19"/>
      <c r="K126" s="19"/>
      <c r="L126" s="19"/>
    </row>
    <row r="127" spans="1:12" x14ac:dyDescent="0.25">
      <c r="A127" s="19"/>
      <c r="B127" s="19"/>
      <c r="C127" s="19"/>
      <c r="D127" s="7"/>
      <c r="E127" s="19" t="s">
        <v>327</v>
      </c>
      <c r="F127" t="s">
        <v>89</v>
      </c>
      <c r="G127" s="79" t="s">
        <v>855</v>
      </c>
      <c r="I127" s="7"/>
      <c r="J127" s="19"/>
      <c r="K127" s="19"/>
      <c r="L127" s="19"/>
    </row>
    <row r="128" spans="1:12" x14ac:dyDescent="0.25">
      <c r="A128" s="19"/>
      <c r="B128" s="19"/>
      <c r="C128" s="19"/>
      <c r="D128" s="7"/>
      <c r="E128" s="19" t="s">
        <v>327</v>
      </c>
      <c r="F128" s="19" t="s">
        <v>73</v>
      </c>
      <c r="G128" s="79" t="s">
        <v>859</v>
      </c>
      <c r="I128" s="7"/>
      <c r="J128" s="19"/>
      <c r="K128" s="19"/>
      <c r="L128" s="19"/>
    </row>
    <row r="129" spans="1:12" x14ac:dyDescent="0.25">
      <c r="A129" s="19"/>
      <c r="B129" s="19"/>
      <c r="C129" s="19"/>
      <c r="D129" s="7"/>
      <c r="E129" s="19" t="s">
        <v>327</v>
      </c>
      <c r="F129" s="19" t="s">
        <v>73</v>
      </c>
      <c r="G129" s="79" t="s">
        <v>860</v>
      </c>
      <c r="I129" s="7"/>
      <c r="J129" s="19"/>
      <c r="K129" s="19"/>
      <c r="L129" s="19"/>
    </row>
    <row r="130" spans="1:12" x14ac:dyDescent="0.25">
      <c r="A130" s="19"/>
      <c r="B130" s="19"/>
      <c r="C130" s="19"/>
      <c r="D130" s="7"/>
      <c r="E130" s="19" t="s">
        <v>286</v>
      </c>
      <c r="F130" s="19" t="s">
        <v>74</v>
      </c>
      <c r="G130" s="79" t="s">
        <v>1237</v>
      </c>
      <c r="I130" s="7"/>
      <c r="J130" s="19"/>
      <c r="K130" s="19"/>
      <c r="L130" s="19"/>
    </row>
    <row r="136" spans="1:12" x14ac:dyDescent="0.25">
      <c r="E136" s="19"/>
      <c r="F136" s="19"/>
    </row>
    <row r="137" spans="1:12" x14ac:dyDescent="0.25">
      <c r="E137" s="19"/>
      <c r="F137" s="19"/>
    </row>
    <row r="138" spans="1:12" x14ac:dyDescent="0.25">
      <c r="E138" s="19"/>
      <c r="F138" s="19"/>
    </row>
    <row r="139" spans="1:12" x14ac:dyDescent="0.25">
      <c r="E139" s="19"/>
      <c r="F139" s="19"/>
    </row>
    <row r="140" spans="1:12" x14ac:dyDescent="0.25">
      <c r="E140" s="19"/>
      <c r="F140" s="19"/>
    </row>
    <row r="145" spans="5:6" x14ac:dyDescent="0.25">
      <c r="E145" s="19"/>
      <c r="F145" s="80"/>
    </row>
  </sheetData>
  <mergeCells count="6">
    <mergeCell ref="A5:L5"/>
    <mergeCell ref="A7:L7"/>
    <mergeCell ref="A9:L9"/>
    <mergeCell ref="A10:C10"/>
    <mergeCell ref="E10:H10"/>
    <mergeCell ref="J10:L10"/>
  </mergeCells>
  <dataValidations count="1">
    <dataValidation type="list" allowBlank="1" showInputMessage="1" showErrorMessage="1" sqref="E79:E88 E13:E53">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F33"/>
  <sheetViews>
    <sheetView workbookViewId="0"/>
  </sheetViews>
  <sheetFormatPr defaultRowHeight="15" x14ac:dyDescent="0.25"/>
  <cols>
    <col min="2" max="2" width="52.140625" bestFit="1" customWidth="1"/>
    <col min="3" max="3" width="11.42578125" bestFit="1" customWidth="1"/>
    <col min="4" max="4" width="87.140625" bestFit="1" customWidth="1"/>
    <col min="5" max="5" width="75.42578125" bestFit="1" customWidth="1"/>
    <col min="6" max="6" width="89.2851562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9" t="s">
        <v>0</v>
      </c>
      <c r="B5" s="209"/>
      <c r="C5" s="209"/>
      <c r="D5" s="209"/>
      <c r="E5" s="209"/>
      <c r="F5" s="209"/>
    </row>
    <row r="6" spans="1:6" x14ac:dyDescent="0.25">
      <c r="A6" s="1"/>
      <c r="B6" s="1"/>
      <c r="C6" s="1"/>
      <c r="D6" s="1"/>
      <c r="E6" s="1"/>
      <c r="F6" s="1"/>
    </row>
    <row r="7" spans="1:6" x14ac:dyDescent="0.25">
      <c r="A7" s="210" t="s">
        <v>970</v>
      </c>
      <c r="B7" s="210"/>
      <c r="C7" s="210"/>
      <c r="D7" s="210"/>
      <c r="E7" s="210"/>
      <c r="F7" s="210"/>
    </row>
    <row r="8" spans="1:6" ht="15.75" thickBot="1" x14ac:dyDescent="0.3">
      <c r="A8" s="1"/>
      <c r="B8" s="1"/>
      <c r="C8" s="1"/>
      <c r="D8" s="1"/>
      <c r="E8" s="1"/>
      <c r="F8" s="1"/>
    </row>
    <row r="9" spans="1:6" ht="16.5" thickTop="1" thickBot="1" x14ac:dyDescent="0.3">
      <c r="A9" s="224" t="s">
        <v>401</v>
      </c>
      <c r="B9" s="224"/>
      <c r="C9" s="224"/>
      <c r="D9" s="224"/>
      <c r="E9" s="224"/>
      <c r="F9" s="224"/>
    </row>
    <row r="10" spans="1:6" ht="30.75" thickTop="1" x14ac:dyDescent="0.25">
      <c r="A10" s="71"/>
      <c r="B10" s="72" t="s">
        <v>402</v>
      </c>
      <c r="C10" s="72" t="s">
        <v>403</v>
      </c>
      <c r="D10" s="72" t="s">
        <v>404</v>
      </c>
      <c r="E10" s="72" t="s">
        <v>405</v>
      </c>
      <c r="F10" s="72" t="s">
        <v>406</v>
      </c>
    </row>
    <row r="11" spans="1:6" ht="45" x14ac:dyDescent="0.25">
      <c r="A11" s="73">
        <v>1</v>
      </c>
      <c r="B11" s="74" t="s">
        <v>636</v>
      </c>
      <c r="C11" s="74" t="s">
        <v>324</v>
      </c>
      <c r="D11" s="82" t="s">
        <v>990</v>
      </c>
      <c r="E11" s="76" t="s">
        <v>533</v>
      </c>
      <c r="F11" s="76" t="s">
        <v>537</v>
      </c>
    </row>
    <row r="12" spans="1:6" ht="45" x14ac:dyDescent="0.25">
      <c r="A12" s="73">
        <v>2</v>
      </c>
      <c r="B12" s="74" t="s">
        <v>637</v>
      </c>
      <c r="C12" s="74" t="s">
        <v>324</v>
      </c>
      <c r="D12" s="82" t="s">
        <v>990</v>
      </c>
      <c r="E12" s="76" t="s">
        <v>533</v>
      </c>
      <c r="F12" s="76" t="s">
        <v>537</v>
      </c>
    </row>
    <row r="13" spans="1:6" x14ac:dyDescent="0.25">
      <c r="A13" s="73">
        <v>3</v>
      </c>
      <c r="B13" s="74" t="s">
        <v>507</v>
      </c>
      <c r="C13" s="74" t="s">
        <v>254</v>
      </c>
      <c r="D13" s="75" t="s">
        <v>883</v>
      </c>
      <c r="E13" s="75" t="s">
        <v>519</v>
      </c>
      <c r="F13" s="75" t="s">
        <v>518</v>
      </c>
    </row>
    <row r="14" spans="1:6" x14ac:dyDescent="0.25">
      <c r="A14" s="73">
        <v>4</v>
      </c>
      <c r="B14" s="74" t="s">
        <v>508</v>
      </c>
      <c r="C14" s="74" t="s">
        <v>254</v>
      </c>
      <c r="D14" s="75" t="s">
        <v>883</v>
      </c>
      <c r="E14" s="75" t="s">
        <v>519</v>
      </c>
      <c r="F14" s="75" t="s">
        <v>518</v>
      </c>
    </row>
    <row r="15" spans="1:6" x14ac:dyDescent="0.25">
      <c r="A15" s="73">
        <v>5</v>
      </c>
      <c r="B15" s="74" t="s">
        <v>509</v>
      </c>
      <c r="C15" s="74" t="s">
        <v>254</v>
      </c>
      <c r="D15" s="75" t="s">
        <v>883</v>
      </c>
      <c r="E15" s="75" t="s">
        <v>519</v>
      </c>
      <c r="F15" s="75" t="s">
        <v>518</v>
      </c>
    </row>
    <row r="16" spans="1:6" x14ac:dyDescent="0.25">
      <c r="A16" s="73">
        <v>6</v>
      </c>
      <c r="B16" s="74" t="s">
        <v>510</v>
      </c>
      <c r="C16" s="74" t="s">
        <v>254</v>
      </c>
      <c r="D16" s="75" t="s">
        <v>883</v>
      </c>
      <c r="E16" s="75" t="s">
        <v>519</v>
      </c>
      <c r="F16" s="75" t="s">
        <v>518</v>
      </c>
    </row>
    <row r="17" spans="1:6" x14ac:dyDescent="0.25">
      <c r="A17" s="73">
        <v>7</v>
      </c>
      <c r="B17" s="74" t="s">
        <v>511</v>
      </c>
      <c r="C17" s="74" t="s">
        <v>254</v>
      </c>
      <c r="D17" s="75" t="s">
        <v>883</v>
      </c>
      <c r="E17" s="75" t="s">
        <v>519</v>
      </c>
      <c r="F17" s="75" t="s">
        <v>518</v>
      </c>
    </row>
    <row r="18" spans="1:6" x14ac:dyDescent="0.25">
      <c r="A18" s="73">
        <v>8</v>
      </c>
      <c r="B18" s="74" t="s">
        <v>512</v>
      </c>
      <c r="C18" s="74" t="s">
        <v>254</v>
      </c>
      <c r="D18" s="75" t="s">
        <v>883</v>
      </c>
      <c r="E18" s="75" t="s">
        <v>519</v>
      </c>
      <c r="F18" s="75" t="s">
        <v>518</v>
      </c>
    </row>
    <row r="19" spans="1:6" x14ac:dyDescent="0.25">
      <c r="A19" s="73">
        <v>9</v>
      </c>
      <c r="B19" s="74" t="s">
        <v>513</v>
      </c>
      <c r="C19" s="74" t="s">
        <v>254</v>
      </c>
      <c r="D19" s="75" t="s">
        <v>883</v>
      </c>
      <c r="E19" s="75" t="s">
        <v>519</v>
      </c>
      <c r="F19" s="75" t="s">
        <v>518</v>
      </c>
    </row>
    <row r="20" spans="1:6" x14ac:dyDescent="0.25">
      <c r="A20" s="73">
        <v>10</v>
      </c>
      <c r="B20" s="74" t="s">
        <v>514</v>
      </c>
      <c r="C20" s="74" t="s">
        <v>254</v>
      </c>
      <c r="D20" s="75" t="s">
        <v>883</v>
      </c>
      <c r="E20" s="75" t="s">
        <v>519</v>
      </c>
      <c r="F20" s="75" t="s">
        <v>518</v>
      </c>
    </row>
    <row r="21" spans="1:6" x14ac:dyDescent="0.25">
      <c r="A21" s="73">
        <v>11</v>
      </c>
      <c r="B21" s="74" t="s">
        <v>505</v>
      </c>
      <c r="C21" s="74" t="s">
        <v>326</v>
      </c>
      <c r="D21" s="75" t="s">
        <v>515</v>
      </c>
      <c r="E21" s="75" t="s">
        <v>516</v>
      </c>
      <c r="F21" s="75" t="s">
        <v>517</v>
      </c>
    </row>
    <row r="22" spans="1:6" x14ac:dyDescent="0.25">
      <c r="A22" s="73">
        <v>12</v>
      </c>
      <c r="B22" s="74" t="s">
        <v>506</v>
      </c>
      <c r="C22" s="74" t="s">
        <v>326</v>
      </c>
      <c r="D22" s="75" t="s">
        <v>515</v>
      </c>
      <c r="E22" s="75" t="s">
        <v>516</v>
      </c>
      <c r="F22" s="75" t="s">
        <v>517</v>
      </c>
    </row>
    <row r="23" spans="1:6" x14ac:dyDescent="0.25">
      <c r="A23" s="1"/>
      <c r="B23" s="1"/>
      <c r="C23" s="1"/>
      <c r="D23" s="1"/>
      <c r="E23" s="1"/>
      <c r="F23" s="1"/>
    </row>
    <row r="24" spans="1:6" x14ac:dyDescent="0.25">
      <c r="A24" s="1"/>
      <c r="B24" s="1"/>
      <c r="C24" s="1"/>
      <c r="D24" s="1"/>
      <c r="E24" s="1"/>
      <c r="F24" s="1"/>
    </row>
    <row r="25" spans="1:6" x14ac:dyDescent="0.25">
      <c r="A25" s="1"/>
      <c r="B25" s="1"/>
      <c r="C25" s="1"/>
      <c r="D25" s="1"/>
      <c r="E25" s="1"/>
      <c r="F25" s="1"/>
    </row>
    <row r="26" spans="1:6" x14ac:dyDescent="0.25">
      <c r="A26" s="1"/>
      <c r="B26" s="1"/>
      <c r="C26" s="1"/>
      <c r="D26" s="1"/>
      <c r="E26" s="1"/>
      <c r="F26" s="1"/>
    </row>
    <row r="27" spans="1:6" x14ac:dyDescent="0.25">
      <c r="A27" s="1"/>
      <c r="B27" s="1"/>
      <c r="C27" s="1"/>
      <c r="D27" s="1"/>
      <c r="E27" s="1"/>
      <c r="F27" s="1"/>
    </row>
    <row r="28" spans="1:6" x14ac:dyDescent="0.25">
      <c r="A28" s="1"/>
      <c r="B28" s="1"/>
      <c r="C28" s="1"/>
      <c r="D28" s="1"/>
      <c r="E28" s="1"/>
      <c r="F28" s="1"/>
    </row>
    <row r="29" spans="1:6" x14ac:dyDescent="0.25">
      <c r="A29" s="1"/>
      <c r="B29" s="1"/>
      <c r="C29" s="1"/>
      <c r="D29" s="1"/>
      <c r="E29" s="1"/>
      <c r="F29" s="1"/>
    </row>
    <row r="30" spans="1:6" x14ac:dyDescent="0.25">
      <c r="A30" s="1"/>
      <c r="B30" s="1"/>
      <c r="C30" s="1"/>
      <c r="D30" s="1"/>
      <c r="E30" s="1"/>
      <c r="F30" s="1"/>
    </row>
    <row r="31" spans="1:6" x14ac:dyDescent="0.25">
      <c r="A31" s="1"/>
      <c r="B31" s="1"/>
      <c r="C31" s="1"/>
      <c r="D31" s="1"/>
      <c r="E31" s="1"/>
      <c r="F31" s="1"/>
    </row>
    <row r="32" spans="1:6" x14ac:dyDescent="0.25">
      <c r="A32" s="1"/>
      <c r="B32" s="1"/>
      <c r="C32" s="1"/>
      <c r="D32" s="1"/>
      <c r="E32" s="1"/>
      <c r="F32" s="1"/>
    </row>
    <row r="33" spans="1:6" x14ac:dyDescent="0.25">
      <c r="A33" s="1"/>
      <c r="B33" s="1"/>
      <c r="C33" s="1"/>
      <c r="D33" s="1"/>
      <c r="E33" s="1"/>
      <c r="F33" s="1"/>
    </row>
  </sheetData>
  <mergeCells count="3">
    <mergeCell ref="A5:F5"/>
    <mergeCell ref="A7:F7"/>
    <mergeCell ref="A9:F9"/>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408"/>
  <sheetViews>
    <sheetView workbookViewId="0"/>
  </sheetViews>
  <sheetFormatPr defaultRowHeight="15" x14ac:dyDescent="0.25"/>
  <cols>
    <col min="1" max="1" width="50.425781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209" t="s">
        <v>0</v>
      </c>
      <c r="B5" s="209"/>
      <c r="C5" s="209"/>
      <c r="D5" s="209"/>
      <c r="E5" s="209"/>
      <c r="F5" s="209"/>
      <c r="G5" s="209"/>
      <c r="H5" s="209"/>
      <c r="I5" s="209"/>
      <c r="J5" s="209"/>
      <c r="K5" s="209"/>
      <c r="L5" s="209"/>
    </row>
    <row r="6" spans="1:12" x14ac:dyDescent="0.25">
      <c r="A6" s="1"/>
      <c r="B6" s="1"/>
      <c r="C6" s="1"/>
      <c r="D6" s="1"/>
      <c r="E6" s="1"/>
      <c r="F6" s="1"/>
      <c r="G6" s="1"/>
      <c r="H6" s="1"/>
      <c r="I6" s="1"/>
      <c r="J6" s="1"/>
      <c r="K6" s="1"/>
      <c r="L6" s="1"/>
    </row>
    <row r="7" spans="1:12" x14ac:dyDescent="0.25">
      <c r="A7" s="210" t="s">
        <v>1</v>
      </c>
      <c r="B7" s="210"/>
      <c r="C7" s="210"/>
      <c r="D7" s="210"/>
      <c r="E7" s="210"/>
      <c r="F7" s="210"/>
      <c r="G7" s="210"/>
      <c r="H7" s="210"/>
      <c r="I7" s="210"/>
      <c r="J7" s="210"/>
      <c r="K7" s="210"/>
      <c r="L7" s="210"/>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225" t="s">
        <v>137</v>
      </c>
      <c r="B10" s="213"/>
      <c r="C10" s="226"/>
    </row>
    <row r="11" spans="1:12" x14ac:dyDescent="0.25">
      <c r="A11" s="51" t="s">
        <v>138</v>
      </c>
      <c r="B11" s="51" t="s">
        <v>139</v>
      </c>
      <c r="C11" s="51" t="s">
        <v>140</v>
      </c>
    </row>
    <row r="12" spans="1:12" x14ac:dyDescent="0.25">
      <c r="A12" t="s">
        <v>44</v>
      </c>
      <c r="B12" s="52"/>
      <c r="C12" s="52"/>
    </row>
    <row r="13" spans="1:12" x14ac:dyDescent="0.25">
      <c r="A13" t="s">
        <v>45</v>
      </c>
      <c r="B13" s="52"/>
      <c r="C13" s="52"/>
    </row>
    <row r="14" spans="1:12" x14ac:dyDescent="0.25">
      <c r="A14" t="s">
        <v>46</v>
      </c>
      <c r="B14" s="52"/>
      <c r="C14" s="52"/>
    </row>
    <row r="15" spans="1:12" x14ac:dyDescent="0.25">
      <c r="A15" t="s">
        <v>47</v>
      </c>
      <c r="B15" s="52"/>
      <c r="C15" s="52"/>
    </row>
    <row r="16" spans="1:12" x14ac:dyDescent="0.25">
      <c r="A16" t="s">
        <v>48</v>
      </c>
      <c r="B16" s="52"/>
      <c r="C16" s="52"/>
    </row>
    <row r="17" spans="1:3" x14ac:dyDescent="0.25">
      <c r="A17" t="s">
        <v>49</v>
      </c>
      <c r="B17" s="52"/>
      <c r="C17" s="52"/>
    </row>
    <row r="18" spans="1:3" x14ac:dyDescent="0.25">
      <c r="A18" t="s">
        <v>50</v>
      </c>
      <c r="B18" s="52"/>
      <c r="C18" s="52"/>
    </row>
    <row r="19" spans="1:3" x14ac:dyDescent="0.25">
      <c r="A19" t="s">
        <v>51</v>
      </c>
      <c r="B19" s="52"/>
      <c r="C19" s="52"/>
    </row>
    <row r="20" spans="1:3" x14ac:dyDescent="0.25">
      <c r="A20" t="s">
        <v>98</v>
      </c>
      <c r="B20" s="52"/>
      <c r="C20" s="52"/>
    </row>
    <row r="21" spans="1:3" x14ac:dyDescent="0.25">
      <c r="A21" t="s">
        <v>91</v>
      </c>
      <c r="B21" s="52"/>
      <c r="C21" s="52"/>
    </row>
    <row r="22" spans="1:3" x14ac:dyDescent="0.25">
      <c r="A22" t="s">
        <v>99</v>
      </c>
      <c r="B22" s="52"/>
      <c r="C22" s="52"/>
    </row>
    <row r="23" spans="1:3" x14ac:dyDescent="0.25">
      <c r="A23" t="s">
        <v>92</v>
      </c>
      <c r="B23" s="52"/>
      <c r="C23" s="52"/>
    </row>
    <row r="24" spans="1:3" x14ac:dyDescent="0.25">
      <c r="A24" t="s">
        <v>100</v>
      </c>
      <c r="B24" s="52"/>
      <c r="C24" s="52"/>
    </row>
    <row r="25" spans="1:3" x14ac:dyDescent="0.25">
      <c r="A25" t="s">
        <v>93</v>
      </c>
      <c r="B25" s="52"/>
      <c r="C25" s="52"/>
    </row>
    <row r="26" spans="1:3" x14ac:dyDescent="0.25">
      <c r="A26" t="s">
        <v>95</v>
      </c>
      <c r="B26" s="52"/>
      <c r="C26" s="52"/>
    </row>
    <row r="27" spans="1:3" x14ac:dyDescent="0.25">
      <c r="A27" t="s">
        <v>94</v>
      </c>
      <c r="B27" s="52"/>
      <c r="C27" s="52"/>
    </row>
    <row r="28" spans="1:3" x14ac:dyDescent="0.25">
      <c r="A28" t="s">
        <v>96</v>
      </c>
      <c r="B28" s="52"/>
      <c r="C28" s="52"/>
    </row>
    <row r="29" spans="1:3" x14ac:dyDescent="0.25">
      <c r="A29" t="s">
        <v>101</v>
      </c>
      <c r="B29" s="52"/>
      <c r="C29" s="52"/>
    </row>
    <row r="30" spans="1:3" x14ac:dyDescent="0.25">
      <c r="A30" t="s">
        <v>102</v>
      </c>
      <c r="B30" s="52"/>
      <c r="C30" s="52"/>
    </row>
    <row r="31" spans="1:3" x14ac:dyDescent="0.25">
      <c r="A31" t="s">
        <v>103</v>
      </c>
      <c r="B31" s="52"/>
      <c r="C31" s="52"/>
    </row>
    <row r="32" spans="1:3" x14ac:dyDescent="0.25">
      <c r="A32" t="s">
        <v>52</v>
      </c>
      <c r="B32" s="52"/>
      <c r="C32" s="52"/>
    </row>
    <row r="33" spans="1:3" x14ac:dyDescent="0.25">
      <c r="A33" t="s">
        <v>53</v>
      </c>
      <c r="B33" s="52"/>
      <c r="C33" s="52"/>
    </row>
    <row r="34" spans="1:3" x14ac:dyDescent="0.25">
      <c r="A34" t="s">
        <v>54</v>
      </c>
      <c r="B34" s="52"/>
      <c r="C34" s="52"/>
    </row>
    <row r="35" spans="1:3" x14ac:dyDescent="0.25">
      <c r="A35" t="s">
        <v>55</v>
      </c>
      <c r="B35" s="52"/>
      <c r="C35" s="52"/>
    </row>
    <row r="36" spans="1:3" x14ac:dyDescent="0.25">
      <c r="A36" t="s">
        <v>56</v>
      </c>
      <c r="B36" s="52"/>
      <c r="C36" s="52"/>
    </row>
    <row r="37" spans="1:3" x14ac:dyDescent="0.25">
      <c r="A37" t="s">
        <v>57</v>
      </c>
      <c r="B37" s="52"/>
      <c r="C37" s="52"/>
    </row>
    <row r="38" spans="1:3" x14ac:dyDescent="0.25">
      <c r="A38" t="s">
        <v>58</v>
      </c>
      <c r="B38" s="52"/>
      <c r="C38" s="52"/>
    </row>
    <row r="39" spans="1:3" x14ac:dyDescent="0.25">
      <c r="A39" t="s">
        <v>59</v>
      </c>
      <c r="B39" s="52"/>
      <c r="C39" s="52"/>
    </row>
    <row r="40" spans="1:3" x14ac:dyDescent="0.25">
      <c r="A40" t="s">
        <v>60</v>
      </c>
      <c r="B40" s="52"/>
      <c r="C40" s="52"/>
    </row>
    <row r="41" spans="1:3" x14ac:dyDescent="0.25">
      <c r="A41" t="s">
        <v>61</v>
      </c>
      <c r="B41" s="52"/>
      <c r="C41" s="52"/>
    </row>
    <row r="42" spans="1:3" x14ac:dyDescent="0.25">
      <c r="A42" t="s">
        <v>62</v>
      </c>
      <c r="B42" s="52"/>
      <c r="C42" s="52"/>
    </row>
    <row r="43" spans="1:3" x14ac:dyDescent="0.25">
      <c r="A43" t="s">
        <v>63</v>
      </c>
      <c r="B43" s="52"/>
      <c r="C43" s="52"/>
    </row>
    <row r="44" spans="1:3" x14ac:dyDescent="0.25">
      <c r="A44" t="s">
        <v>64</v>
      </c>
      <c r="B44" s="52"/>
      <c r="C44" s="52"/>
    </row>
    <row r="45" spans="1:3" x14ac:dyDescent="0.25">
      <c r="A45" t="s">
        <v>65</v>
      </c>
      <c r="B45" s="52"/>
      <c r="C45" s="52"/>
    </row>
    <row r="46" spans="1:3" x14ac:dyDescent="0.25">
      <c r="A46" t="s">
        <v>66</v>
      </c>
      <c r="B46" s="52"/>
      <c r="C46" s="52"/>
    </row>
    <row r="47" spans="1:3" x14ac:dyDescent="0.25">
      <c r="A47" t="s">
        <v>67</v>
      </c>
      <c r="B47" s="52"/>
      <c r="C47" s="52"/>
    </row>
    <row r="48" spans="1:3" x14ac:dyDescent="0.25">
      <c r="A48" t="s">
        <v>68</v>
      </c>
      <c r="B48" s="52"/>
      <c r="C48" s="52"/>
    </row>
    <row r="49" spans="1:3" x14ac:dyDescent="0.25">
      <c r="A49" t="s">
        <v>104</v>
      </c>
      <c r="B49" s="52"/>
      <c r="C49" s="52"/>
    </row>
    <row r="50" spans="1:3" x14ac:dyDescent="0.25">
      <c r="A50" t="s">
        <v>105</v>
      </c>
      <c r="B50" s="52"/>
      <c r="C50" s="52"/>
    </row>
    <row r="51" spans="1:3" x14ac:dyDescent="0.25">
      <c r="A51" t="s">
        <v>106</v>
      </c>
      <c r="B51" s="52"/>
      <c r="C51" s="52"/>
    </row>
    <row r="52" spans="1:3" x14ac:dyDescent="0.25">
      <c r="A52" t="s">
        <v>107</v>
      </c>
      <c r="B52" s="52"/>
      <c r="C52" s="52"/>
    </row>
    <row r="53" spans="1:3" x14ac:dyDescent="0.25">
      <c r="A53" t="s">
        <v>108</v>
      </c>
      <c r="B53" s="52"/>
      <c r="C53" s="52"/>
    </row>
    <row r="54" spans="1:3" x14ac:dyDescent="0.25">
      <c r="A54" t="s">
        <v>109</v>
      </c>
      <c r="B54" s="52"/>
      <c r="C54" s="52"/>
    </row>
    <row r="55" spans="1:3" x14ac:dyDescent="0.25">
      <c r="A55" t="s">
        <v>110</v>
      </c>
      <c r="B55" s="52"/>
      <c r="C55" s="52"/>
    </row>
    <row r="56" spans="1:3" x14ac:dyDescent="0.25">
      <c r="A56" t="s">
        <v>118</v>
      </c>
      <c r="B56" s="52"/>
      <c r="C56" s="52"/>
    </row>
    <row r="57" spans="1:3" x14ac:dyDescent="0.25">
      <c r="A57" t="s">
        <v>111</v>
      </c>
      <c r="B57" s="52"/>
      <c r="C57" s="52"/>
    </row>
    <row r="58" spans="1:3" x14ac:dyDescent="0.25">
      <c r="A58" t="s">
        <v>112</v>
      </c>
      <c r="B58" s="52"/>
      <c r="C58" s="52"/>
    </row>
    <row r="59" spans="1:3" x14ac:dyDescent="0.25">
      <c r="A59" t="s">
        <v>113</v>
      </c>
      <c r="B59" s="52"/>
      <c r="C59" s="52"/>
    </row>
    <row r="60" spans="1:3" x14ac:dyDescent="0.25">
      <c r="A60" t="s">
        <v>114</v>
      </c>
      <c r="B60" s="52"/>
      <c r="C60" s="52"/>
    </row>
    <row r="61" spans="1:3" x14ac:dyDescent="0.25">
      <c r="A61" t="s">
        <v>115</v>
      </c>
      <c r="B61" s="52"/>
      <c r="C61" s="52"/>
    </row>
    <row r="62" spans="1:3" x14ac:dyDescent="0.25">
      <c r="A62" t="s">
        <v>116</v>
      </c>
      <c r="B62" s="52"/>
      <c r="C62" s="52"/>
    </row>
    <row r="63" spans="1:3" x14ac:dyDescent="0.25">
      <c r="A63" t="s">
        <v>117</v>
      </c>
      <c r="B63" s="52"/>
      <c r="C63" s="52"/>
    </row>
    <row r="64" spans="1:3" x14ac:dyDescent="0.25">
      <c r="A64" t="s">
        <v>119</v>
      </c>
      <c r="B64" s="52"/>
      <c r="C64" s="52"/>
    </row>
    <row r="65" spans="1:3" x14ac:dyDescent="0.25">
      <c r="A65" t="s">
        <v>120</v>
      </c>
      <c r="B65" s="52"/>
      <c r="C65" s="52"/>
    </row>
    <row r="66" spans="1:3" x14ac:dyDescent="0.25">
      <c r="A66" t="s">
        <v>121</v>
      </c>
      <c r="B66" s="52"/>
      <c r="C66" s="52"/>
    </row>
    <row r="67" spans="1:3" x14ac:dyDescent="0.25">
      <c r="A67" t="s">
        <v>122</v>
      </c>
      <c r="B67" s="52"/>
      <c r="C67" s="52"/>
    </row>
    <row r="68" spans="1:3" x14ac:dyDescent="0.25">
      <c r="A68" t="s">
        <v>123</v>
      </c>
      <c r="B68" s="52"/>
      <c r="C68" s="52"/>
    </row>
    <row r="69" spans="1:3" x14ac:dyDescent="0.25">
      <c r="A69" t="s">
        <v>124</v>
      </c>
      <c r="B69" s="52"/>
      <c r="C69" s="52"/>
    </row>
    <row r="70" spans="1:3" x14ac:dyDescent="0.25">
      <c r="A70" t="s">
        <v>125</v>
      </c>
      <c r="B70" s="52"/>
      <c r="C70" s="52"/>
    </row>
    <row r="71" spans="1:3" x14ac:dyDescent="0.25">
      <c r="A71" t="s">
        <v>126</v>
      </c>
      <c r="B71" s="52"/>
      <c r="C71" s="52"/>
    </row>
    <row r="72" spans="1:3" x14ac:dyDescent="0.25">
      <c r="A72" t="s">
        <v>127</v>
      </c>
      <c r="B72" s="52"/>
      <c r="C72" s="52"/>
    </row>
    <row r="73" spans="1:3" x14ac:dyDescent="0.25">
      <c r="A73" t="s">
        <v>128</v>
      </c>
      <c r="B73" s="52"/>
      <c r="C73" s="52"/>
    </row>
    <row r="74" spans="1:3" x14ac:dyDescent="0.25">
      <c r="A74" t="s">
        <v>129</v>
      </c>
      <c r="B74" s="52"/>
      <c r="C74" s="52"/>
    </row>
    <row r="75" spans="1:3" x14ac:dyDescent="0.25">
      <c r="A75" t="s">
        <v>130</v>
      </c>
      <c r="B75" s="52"/>
      <c r="C75" s="52"/>
    </row>
    <row r="76" spans="1:3" x14ac:dyDescent="0.25">
      <c r="A76" t="s">
        <v>131</v>
      </c>
      <c r="B76" s="52"/>
      <c r="C76" s="52"/>
    </row>
    <row r="77" spans="1:3" x14ac:dyDescent="0.25">
      <c r="A77" t="s">
        <v>132</v>
      </c>
      <c r="B77" s="52"/>
      <c r="C77" s="52"/>
    </row>
    <row r="78" spans="1:3" x14ac:dyDescent="0.25">
      <c r="A78" t="s">
        <v>133</v>
      </c>
      <c r="B78" s="52"/>
      <c r="C78" s="52"/>
    </row>
    <row r="79" spans="1:3" x14ac:dyDescent="0.25">
      <c r="A79" t="s">
        <v>134</v>
      </c>
      <c r="B79" s="52"/>
      <c r="C79" s="52"/>
    </row>
    <row r="80" spans="1:3" x14ac:dyDescent="0.25">
      <c r="A80" t="s">
        <v>135</v>
      </c>
      <c r="B80" s="52"/>
      <c r="C80" s="52"/>
    </row>
    <row r="81" spans="1:3" x14ac:dyDescent="0.25">
      <c r="A81" t="s">
        <v>69</v>
      </c>
      <c r="B81" s="52"/>
      <c r="C81" s="52"/>
    </row>
    <row r="82" spans="1:3" x14ac:dyDescent="0.25">
      <c r="A82" t="s">
        <v>70</v>
      </c>
      <c r="B82" s="52"/>
      <c r="C82" s="52"/>
    </row>
    <row r="83" spans="1:3" x14ac:dyDescent="0.25">
      <c r="A83" t="s">
        <v>97</v>
      </c>
      <c r="B83" s="52"/>
      <c r="C83" s="52"/>
    </row>
    <row r="84" spans="1:3" x14ac:dyDescent="0.25">
      <c r="A84" t="s">
        <v>90</v>
      </c>
      <c r="B84" s="52"/>
      <c r="C84" s="52"/>
    </row>
    <row r="85" spans="1:3" x14ac:dyDescent="0.25">
      <c r="A85" t="s">
        <v>141</v>
      </c>
      <c r="B85" s="52"/>
      <c r="C85" s="52"/>
    </row>
    <row r="86" spans="1:3" x14ac:dyDescent="0.25">
      <c r="A86" t="s">
        <v>142</v>
      </c>
      <c r="B86" s="52"/>
      <c r="C86" s="52"/>
    </row>
    <row r="87" spans="1:3" x14ac:dyDescent="0.25">
      <c r="A87" t="s">
        <v>143</v>
      </c>
      <c r="B87" s="52"/>
      <c r="C87" s="52"/>
    </row>
    <row r="88" spans="1:3" x14ac:dyDescent="0.25">
      <c r="A88" t="s">
        <v>144</v>
      </c>
      <c r="B88" s="52"/>
      <c r="C88" s="52"/>
    </row>
    <row r="89" spans="1:3" x14ac:dyDescent="0.25">
      <c r="A89" t="s">
        <v>145</v>
      </c>
      <c r="B89" s="52"/>
      <c r="C89" s="52"/>
    </row>
    <row r="90" spans="1:3" x14ac:dyDescent="0.25">
      <c r="A90" t="s">
        <v>146</v>
      </c>
      <c r="B90" s="52"/>
      <c r="C90" s="52"/>
    </row>
    <row r="91" spans="1:3" x14ac:dyDescent="0.25">
      <c r="A91" t="s">
        <v>148</v>
      </c>
      <c r="B91" s="52"/>
      <c r="C91" s="52"/>
    </row>
    <row r="92" spans="1:3" x14ac:dyDescent="0.25">
      <c r="A92" t="s">
        <v>149</v>
      </c>
      <c r="B92" s="52"/>
      <c r="C92" s="52"/>
    </row>
    <row r="93" spans="1:3" x14ac:dyDescent="0.25">
      <c r="A93" t="s">
        <v>150</v>
      </c>
      <c r="B93" s="52"/>
      <c r="C93" s="52"/>
    </row>
    <row r="94" spans="1:3" x14ac:dyDescent="0.25">
      <c r="A94" t="s">
        <v>151</v>
      </c>
      <c r="B94" s="52"/>
      <c r="C94" s="52"/>
    </row>
    <row r="95" spans="1:3" x14ac:dyDescent="0.25">
      <c r="A95" t="s">
        <v>147</v>
      </c>
      <c r="B95" s="52"/>
      <c r="C95" s="52"/>
    </row>
    <row r="96" spans="1:3" x14ac:dyDescent="0.25">
      <c r="A96" t="s">
        <v>152</v>
      </c>
      <c r="B96" s="52"/>
      <c r="C96" s="52"/>
    </row>
    <row r="97" spans="1:3" x14ac:dyDescent="0.25">
      <c r="A97" t="s">
        <v>153</v>
      </c>
      <c r="B97" s="52"/>
      <c r="C97" s="52"/>
    </row>
    <row r="98" spans="1:3" x14ac:dyDescent="0.25">
      <c r="A98" t="s">
        <v>154</v>
      </c>
      <c r="B98" s="52"/>
      <c r="C98" s="52"/>
    </row>
    <row r="99" spans="1:3" x14ac:dyDescent="0.25">
      <c r="A99" t="s">
        <v>155</v>
      </c>
      <c r="B99" s="52"/>
      <c r="C99" s="52"/>
    </row>
    <row r="100" spans="1:3" x14ac:dyDescent="0.25">
      <c r="A100" t="s">
        <v>156</v>
      </c>
      <c r="B100" s="52"/>
      <c r="C100" s="52"/>
    </row>
    <row r="101" spans="1:3" x14ac:dyDescent="0.25">
      <c r="A101" t="s">
        <v>157</v>
      </c>
      <c r="B101" s="52"/>
      <c r="C101" s="52"/>
    </row>
    <row r="102" spans="1:3" x14ac:dyDescent="0.25">
      <c r="A102" t="s">
        <v>158</v>
      </c>
      <c r="B102" s="52"/>
      <c r="C102" s="52"/>
    </row>
    <row r="103" spans="1:3" x14ac:dyDescent="0.25">
      <c r="A103" t="s">
        <v>159</v>
      </c>
      <c r="B103" s="52"/>
      <c r="C103" s="52"/>
    </row>
    <row r="104" spans="1:3" x14ac:dyDescent="0.25">
      <c r="A104" t="s">
        <v>160</v>
      </c>
      <c r="B104" s="52"/>
      <c r="C104" s="52"/>
    </row>
    <row r="105" spans="1:3" x14ac:dyDescent="0.25">
      <c r="A105" t="s">
        <v>161</v>
      </c>
      <c r="B105" s="52"/>
      <c r="C105" s="52"/>
    </row>
    <row r="106" spans="1:3" x14ac:dyDescent="0.25">
      <c r="A106" t="s">
        <v>162</v>
      </c>
      <c r="B106" s="52"/>
      <c r="C106" s="52"/>
    </row>
    <row r="107" spans="1:3" x14ac:dyDescent="0.25">
      <c r="A107" t="s">
        <v>163</v>
      </c>
      <c r="B107" s="52"/>
      <c r="C107" s="52"/>
    </row>
    <row r="108" spans="1:3" x14ac:dyDescent="0.25">
      <c r="A108" t="s">
        <v>164</v>
      </c>
      <c r="B108" s="52"/>
      <c r="C108" s="52"/>
    </row>
    <row r="109" spans="1:3" x14ac:dyDescent="0.25">
      <c r="A109" t="s">
        <v>165</v>
      </c>
      <c r="B109" s="52"/>
      <c r="C109" s="52"/>
    </row>
    <row r="110" spans="1:3" x14ac:dyDescent="0.25">
      <c r="A110" t="s">
        <v>166</v>
      </c>
      <c r="B110" s="52"/>
      <c r="C110" s="52"/>
    </row>
    <row r="111" spans="1:3" x14ac:dyDescent="0.25">
      <c r="A111" t="s">
        <v>167</v>
      </c>
      <c r="B111" s="52"/>
      <c r="C111" s="52"/>
    </row>
    <row r="112" spans="1:3" x14ac:dyDescent="0.25">
      <c r="A112" t="s">
        <v>168</v>
      </c>
      <c r="B112" s="52"/>
      <c r="C112" s="52"/>
    </row>
    <row r="113" spans="1:3" x14ac:dyDescent="0.25">
      <c r="A113" t="s">
        <v>169</v>
      </c>
      <c r="B113" s="52"/>
      <c r="C113" s="52"/>
    </row>
    <row r="114" spans="1:3" x14ac:dyDescent="0.25">
      <c r="A114" t="s">
        <v>170</v>
      </c>
      <c r="B114" s="52"/>
      <c r="C114" s="52"/>
    </row>
    <row r="115" spans="1:3" x14ac:dyDescent="0.25">
      <c r="A115" t="s">
        <v>176</v>
      </c>
      <c r="B115" s="52"/>
      <c r="C115" s="52"/>
    </row>
    <row r="116" spans="1:3" x14ac:dyDescent="0.25">
      <c r="A116" t="s">
        <v>178</v>
      </c>
      <c r="B116" s="52"/>
      <c r="C116" s="52"/>
    </row>
    <row r="117" spans="1:3" x14ac:dyDescent="0.25">
      <c r="A117" t="s">
        <v>177</v>
      </c>
      <c r="B117" s="52"/>
      <c r="C117" s="52"/>
    </row>
    <row r="118" spans="1:3" x14ac:dyDescent="0.25">
      <c r="A118" t="s">
        <v>181</v>
      </c>
      <c r="B118" s="52"/>
      <c r="C118" s="52"/>
    </row>
    <row r="119" spans="1:3" x14ac:dyDescent="0.25">
      <c r="A119" t="s">
        <v>179</v>
      </c>
      <c r="B119" s="52"/>
      <c r="C119" s="52"/>
    </row>
    <row r="120" spans="1:3" x14ac:dyDescent="0.25">
      <c r="A120" t="s">
        <v>180</v>
      </c>
      <c r="B120" s="52"/>
      <c r="C120" s="52"/>
    </row>
    <row r="121" spans="1:3" x14ac:dyDescent="0.25">
      <c r="A121" t="s">
        <v>182</v>
      </c>
      <c r="B121" s="52"/>
      <c r="C121" s="52"/>
    </row>
    <row r="122" spans="1:3" x14ac:dyDescent="0.25">
      <c r="A122" t="s">
        <v>183</v>
      </c>
      <c r="B122" s="52"/>
      <c r="C122" s="52"/>
    </row>
    <row r="123" spans="1:3" x14ac:dyDescent="0.25">
      <c r="A123" t="s">
        <v>184</v>
      </c>
      <c r="B123" s="52"/>
      <c r="C123" s="52"/>
    </row>
    <row r="124" spans="1:3" x14ac:dyDescent="0.25">
      <c r="A124" t="s">
        <v>185</v>
      </c>
      <c r="B124" s="52"/>
      <c r="C124" s="52"/>
    </row>
    <row r="125" spans="1:3" x14ac:dyDescent="0.25">
      <c r="A125" t="s">
        <v>186</v>
      </c>
      <c r="B125" s="52"/>
      <c r="C125" s="52"/>
    </row>
    <row r="126" spans="1:3" x14ac:dyDescent="0.25">
      <c r="A126" t="s">
        <v>187</v>
      </c>
      <c r="B126" s="52"/>
      <c r="C126" s="52"/>
    </row>
    <row r="127" spans="1:3" x14ac:dyDescent="0.25">
      <c r="A127" t="s">
        <v>188</v>
      </c>
      <c r="B127" s="52"/>
      <c r="C127" s="52"/>
    </row>
    <row r="128" spans="1:3" x14ac:dyDescent="0.25">
      <c r="A128" t="s">
        <v>189</v>
      </c>
      <c r="B128" s="52"/>
      <c r="C128" s="52"/>
    </row>
    <row r="129" spans="1:3" x14ac:dyDescent="0.25">
      <c r="A129" t="s">
        <v>190</v>
      </c>
      <c r="B129" s="52"/>
      <c r="C129" s="52"/>
    </row>
    <row r="130" spans="1:3" x14ac:dyDescent="0.25">
      <c r="A130" t="s">
        <v>191</v>
      </c>
      <c r="B130" s="52"/>
      <c r="C130" s="52"/>
    </row>
    <row r="131" spans="1:3" x14ac:dyDescent="0.25">
      <c r="A131" t="s">
        <v>192</v>
      </c>
      <c r="B131" s="52"/>
      <c r="C131" s="52"/>
    </row>
    <row r="132" spans="1:3" x14ac:dyDescent="0.25">
      <c r="A132" t="s">
        <v>193</v>
      </c>
      <c r="B132" s="52"/>
      <c r="C132" s="52"/>
    </row>
    <row r="133" spans="1:3" x14ac:dyDescent="0.25">
      <c r="A133" t="s">
        <v>194</v>
      </c>
      <c r="B133" s="52"/>
      <c r="C133" s="52"/>
    </row>
    <row r="134" spans="1:3" x14ac:dyDescent="0.25">
      <c r="A134" t="s">
        <v>195</v>
      </c>
      <c r="B134" s="52"/>
      <c r="C134" s="52"/>
    </row>
    <row r="135" spans="1:3" x14ac:dyDescent="0.25">
      <c r="A135" t="s">
        <v>196</v>
      </c>
      <c r="B135" s="52"/>
      <c r="C135" s="52"/>
    </row>
    <row r="136" spans="1:3" x14ac:dyDescent="0.25">
      <c r="A136" t="s">
        <v>197</v>
      </c>
      <c r="B136" s="52"/>
      <c r="C136" s="52"/>
    </row>
    <row r="137" spans="1:3" x14ac:dyDescent="0.25">
      <c r="A137" t="s">
        <v>198</v>
      </c>
      <c r="B137" s="52"/>
      <c r="C137" s="52"/>
    </row>
    <row r="138" spans="1:3" x14ac:dyDescent="0.25">
      <c r="A138" t="s">
        <v>199</v>
      </c>
      <c r="B138" s="52"/>
      <c r="C138" s="52"/>
    </row>
    <row r="139" spans="1:3" x14ac:dyDescent="0.25">
      <c r="A139" t="s">
        <v>200</v>
      </c>
      <c r="B139" s="52"/>
      <c r="C139" s="52"/>
    </row>
    <row r="140" spans="1:3" x14ac:dyDescent="0.25">
      <c r="A140" t="s">
        <v>201</v>
      </c>
      <c r="B140" s="52"/>
      <c r="C140" s="52"/>
    </row>
    <row r="141" spans="1:3" x14ac:dyDescent="0.25">
      <c r="A141" t="s">
        <v>202</v>
      </c>
      <c r="B141" s="52"/>
      <c r="C141" s="52"/>
    </row>
    <row r="142" spans="1:3" x14ac:dyDescent="0.25">
      <c r="A142" t="s">
        <v>203</v>
      </c>
      <c r="B142" s="52"/>
      <c r="C142" s="52"/>
    </row>
    <row r="143" spans="1:3" x14ac:dyDescent="0.25">
      <c r="A143" t="s">
        <v>204</v>
      </c>
      <c r="B143" s="52"/>
      <c r="C143" s="52"/>
    </row>
    <row r="144" spans="1:3" x14ac:dyDescent="0.25">
      <c r="A144" t="s">
        <v>205</v>
      </c>
      <c r="B144" s="52"/>
      <c r="C144" s="52"/>
    </row>
    <row r="145" spans="1:3" x14ac:dyDescent="0.25">
      <c r="A145" t="s">
        <v>206</v>
      </c>
      <c r="B145" s="52"/>
      <c r="C145" s="52"/>
    </row>
    <row r="146" spans="1:3" x14ac:dyDescent="0.25">
      <c r="A146" t="s">
        <v>207</v>
      </c>
      <c r="B146" s="52"/>
      <c r="C146" s="52"/>
    </row>
    <row r="147" spans="1:3" x14ac:dyDescent="0.25">
      <c r="A147" t="s">
        <v>208</v>
      </c>
      <c r="B147" s="52"/>
      <c r="C147" s="52"/>
    </row>
    <row r="148" spans="1:3" x14ac:dyDescent="0.25">
      <c r="A148" t="s">
        <v>209</v>
      </c>
      <c r="B148" s="52"/>
      <c r="C148" s="52"/>
    </row>
    <row r="149" spans="1:3" x14ac:dyDescent="0.25">
      <c r="A149" t="s">
        <v>210</v>
      </c>
      <c r="B149" s="52"/>
      <c r="C149" s="52"/>
    </row>
    <row r="150" spans="1:3" x14ac:dyDescent="0.25">
      <c r="A150" t="s">
        <v>211</v>
      </c>
      <c r="B150" s="52"/>
      <c r="C150" s="52"/>
    </row>
    <row r="151" spans="1:3" x14ac:dyDescent="0.25">
      <c r="A151" t="s">
        <v>212</v>
      </c>
      <c r="B151" s="52"/>
      <c r="C151" s="52"/>
    </row>
    <row r="152" spans="1:3" x14ac:dyDescent="0.25">
      <c r="A152" t="s">
        <v>213</v>
      </c>
      <c r="B152" s="52"/>
      <c r="C152" s="52"/>
    </row>
    <row r="153" spans="1:3" x14ac:dyDescent="0.25">
      <c r="A153" t="s">
        <v>214</v>
      </c>
      <c r="B153" s="52"/>
      <c r="C153" s="52"/>
    </row>
    <row r="154" spans="1:3" x14ac:dyDescent="0.25">
      <c r="A154" t="s">
        <v>215</v>
      </c>
      <c r="B154" s="52"/>
      <c r="C154" s="52"/>
    </row>
    <row r="155" spans="1:3" x14ac:dyDescent="0.25">
      <c r="A155" t="s">
        <v>216</v>
      </c>
      <c r="B155" s="52"/>
      <c r="C155" s="52"/>
    </row>
    <row r="156" spans="1:3" x14ac:dyDescent="0.25">
      <c r="A156" t="s">
        <v>217</v>
      </c>
      <c r="B156" s="52"/>
      <c r="C156" s="52"/>
    </row>
    <row r="157" spans="1:3" x14ac:dyDescent="0.25">
      <c r="A157" t="s">
        <v>218</v>
      </c>
      <c r="B157" s="52"/>
      <c r="C157" s="52"/>
    </row>
    <row r="158" spans="1:3" x14ac:dyDescent="0.25">
      <c r="A158" t="s">
        <v>219</v>
      </c>
      <c r="B158" s="52"/>
      <c r="C158" s="52"/>
    </row>
    <row r="159" spans="1:3" x14ac:dyDescent="0.25">
      <c r="A159" t="s">
        <v>220</v>
      </c>
      <c r="B159" s="52"/>
      <c r="C159" s="52"/>
    </row>
    <row r="160" spans="1:3" x14ac:dyDescent="0.25">
      <c r="A160" t="s">
        <v>221</v>
      </c>
      <c r="B160" s="52"/>
      <c r="C160" s="52"/>
    </row>
    <row r="161" spans="1:3" x14ac:dyDescent="0.25">
      <c r="A161" t="s">
        <v>222</v>
      </c>
      <c r="B161" s="52"/>
      <c r="C161" s="52"/>
    </row>
    <row r="162" spans="1:3" x14ac:dyDescent="0.25">
      <c r="A162" t="s">
        <v>223</v>
      </c>
      <c r="B162" s="52"/>
      <c r="C162" s="52"/>
    </row>
    <row r="163" spans="1:3" x14ac:dyDescent="0.25">
      <c r="A163" t="s">
        <v>224</v>
      </c>
      <c r="B163" s="52"/>
      <c r="C163" s="52"/>
    </row>
    <row r="164" spans="1:3" x14ac:dyDescent="0.25">
      <c r="A164" t="s">
        <v>225</v>
      </c>
      <c r="B164" s="52"/>
      <c r="C164" s="52"/>
    </row>
    <row r="165" spans="1:3" x14ac:dyDescent="0.25">
      <c r="A165" t="s">
        <v>229</v>
      </c>
      <c r="B165" s="52"/>
      <c r="C165" s="52"/>
    </row>
    <row r="166" spans="1:3" x14ac:dyDescent="0.25">
      <c r="A166" t="s">
        <v>230</v>
      </c>
      <c r="B166" s="52"/>
      <c r="C166" s="52"/>
    </row>
    <row r="167" spans="1:3" x14ac:dyDescent="0.25">
      <c r="A167" t="s">
        <v>231</v>
      </c>
      <c r="B167" s="52"/>
      <c r="C167" s="52"/>
    </row>
    <row r="168" spans="1:3" x14ac:dyDescent="0.25">
      <c r="A168" t="s">
        <v>232</v>
      </c>
      <c r="B168" s="52"/>
      <c r="C168" s="52"/>
    </row>
    <row r="169" spans="1:3" x14ac:dyDescent="0.25">
      <c r="A169" t="s">
        <v>233</v>
      </c>
      <c r="B169" s="52"/>
      <c r="C169" s="52"/>
    </row>
    <row r="170" spans="1:3" x14ac:dyDescent="0.25">
      <c r="A170" t="s">
        <v>234</v>
      </c>
      <c r="B170" s="52"/>
      <c r="C170" s="52"/>
    </row>
    <row r="171" spans="1:3" x14ac:dyDescent="0.25">
      <c r="A171" t="s">
        <v>235</v>
      </c>
      <c r="B171" s="52"/>
      <c r="C171" s="52"/>
    </row>
    <row r="172" spans="1:3" x14ac:dyDescent="0.25">
      <c r="A172" t="s">
        <v>238</v>
      </c>
      <c r="B172" s="52"/>
      <c r="C172" s="52"/>
    </row>
    <row r="173" spans="1:3" x14ac:dyDescent="0.25">
      <c r="A173" t="s">
        <v>239</v>
      </c>
      <c r="B173" s="52"/>
      <c r="C173" s="52"/>
    </row>
    <row r="174" spans="1:3" x14ac:dyDescent="0.25">
      <c r="A174" t="s">
        <v>240</v>
      </c>
      <c r="B174" s="52"/>
      <c r="C174" s="52"/>
    </row>
    <row r="175" spans="1:3" x14ac:dyDescent="0.25">
      <c r="A175" t="s">
        <v>241</v>
      </c>
      <c r="B175" s="52"/>
      <c r="C175" s="52"/>
    </row>
    <row r="176" spans="1:3" x14ac:dyDescent="0.25">
      <c r="A176" t="s">
        <v>242</v>
      </c>
      <c r="B176" s="52"/>
      <c r="C176" s="52"/>
    </row>
    <row r="177" spans="1:3" x14ac:dyDescent="0.25">
      <c r="A177" t="s">
        <v>243</v>
      </c>
      <c r="B177" s="52"/>
      <c r="C177" s="52"/>
    </row>
    <row r="178" spans="1:3" x14ac:dyDescent="0.25">
      <c r="A178" t="s">
        <v>244</v>
      </c>
      <c r="B178" s="52"/>
      <c r="C178" s="52"/>
    </row>
    <row r="179" spans="1:3" x14ac:dyDescent="0.25">
      <c r="A179" t="s">
        <v>245</v>
      </c>
      <c r="B179" s="52"/>
      <c r="C179" s="52"/>
    </row>
    <row r="180" spans="1:3" x14ac:dyDescent="0.25">
      <c r="A180" t="s">
        <v>246</v>
      </c>
      <c r="B180" s="52"/>
      <c r="C180" s="52"/>
    </row>
    <row r="181" spans="1:3" x14ac:dyDescent="0.25">
      <c r="A181" t="s">
        <v>247</v>
      </c>
      <c r="B181" s="52"/>
      <c r="C181" s="52"/>
    </row>
    <row r="182" spans="1:3" x14ac:dyDescent="0.25">
      <c r="A182" t="s">
        <v>248</v>
      </c>
      <c r="B182" s="52"/>
      <c r="C182" s="52"/>
    </row>
    <row r="183" spans="1:3" x14ac:dyDescent="0.25">
      <c r="A183" t="s">
        <v>249</v>
      </c>
      <c r="B183" s="52"/>
      <c r="C183" s="52"/>
    </row>
    <row r="184" spans="1:3" x14ac:dyDescent="0.25">
      <c r="A184" t="s">
        <v>250</v>
      </c>
      <c r="B184" s="52"/>
      <c r="C184" s="52"/>
    </row>
    <row r="185" spans="1:3" x14ac:dyDescent="0.25">
      <c r="A185" t="s">
        <v>251</v>
      </c>
      <c r="B185" s="52"/>
      <c r="C185" s="52"/>
    </row>
    <row r="186" spans="1:3" x14ac:dyDescent="0.25">
      <c r="A186" t="s">
        <v>252</v>
      </c>
      <c r="B186" s="52"/>
      <c r="C186" s="52"/>
    </row>
    <row r="187" spans="1:3" x14ac:dyDescent="0.25">
      <c r="A187" t="s">
        <v>253</v>
      </c>
      <c r="B187" s="52"/>
      <c r="C187" s="52"/>
    </row>
    <row r="188" spans="1:3" x14ac:dyDescent="0.25">
      <c r="A188" t="s">
        <v>226</v>
      </c>
      <c r="B188" s="52"/>
      <c r="C188" s="52"/>
    </row>
    <row r="189" spans="1:3" x14ac:dyDescent="0.25">
      <c r="A189" t="s">
        <v>227</v>
      </c>
      <c r="B189" s="52"/>
      <c r="C189" s="52"/>
    </row>
    <row r="190" spans="1:3" x14ac:dyDescent="0.25">
      <c r="A190" t="s">
        <v>228</v>
      </c>
      <c r="B190" s="52"/>
      <c r="C190" s="52"/>
    </row>
    <row r="191" spans="1:3" x14ac:dyDescent="0.25">
      <c r="A191" t="s">
        <v>236</v>
      </c>
      <c r="B191" s="52"/>
      <c r="C191" s="52"/>
    </row>
    <row r="192" spans="1:3" x14ac:dyDescent="0.25">
      <c r="A192" t="s">
        <v>237</v>
      </c>
      <c r="B192" s="52"/>
      <c r="C192" s="52"/>
    </row>
    <row r="193" spans="1:3" x14ac:dyDescent="0.25">
      <c r="A193" t="s">
        <v>255</v>
      </c>
      <c r="B193" s="52"/>
      <c r="C193" s="52"/>
    </row>
    <row r="194" spans="1:3" x14ac:dyDescent="0.25">
      <c r="A194" t="s">
        <v>256</v>
      </c>
      <c r="B194" s="52"/>
      <c r="C194" s="52"/>
    </row>
    <row r="195" spans="1:3" x14ac:dyDescent="0.25">
      <c r="A195" t="s">
        <v>257</v>
      </c>
      <c r="B195" s="52"/>
      <c r="C195" s="52"/>
    </row>
    <row r="196" spans="1:3" x14ac:dyDescent="0.25">
      <c r="A196" t="s">
        <v>258</v>
      </c>
      <c r="B196" s="52"/>
      <c r="C196" s="52"/>
    </row>
    <row r="197" spans="1:3" x14ac:dyDescent="0.25">
      <c r="A197" t="s">
        <v>263</v>
      </c>
      <c r="B197" s="52"/>
      <c r="C197" s="52"/>
    </row>
    <row r="198" spans="1:3" x14ac:dyDescent="0.25">
      <c r="A198" t="s">
        <v>264</v>
      </c>
      <c r="B198" s="52"/>
      <c r="C198" s="52"/>
    </row>
    <row r="199" spans="1:3" x14ac:dyDescent="0.25">
      <c r="A199" t="s">
        <v>265</v>
      </c>
      <c r="B199" s="52"/>
      <c r="C199" s="52"/>
    </row>
    <row r="200" spans="1:3" x14ac:dyDescent="0.25">
      <c r="A200" t="s">
        <v>266</v>
      </c>
      <c r="B200" s="52"/>
      <c r="C200" s="52"/>
    </row>
    <row r="201" spans="1:3" x14ac:dyDescent="0.25">
      <c r="A201" t="s">
        <v>261</v>
      </c>
      <c r="B201" s="52"/>
      <c r="C201" s="52"/>
    </row>
    <row r="202" spans="1:3" x14ac:dyDescent="0.25">
      <c r="A202" t="s">
        <v>262</v>
      </c>
      <c r="B202" s="52"/>
      <c r="C202" s="52"/>
    </row>
    <row r="203" spans="1:3" x14ac:dyDescent="0.25">
      <c r="A203" t="s">
        <v>259</v>
      </c>
      <c r="B203" s="52"/>
      <c r="C203" s="52"/>
    </row>
    <row r="204" spans="1:3" x14ac:dyDescent="0.25">
      <c r="A204" t="s">
        <v>260</v>
      </c>
      <c r="B204" s="52"/>
      <c r="C204" s="52"/>
    </row>
    <row r="205" spans="1:3" x14ac:dyDescent="0.25">
      <c r="A205" t="s">
        <v>268</v>
      </c>
      <c r="B205" s="52"/>
      <c r="C205" s="52"/>
    </row>
    <row r="206" spans="1:3" x14ac:dyDescent="0.25">
      <c r="A206" t="s">
        <v>267</v>
      </c>
      <c r="B206" s="52"/>
      <c r="C206" s="52"/>
    </row>
    <row r="207" spans="1:3" x14ac:dyDescent="0.25">
      <c r="A207" t="s">
        <v>271</v>
      </c>
      <c r="B207" s="52"/>
      <c r="C207" s="52"/>
    </row>
    <row r="208" spans="1:3" x14ac:dyDescent="0.25">
      <c r="A208" t="s">
        <v>272</v>
      </c>
      <c r="B208" s="52"/>
      <c r="C208" s="52"/>
    </row>
    <row r="209" spans="1:3" x14ac:dyDescent="0.25">
      <c r="A209" t="s">
        <v>273</v>
      </c>
      <c r="B209" s="52"/>
      <c r="C209" s="52"/>
    </row>
    <row r="210" spans="1:3" x14ac:dyDescent="0.25">
      <c r="A210" t="s">
        <v>274</v>
      </c>
      <c r="B210" s="52"/>
      <c r="C210" s="52"/>
    </row>
    <row r="211" spans="1:3" x14ac:dyDescent="0.25">
      <c r="A211" t="s">
        <v>275</v>
      </c>
      <c r="B211" s="52"/>
      <c r="C211" s="52"/>
    </row>
    <row r="212" spans="1:3" x14ac:dyDescent="0.25">
      <c r="A212" t="s">
        <v>276</v>
      </c>
      <c r="B212" s="52"/>
      <c r="C212" s="52"/>
    </row>
    <row r="213" spans="1:3" x14ac:dyDescent="0.25">
      <c r="A213" t="s">
        <v>277</v>
      </c>
      <c r="B213" s="52"/>
      <c r="C213" s="52"/>
    </row>
    <row r="214" spans="1:3" x14ac:dyDescent="0.25">
      <c r="A214" t="s">
        <v>280</v>
      </c>
      <c r="B214" s="52"/>
      <c r="C214" s="52"/>
    </row>
    <row r="215" spans="1:3" x14ac:dyDescent="0.25">
      <c r="A215" t="s">
        <v>281</v>
      </c>
      <c r="B215" s="52"/>
      <c r="C215" s="52"/>
    </row>
    <row r="216" spans="1:3" x14ac:dyDescent="0.25">
      <c r="A216" t="s">
        <v>282</v>
      </c>
      <c r="B216" s="52"/>
      <c r="C216" s="52"/>
    </row>
    <row r="217" spans="1:3" x14ac:dyDescent="0.25">
      <c r="A217" t="s">
        <v>285</v>
      </c>
      <c r="B217" s="52"/>
      <c r="C217" s="52"/>
    </row>
    <row r="218" spans="1:3" x14ac:dyDescent="0.25">
      <c r="A218" t="s">
        <v>287</v>
      </c>
      <c r="B218" s="52"/>
      <c r="C218" s="52"/>
    </row>
    <row r="219" spans="1:3" x14ac:dyDescent="0.25">
      <c r="A219" t="s">
        <v>288</v>
      </c>
      <c r="B219" s="52"/>
      <c r="C219" s="52"/>
    </row>
    <row r="220" spans="1:3" x14ac:dyDescent="0.25">
      <c r="A220" t="s">
        <v>290</v>
      </c>
      <c r="B220" s="52"/>
      <c r="C220" s="52"/>
    </row>
    <row r="221" spans="1:3" x14ac:dyDescent="0.25">
      <c r="A221" t="s">
        <v>291</v>
      </c>
      <c r="B221" s="52"/>
      <c r="C221" s="52"/>
    </row>
    <row r="222" spans="1:3" x14ac:dyDescent="0.25">
      <c r="A222" t="s">
        <v>292</v>
      </c>
      <c r="B222" s="52"/>
      <c r="C222" s="52"/>
    </row>
    <row r="223" spans="1:3" x14ac:dyDescent="0.25">
      <c r="A223" t="s">
        <v>293</v>
      </c>
      <c r="B223" s="52"/>
      <c r="C223" s="52"/>
    </row>
    <row r="224" spans="1:3" x14ac:dyDescent="0.25">
      <c r="A224" t="s">
        <v>294</v>
      </c>
      <c r="B224" s="52"/>
      <c r="C224" s="52"/>
    </row>
    <row r="225" spans="1:3" x14ac:dyDescent="0.25">
      <c r="A225" t="s">
        <v>295</v>
      </c>
      <c r="B225" s="52"/>
      <c r="C225" s="52"/>
    </row>
    <row r="226" spans="1:3" x14ac:dyDescent="0.25">
      <c r="A226" t="s">
        <v>296</v>
      </c>
      <c r="B226" s="52"/>
      <c r="C226" s="52"/>
    </row>
    <row r="227" spans="1:3" x14ac:dyDescent="0.25">
      <c r="A227" t="s">
        <v>297</v>
      </c>
      <c r="B227" s="52"/>
      <c r="C227" s="52"/>
    </row>
    <row r="228" spans="1:3" x14ac:dyDescent="0.25">
      <c r="A228" t="s">
        <v>298</v>
      </c>
      <c r="B228" s="52"/>
      <c r="C228" s="52"/>
    </row>
    <row r="229" spans="1:3" x14ac:dyDescent="0.25">
      <c r="A229" t="s">
        <v>299</v>
      </c>
      <c r="B229" s="52"/>
      <c r="C229" s="52"/>
    </row>
    <row r="230" spans="1:3" x14ac:dyDescent="0.25">
      <c r="A230" t="s">
        <v>300</v>
      </c>
      <c r="B230" s="52"/>
      <c r="C230" s="52"/>
    </row>
    <row r="231" spans="1:3" x14ac:dyDescent="0.25">
      <c r="A231" t="s">
        <v>301</v>
      </c>
      <c r="B231" s="52"/>
      <c r="C231" s="52"/>
    </row>
    <row r="232" spans="1:3" x14ac:dyDescent="0.25">
      <c r="A232" t="s">
        <v>302</v>
      </c>
      <c r="B232" s="52"/>
      <c r="C232" s="52"/>
    </row>
    <row r="233" spans="1:3" x14ac:dyDescent="0.25">
      <c r="A233" t="s">
        <v>303</v>
      </c>
      <c r="B233" s="52"/>
      <c r="C233" s="52"/>
    </row>
    <row r="234" spans="1:3" x14ac:dyDescent="0.25">
      <c r="A234" t="s">
        <v>304</v>
      </c>
      <c r="B234" s="52"/>
      <c r="C234" s="52"/>
    </row>
    <row r="235" spans="1:3" x14ac:dyDescent="0.25">
      <c r="A235" t="s">
        <v>305</v>
      </c>
      <c r="B235" s="52"/>
      <c r="C235" s="52"/>
    </row>
    <row r="236" spans="1:3" x14ac:dyDescent="0.25">
      <c r="A236" t="s">
        <v>306</v>
      </c>
      <c r="B236" s="52"/>
      <c r="C236" s="52"/>
    </row>
    <row r="237" spans="1:3" x14ac:dyDescent="0.25">
      <c r="A237" t="s">
        <v>307</v>
      </c>
      <c r="B237" s="52"/>
      <c r="C237" s="52"/>
    </row>
    <row r="238" spans="1:3" x14ac:dyDescent="0.25">
      <c r="A238" t="s">
        <v>308</v>
      </c>
      <c r="B238" s="52"/>
      <c r="C238" s="52"/>
    </row>
    <row r="239" spans="1:3" x14ac:dyDescent="0.25">
      <c r="A239" t="s">
        <v>309</v>
      </c>
      <c r="B239" s="52"/>
      <c r="C239" s="52"/>
    </row>
    <row r="240" spans="1:3" x14ac:dyDescent="0.25">
      <c r="A240" t="s">
        <v>310</v>
      </c>
      <c r="B240" s="52"/>
      <c r="C240" s="52"/>
    </row>
    <row r="241" spans="1:3" x14ac:dyDescent="0.25">
      <c r="A241" t="s">
        <v>311</v>
      </c>
      <c r="B241" s="52"/>
      <c r="C241" s="52"/>
    </row>
    <row r="242" spans="1:3" x14ac:dyDescent="0.25">
      <c r="A242" t="s">
        <v>312</v>
      </c>
      <c r="B242" s="52"/>
      <c r="C242" s="52"/>
    </row>
    <row r="243" spans="1:3" x14ac:dyDescent="0.25">
      <c r="A243" t="s">
        <v>313</v>
      </c>
      <c r="B243" s="52"/>
      <c r="C243" s="52"/>
    </row>
    <row r="244" spans="1:3" x14ac:dyDescent="0.25">
      <c r="A244" t="s">
        <v>314</v>
      </c>
      <c r="B244" s="52"/>
      <c r="C244" s="52"/>
    </row>
    <row r="245" spans="1:3" x14ac:dyDescent="0.25">
      <c r="A245" t="s">
        <v>315</v>
      </c>
      <c r="B245" s="52"/>
      <c r="C245" s="52"/>
    </row>
    <row r="246" spans="1:3" x14ac:dyDescent="0.25">
      <c r="A246" t="s">
        <v>316</v>
      </c>
      <c r="B246" s="52"/>
      <c r="C246" s="52"/>
    </row>
    <row r="247" spans="1:3" x14ac:dyDescent="0.25">
      <c r="A247" t="s">
        <v>317</v>
      </c>
      <c r="B247" s="52"/>
      <c r="C247" s="52"/>
    </row>
    <row r="248" spans="1:3" x14ac:dyDescent="0.25">
      <c r="A248" t="s">
        <v>318</v>
      </c>
      <c r="B248" s="52"/>
      <c r="C248" s="52"/>
    </row>
    <row r="249" spans="1:3" x14ac:dyDescent="0.25">
      <c r="A249" t="s">
        <v>319</v>
      </c>
      <c r="B249" s="52"/>
      <c r="C249" s="52"/>
    </row>
    <row r="250" spans="1:3" x14ac:dyDescent="0.25">
      <c r="A250" t="s">
        <v>320</v>
      </c>
      <c r="B250" s="52"/>
      <c r="C250" s="52"/>
    </row>
    <row r="251" spans="1:3" x14ac:dyDescent="0.25">
      <c r="A251" t="s">
        <v>321</v>
      </c>
      <c r="B251" s="52"/>
      <c r="C251" s="52"/>
    </row>
    <row r="252" spans="1:3" x14ac:dyDescent="0.25">
      <c r="A252" t="s">
        <v>322</v>
      </c>
      <c r="B252" s="52"/>
      <c r="C252" s="52"/>
    </row>
    <row r="253" spans="1:3" x14ac:dyDescent="0.25">
      <c r="A253" t="s">
        <v>343</v>
      </c>
      <c r="B253" s="52"/>
      <c r="C253" s="52"/>
    </row>
    <row r="254" spans="1:3" x14ac:dyDescent="0.25">
      <c r="A254" t="s">
        <v>342</v>
      </c>
      <c r="B254" s="52"/>
      <c r="C254" s="52"/>
    </row>
    <row r="255" spans="1:3" x14ac:dyDescent="0.25">
      <c r="A255" t="s">
        <v>341</v>
      </c>
      <c r="B255" s="52"/>
      <c r="C255" s="52"/>
    </row>
    <row r="256" spans="1:3" x14ac:dyDescent="0.25">
      <c r="A256" t="s">
        <v>340</v>
      </c>
      <c r="B256" s="52"/>
      <c r="C256" s="52"/>
    </row>
    <row r="257" spans="1:3" x14ac:dyDescent="0.25">
      <c r="A257" t="s">
        <v>339</v>
      </c>
      <c r="B257" s="52"/>
      <c r="C257" s="52"/>
    </row>
    <row r="258" spans="1:3" x14ac:dyDescent="0.25">
      <c r="A258" t="s">
        <v>338</v>
      </c>
      <c r="B258" s="52"/>
      <c r="C258" s="52"/>
    </row>
    <row r="259" spans="1:3" x14ac:dyDescent="0.25">
      <c r="A259" t="s">
        <v>337</v>
      </c>
      <c r="B259" s="52"/>
      <c r="C259" s="52"/>
    </row>
    <row r="260" spans="1:3" x14ac:dyDescent="0.25">
      <c r="A260" t="s">
        <v>336</v>
      </c>
      <c r="B260" s="52"/>
      <c r="C260" s="52"/>
    </row>
    <row r="261" spans="1:3" x14ac:dyDescent="0.25">
      <c r="A261" t="s">
        <v>344</v>
      </c>
      <c r="B261" s="52"/>
      <c r="C261" s="52"/>
    </row>
    <row r="262" spans="1:3" x14ac:dyDescent="0.25">
      <c r="A262" t="s">
        <v>345</v>
      </c>
      <c r="B262" s="52"/>
      <c r="C262" s="52"/>
    </row>
    <row r="263" spans="1:3" x14ac:dyDescent="0.25">
      <c r="A263" t="s">
        <v>335</v>
      </c>
      <c r="B263" s="52"/>
      <c r="C263" s="52"/>
    </row>
    <row r="264" spans="1:3" x14ac:dyDescent="0.25">
      <c r="A264" t="s">
        <v>333</v>
      </c>
      <c r="B264" s="52"/>
      <c r="C264" s="52"/>
    </row>
    <row r="265" spans="1:3" x14ac:dyDescent="0.25">
      <c r="A265" t="s">
        <v>334</v>
      </c>
      <c r="B265" s="52"/>
      <c r="C265" s="52"/>
    </row>
    <row r="266" spans="1:3" x14ac:dyDescent="0.25">
      <c r="A266" t="s">
        <v>332</v>
      </c>
      <c r="B266" s="52"/>
      <c r="C266" s="52"/>
    </row>
    <row r="267" spans="1:3" x14ac:dyDescent="0.25">
      <c r="A267" t="s">
        <v>331</v>
      </c>
      <c r="B267" s="52"/>
      <c r="C267" s="52"/>
    </row>
    <row r="268" spans="1:3" x14ac:dyDescent="0.25">
      <c r="A268" t="s">
        <v>330</v>
      </c>
      <c r="B268" s="52"/>
      <c r="C268" s="52"/>
    </row>
    <row r="269" spans="1:3" x14ac:dyDescent="0.25">
      <c r="A269" t="s">
        <v>329</v>
      </c>
      <c r="B269" s="52"/>
      <c r="C269" s="52"/>
    </row>
    <row r="270" spans="1:3" x14ac:dyDescent="0.25">
      <c r="A270" t="s">
        <v>328</v>
      </c>
      <c r="B270" s="52"/>
      <c r="C270" s="52"/>
    </row>
    <row r="271" spans="1:3" x14ac:dyDescent="0.25">
      <c r="A271" t="s">
        <v>350</v>
      </c>
      <c r="B271" s="52"/>
      <c r="C271" s="52"/>
    </row>
    <row r="272" spans="1:3" x14ac:dyDescent="0.25">
      <c r="A272" t="s">
        <v>351</v>
      </c>
      <c r="B272" s="52"/>
      <c r="C272" s="52"/>
    </row>
    <row r="273" spans="1:3" x14ac:dyDescent="0.25">
      <c r="A273" t="s">
        <v>352</v>
      </c>
      <c r="B273" s="52"/>
      <c r="C273" s="52"/>
    </row>
    <row r="274" spans="1:3" x14ac:dyDescent="0.25">
      <c r="A274" t="s">
        <v>353</v>
      </c>
      <c r="B274" s="52"/>
      <c r="C274" s="52"/>
    </row>
    <row r="275" spans="1:3" x14ac:dyDescent="0.25">
      <c r="A275" t="s">
        <v>354</v>
      </c>
      <c r="B275" s="52"/>
      <c r="C275" s="52"/>
    </row>
    <row r="276" spans="1:3" x14ac:dyDescent="0.25">
      <c r="A276" t="s">
        <v>355</v>
      </c>
      <c r="B276" s="52"/>
      <c r="C276" s="52"/>
    </row>
    <row r="277" spans="1:3" x14ac:dyDescent="0.25">
      <c r="A277" t="s">
        <v>356</v>
      </c>
      <c r="B277" s="52"/>
      <c r="C277" s="52"/>
    </row>
    <row r="278" spans="1:3" x14ac:dyDescent="0.25">
      <c r="A278" t="s">
        <v>357</v>
      </c>
      <c r="B278" s="52"/>
      <c r="C278" s="52"/>
    </row>
    <row r="279" spans="1:3" x14ac:dyDescent="0.25">
      <c r="A279" t="s">
        <v>358</v>
      </c>
      <c r="B279" s="52"/>
      <c r="C279" s="52"/>
    </row>
    <row r="280" spans="1:3" x14ac:dyDescent="0.25">
      <c r="A280" t="s">
        <v>359</v>
      </c>
      <c r="B280" s="52"/>
      <c r="C280" s="52"/>
    </row>
    <row r="281" spans="1:3" x14ac:dyDescent="0.25">
      <c r="A281" t="s">
        <v>360</v>
      </c>
      <c r="B281" s="52"/>
      <c r="C281" s="52"/>
    </row>
    <row r="282" spans="1:3" x14ac:dyDescent="0.25">
      <c r="A282" t="s">
        <v>361</v>
      </c>
      <c r="B282" s="52"/>
      <c r="C282" s="52"/>
    </row>
    <row r="283" spans="1:3" x14ac:dyDescent="0.25">
      <c r="A283" t="s">
        <v>362</v>
      </c>
      <c r="B283" s="52"/>
      <c r="C283" s="52"/>
    </row>
    <row r="284" spans="1:3" x14ac:dyDescent="0.25">
      <c r="A284" t="s">
        <v>363</v>
      </c>
      <c r="B284" s="52"/>
      <c r="C284" s="52"/>
    </row>
    <row r="285" spans="1:3" x14ac:dyDescent="0.25">
      <c r="A285" t="s">
        <v>364</v>
      </c>
      <c r="B285" s="52"/>
      <c r="C285" s="52"/>
    </row>
    <row r="286" spans="1:3" x14ac:dyDescent="0.25">
      <c r="A286" t="s">
        <v>370</v>
      </c>
      <c r="B286" s="52"/>
      <c r="C286" s="52"/>
    </row>
    <row r="287" spans="1:3" x14ac:dyDescent="0.25">
      <c r="A287" t="s">
        <v>371</v>
      </c>
      <c r="B287" s="52"/>
      <c r="C287" s="52"/>
    </row>
    <row r="288" spans="1:3" x14ac:dyDescent="0.25">
      <c r="A288" t="s">
        <v>372</v>
      </c>
      <c r="B288" s="52"/>
      <c r="C288" s="52"/>
    </row>
    <row r="289" spans="1:3" x14ac:dyDescent="0.25">
      <c r="A289" t="s">
        <v>373</v>
      </c>
      <c r="B289" s="52"/>
      <c r="C289" s="52"/>
    </row>
    <row r="290" spans="1:3" x14ac:dyDescent="0.25">
      <c r="A290" t="s">
        <v>374</v>
      </c>
      <c r="B290" s="52"/>
      <c r="C290" s="52"/>
    </row>
    <row r="291" spans="1:3" x14ac:dyDescent="0.25">
      <c r="A291" t="s">
        <v>378</v>
      </c>
      <c r="B291" s="52"/>
      <c r="C291" s="52"/>
    </row>
    <row r="292" spans="1:3" x14ac:dyDescent="0.25">
      <c r="A292" t="s">
        <v>379</v>
      </c>
      <c r="B292" s="52"/>
      <c r="C292" s="52"/>
    </row>
    <row r="293" spans="1:3" x14ac:dyDescent="0.25">
      <c r="A293" t="s">
        <v>380</v>
      </c>
      <c r="B293" s="52"/>
      <c r="C293" s="52"/>
    </row>
    <row r="294" spans="1:3" x14ac:dyDescent="0.25">
      <c r="A294" t="s">
        <v>381</v>
      </c>
      <c r="B294" s="52"/>
      <c r="C294" s="52"/>
    </row>
    <row r="295" spans="1:3" x14ac:dyDescent="0.25">
      <c r="A295" t="s">
        <v>382</v>
      </c>
      <c r="B295" s="52"/>
      <c r="C295" s="52"/>
    </row>
    <row r="296" spans="1:3" x14ac:dyDescent="0.25">
      <c r="A296" t="s">
        <v>383</v>
      </c>
      <c r="B296" s="52"/>
      <c r="C296" s="52"/>
    </row>
    <row r="297" spans="1:3" x14ac:dyDescent="0.25">
      <c r="A297" t="s">
        <v>384</v>
      </c>
      <c r="B297" s="52"/>
      <c r="C297" s="52"/>
    </row>
    <row r="298" spans="1:3" x14ac:dyDescent="0.25">
      <c r="A298" t="s">
        <v>385</v>
      </c>
      <c r="B298" s="52"/>
      <c r="C298" s="52"/>
    </row>
    <row r="299" spans="1:3" x14ac:dyDescent="0.25">
      <c r="A299" t="s">
        <v>386</v>
      </c>
      <c r="B299" s="52"/>
      <c r="C299" s="52"/>
    </row>
    <row r="300" spans="1:3" x14ac:dyDescent="0.25">
      <c r="A300" t="s">
        <v>387</v>
      </c>
      <c r="B300" s="52"/>
      <c r="C300" s="52"/>
    </row>
    <row r="301" spans="1:3" x14ac:dyDescent="0.25">
      <c r="A301" t="s">
        <v>388</v>
      </c>
      <c r="B301" s="52"/>
      <c r="C301" s="52"/>
    </row>
    <row r="302" spans="1:3" x14ac:dyDescent="0.25">
      <c r="A302" t="s">
        <v>389</v>
      </c>
      <c r="B302" s="52"/>
      <c r="C302" s="52"/>
    </row>
    <row r="303" spans="1:3" x14ac:dyDescent="0.25">
      <c r="A303" t="s">
        <v>390</v>
      </c>
      <c r="B303" s="52"/>
      <c r="C303" s="52"/>
    </row>
    <row r="304" spans="1:3" x14ac:dyDescent="0.25">
      <c r="A304" t="s">
        <v>391</v>
      </c>
      <c r="B304" s="52"/>
      <c r="C304" s="52"/>
    </row>
    <row r="305" spans="1:3" x14ac:dyDescent="0.25">
      <c r="A305" t="s">
        <v>392</v>
      </c>
      <c r="B305" s="52"/>
      <c r="C305" s="52"/>
    </row>
    <row r="306" spans="1:3" x14ac:dyDescent="0.25">
      <c r="A306" t="s">
        <v>397</v>
      </c>
      <c r="B306" s="52"/>
      <c r="C306" s="52"/>
    </row>
    <row r="307" spans="1:3" x14ac:dyDescent="0.25">
      <c r="A307" t="s">
        <v>398</v>
      </c>
      <c r="B307" s="52"/>
      <c r="C307" s="52"/>
    </row>
    <row r="308" spans="1:3" x14ac:dyDescent="0.25">
      <c r="A308" t="s">
        <v>408</v>
      </c>
      <c r="B308" s="52"/>
      <c r="C308" s="52"/>
    </row>
    <row r="309" spans="1:3" x14ac:dyDescent="0.25">
      <c r="A309" t="s">
        <v>417</v>
      </c>
      <c r="B309" s="52"/>
      <c r="C309" s="52"/>
    </row>
    <row r="310" spans="1:3" x14ac:dyDescent="0.25">
      <c r="A310" t="s">
        <v>418</v>
      </c>
      <c r="B310" s="52"/>
      <c r="C310" s="52"/>
    </row>
    <row r="311" spans="1:3" x14ac:dyDescent="0.25">
      <c r="A311" t="s">
        <v>420</v>
      </c>
      <c r="B311" s="52"/>
      <c r="C311" s="52"/>
    </row>
    <row r="312" spans="1:3" x14ac:dyDescent="0.25">
      <c r="A312" t="s">
        <v>422</v>
      </c>
      <c r="B312" s="52"/>
      <c r="C312" s="52"/>
    </row>
    <row r="313" spans="1:3" x14ac:dyDescent="0.25">
      <c r="A313" t="s">
        <v>423</v>
      </c>
      <c r="B313" s="52"/>
      <c r="C313" s="52"/>
    </row>
    <row r="314" spans="1:3" x14ac:dyDescent="0.25">
      <c r="A314" t="s">
        <v>424</v>
      </c>
      <c r="B314" s="52"/>
      <c r="C314" s="52"/>
    </row>
    <row r="315" spans="1:3" x14ac:dyDescent="0.25">
      <c r="A315" t="s">
        <v>425</v>
      </c>
      <c r="B315" s="52"/>
      <c r="C315" s="52"/>
    </row>
    <row r="316" spans="1:3" x14ac:dyDescent="0.25">
      <c r="A316" t="s">
        <v>426</v>
      </c>
      <c r="B316" s="52"/>
      <c r="C316" s="52"/>
    </row>
    <row r="317" spans="1:3" x14ac:dyDescent="0.25">
      <c r="A317" t="s">
        <v>427</v>
      </c>
      <c r="B317" s="52"/>
      <c r="C317" s="52"/>
    </row>
    <row r="318" spans="1:3" x14ac:dyDescent="0.25">
      <c r="A318" t="s">
        <v>428</v>
      </c>
      <c r="B318" s="52"/>
      <c r="C318" s="52"/>
    </row>
    <row r="319" spans="1:3" x14ac:dyDescent="0.25">
      <c r="A319" t="s">
        <v>429</v>
      </c>
      <c r="B319" s="52"/>
      <c r="C319" s="52"/>
    </row>
    <row r="320" spans="1:3" x14ac:dyDescent="0.25">
      <c r="A320" t="s">
        <v>430</v>
      </c>
      <c r="B320" s="52"/>
      <c r="C320" s="52"/>
    </row>
    <row r="321" spans="1:3" x14ac:dyDescent="0.25">
      <c r="A321" t="s">
        <v>431</v>
      </c>
      <c r="B321" s="52"/>
      <c r="C321" s="52"/>
    </row>
    <row r="322" spans="1:3" x14ac:dyDescent="0.25">
      <c r="A322" t="s">
        <v>432</v>
      </c>
      <c r="B322" s="52"/>
      <c r="C322" s="52"/>
    </row>
    <row r="323" spans="1:3" x14ac:dyDescent="0.25">
      <c r="A323" t="s">
        <v>433</v>
      </c>
      <c r="B323" s="52"/>
      <c r="C323" s="52"/>
    </row>
    <row r="324" spans="1:3" x14ac:dyDescent="0.25">
      <c r="A324" t="s">
        <v>434</v>
      </c>
      <c r="B324" s="52"/>
      <c r="C324" s="52"/>
    </row>
    <row r="325" spans="1:3" x14ac:dyDescent="0.25">
      <c r="A325" t="s">
        <v>435</v>
      </c>
      <c r="B325" s="52"/>
      <c r="C325" s="52"/>
    </row>
    <row r="326" spans="1:3" x14ac:dyDescent="0.25">
      <c r="A326" t="s">
        <v>436</v>
      </c>
      <c r="B326" s="52"/>
      <c r="C326" s="52"/>
    </row>
    <row r="327" spans="1:3" x14ac:dyDescent="0.25">
      <c r="A327" t="s">
        <v>437</v>
      </c>
      <c r="B327" s="52"/>
      <c r="C327" s="52"/>
    </row>
    <row r="328" spans="1:3" x14ac:dyDescent="0.25">
      <c r="A328" t="s">
        <v>440</v>
      </c>
      <c r="B328" s="52"/>
      <c r="C328" s="52"/>
    </row>
    <row r="329" spans="1:3" x14ac:dyDescent="0.25">
      <c r="A329" t="s">
        <v>441</v>
      </c>
      <c r="B329" s="52"/>
      <c r="C329" s="52"/>
    </row>
    <row r="330" spans="1:3" x14ac:dyDescent="0.25">
      <c r="A330" t="s">
        <v>442</v>
      </c>
      <c r="B330" s="52"/>
      <c r="C330" s="52"/>
    </row>
    <row r="331" spans="1:3" x14ac:dyDescent="0.25">
      <c r="A331" t="s">
        <v>502</v>
      </c>
      <c r="B331" s="52"/>
      <c r="C331" s="52"/>
    </row>
    <row r="332" spans="1:3" x14ac:dyDescent="0.25">
      <c r="A332" t="s">
        <v>503</v>
      </c>
      <c r="B332" s="52"/>
      <c r="C332" s="52"/>
    </row>
    <row r="333" spans="1:3" x14ac:dyDescent="0.25">
      <c r="A333" t="s">
        <v>504</v>
      </c>
      <c r="B333" s="52"/>
      <c r="C333" s="52"/>
    </row>
    <row r="334" spans="1:3" x14ac:dyDescent="0.25">
      <c r="A334" t="s">
        <v>183</v>
      </c>
      <c r="B334" s="52"/>
      <c r="C334" s="52"/>
    </row>
    <row r="335" spans="1:3" x14ac:dyDescent="0.25">
      <c r="A335" t="s">
        <v>459</v>
      </c>
      <c r="B335" s="52"/>
      <c r="C335" s="52"/>
    </row>
    <row r="336" spans="1:3" x14ac:dyDescent="0.25">
      <c r="A336" t="s">
        <v>460</v>
      </c>
      <c r="B336" s="52"/>
      <c r="C336" s="52"/>
    </row>
    <row r="337" spans="1:3" x14ac:dyDescent="0.25">
      <c r="A337" t="s">
        <v>500</v>
      </c>
      <c r="B337" s="52"/>
      <c r="C337" s="52"/>
    </row>
    <row r="338" spans="1:3" x14ac:dyDescent="0.25">
      <c r="A338" t="s">
        <v>501</v>
      </c>
      <c r="B338" s="52"/>
      <c r="C338" s="52"/>
    </row>
    <row r="339" spans="1:3" x14ac:dyDescent="0.25">
      <c r="A339" t="s">
        <v>448</v>
      </c>
      <c r="B339" s="52"/>
      <c r="C339" s="52"/>
    </row>
    <row r="340" spans="1:3" x14ac:dyDescent="0.25">
      <c r="A340" t="s">
        <v>805</v>
      </c>
      <c r="B340" s="52"/>
      <c r="C340" s="52"/>
    </row>
    <row r="341" spans="1:3" x14ac:dyDescent="0.25">
      <c r="A341" t="s">
        <v>819</v>
      </c>
      <c r="B341" s="52"/>
      <c r="C341" s="52"/>
    </row>
    <row r="342" spans="1:3" x14ac:dyDescent="0.25">
      <c r="A342" t="s">
        <v>494</v>
      </c>
      <c r="B342" s="52"/>
      <c r="C342" s="52"/>
    </row>
    <row r="343" spans="1:3" x14ac:dyDescent="0.25">
      <c r="A343" t="s">
        <v>495</v>
      </c>
      <c r="B343" s="52"/>
      <c r="C343" s="52"/>
    </row>
    <row r="344" spans="1:3" x14ac:dyDescent="0.25">
      <c r="A344" t="s">
        <v>499</v>
      </c>
      <c r="B344" s="52"/>
      <c r="C344" s="52"/>
    </row>
    <row r="345" spans="1:3" x14ac:dyDescent="0.25">
      <c r="A345" t="s">
        <v>483</v>
      </c>
      <c r="B345" s="52"/>
      <c r="C345" s="52"/>
    </row>
    <row r="346" spans="1:3" x14ac:dyDescent="0.25">
      <c r="A346" t="s">
        <v>489</v>
      </c>
      <c r="B346" s="52"/>
      <c r="C346" s="52"/>
    </row>
    <row r="347" spans="1:3" x14ac:dyDescent="0.25">
      <c r="A347" t="s">
        <v>490</v>
      </c>
      <c r="B347" s="52"/>
      <c r="C347" s="52"/>
    </row>
    <row r="348" spans="1:3" x14ac:dyDescent="0.25">
      <c r="A348" t="s">
        <v>475</v>
      </c>
      <c r="B348" s="52"/>
      <c r="C348" s="52"/>
    </row>
    <row r="349" spans="1:3" x14ac:dyDescent="0.25">
      <c r="A349" t="s">
        <v>476</v>
      </c>
      <c r="B349" s="52"/>
      <c r="C349" s="52"/>
    </row>
    <row r="350" spans="1:3" x14ac:dyDescent="0.25">
      <c r="A350" t="s">
        <v>477</v>
      </c>
      <c r="B350" s="52"/>
      <c r="C350" s="52"/>
    </row>
    <row r="351" spans="1:3" x14ac:dyDescent="0.25">
      <c r="A351" t="s">
        <v>478</v>
      </c>
      <c r="B351" s="52"/>
      <c r="C351" s="52"/>
    </row>
    <row r="352" spans="1:3" x14ac:dyDescent="0.25">
      <c r="A352" t="s">
        <v>479</v>
      </c>
      <c r="B352" s="52"/>
      <c r="C352" s="52"/>
    </row>
    <row r="353" spans="1:3" x14ac:dyDescent="0.25">
      <c r="A353" t="s">
        <v>480</v>
      </c>
      <c r="B353" s="52"/>
      <c r="C353" s="52"/>
    </row>
    <row r="354" spans="1:3" x14ac:dyDescent="0.25">
      <c r="A354" t="s">
        <v>446</v>
      </c>
      <c r="B354" s="52"/>
      <c r="C354" s="52"/>
    </row>
    <row r="355" spans="1:3" x14ac:dyDescent="0.25">
      <c r="A355" t="s">
        <v>447</v>
      </c>
      <c r="B355" s="52"/>
      <c r="C355" s="52"/>
    </row>
    <row r="356" spans="1:3" x14ac:dyDescent="0.25">
      <c r="A356" t="s">
        <v>445</v>
      </c>
      <c r="B356" s="52"/>
      <c r="C356" s="52"/>
    </row>
    <row r="357" spans="1:3" x14ac:dyDescent="0.25">
      <c r="A357" t="s">
        <v>449</v>
      </c>
      <c r="B357" s="52"/>
      <c r="C357" s="52"/>
    </row>
    <row r="358" spans="1:3" x14ac:dyDescent="0.25">
      <c r="A358" t="s">
        <v>450</v>
      </c>
      <c r="B358" s="52"/>
      <c r="C358" s="52"/>
    </row>
    <row r="359" spans="1:3" x14ac:dyDescent="0.25">
      <c r="A359" t="s">
        <v>451</v>
      </c>
      <c r="B359" s="52"/>
      <c r="C359" s="52"/>
    </row>
    <row r="360" spans="1:3" x14ac:dyDescent="0.25">
      <c r="A360" t="s">
        <v>452</v>
      </c>
      <c r="B360" s="52"/>
      <c r="C360" s="52"/>
    </row>
    <row r="361" spans="1:3" x14ac:dyDescent="0.25">
      <c r="A361" t="s">
        <v>453</v>
      </c>
      <c r="B361" s="52"/>
      <c r="C361" s="52"/>
    </row>
    <row r="362" spans="1:3" x14ac:dyDescent="0.25">
      <c r="A362" t="s">
        <v>454</v>
      </c>
      <c r="B362" s="52"/>
      <c r="C362" s="52"/>
    </row>
    <row r="363" spans="1:3" x14ac:dyDescent="0.25">
      <c r="A363" t="s">
        <v>455</v>
      </c>
      <c r="B363" s="52"/>
      <c r="C363" s="52"/>
    </row>
    <row r="364" spans="1:3" x14ac:dyDescent="0.25">
      <c r="A364" t="s">
        <v>457</v>
      </c>
      <c r="B364" s="52"/>
      <c r="C364" s="52"/>
    </row>
    <row r="365" spans="1:3" x14ac:dyDescent="0.25">
      <c r="A365" t="s">
        <v>458</v>
      </c>
      <c r="B365" s="52"/>
      <c r="C365" s="52"/>
    </row>
    <row r="366" spans="1:3" x14ac:dyDescent="0.25">
      <c r="A366" t="s">
        <v>496</v>
      </c>
      <c r="B366" s="52"/>
      <c r="C366" s="52"/>
    </row>
    <row r="367" spans="1:3" x14ac:dyDescent="0.25">
      <c r="A367" t="s">
        <v>461</v>
      </c>
      <c r="B367" s="52"/>
      <c r="C367" s="52"/>
    </row>
    <row r="368" spans="1:3" x14ac:dyDescent="0.25">
      <c r="A368" t="s">
        <v>462</v>
      </c>
      <c r="B368" s="52"/>
      <c r="C368" s="52"/>
    </row>
    <row r="369" spans="1:3" x14ac:dyDescent="0.25">
      <c r="A369" t="s">
        <v>463</v>
      </c>
      <c r="B369" s="52"/>
      <c r="C369" s="52"/>
    </row>
    <row r="370" spans="1:3" x14ac:dyDescent="0.25">
      <c r="A370" t="s">
        <v>464</v>
      </c>
      <c r="B370" s="52"/>
      <c r="C370" s="52"/>
    </row>
    <row r="371" spans="1:3" x14ac:dyDescent="0.25">
      <c r="A371" t="s">
        <v>465</v>
      </c>
      <c r="B371" s="52"/>
      <c r="C371" s="52"/>
    </row>
    <row r="372" spans="1:3" x14ac:dyDescent="0.25">
      <c r="A372" t="s">
        <v>466</v>
      </c>
      <c r="B372" s="52"/>
      <c r="C372" s="52"/>
    </row>
    <row r="373" spans="1:3" x14ac:dyDescent="0.25">
      <c r="A373" t="s">
        <v>467</v>
      </c>
      <c r="B373" s="52"/>
      <c r="C373" s="52"/>
    </row>
    <row r="374" spans="1:3" x14ac:dyDescent="0.25">
      <c r="A374" t="s">
        <v>484</v>
      </c>
      <c r="B374" s="52"/>
      <c r="C374" s="52"/>
    </row>
    <row r="375" spans="1:3" x14ac:dyDescent="0.25">
      <c r="A375" t="s">
        <v>485</v>
      </c>
      <c r="B375" s="52"/>
      <c r="C375" s="52"/>
    </row>
    <row r="376" spans="1:3" x14ac:dyDescent="0.25">
      <c r="A376" t="s">
        <v>486</v>
      </c>
      <c r="B376" s="52"/>
      <c r="C376" s="52"/>
    </row>
    <row r="377" spans="1:3" x14ac:dyDescent="0.25">
      <c r="A377" t="s">
        <v>487</v>
      </c>
      <c r="B377" s="52"/>
      <c r="C377" s="52"/>
    </row>
    <row r="378" spans="1:3" x14ac:dyDescent="0.25">
      <c r="A378" t="s">
        <v>488</v>
      </c>
      <c r="B378" s="52"/>
      <c r="C378" s="52"/>
    </row>
    <row r="379" spans="1:3" x14ac:dyDescent="0.25">
      <c r="A379" t="s">
        <v>493</v>
      </c>
      <c r="B379" s="52"/>
      <c r="C379" s="52"/>
    </row>
    <row r="380" spans="1:3" x14ac:dyDescent="0.25">
      <c r="A380" t="s">
        <v>497</v>
      </c>
      <c r="B380" s="52"/>
      <c r="C380" s="52"/>
    </row>
    <row r="381" spans="1:3" x14ac:dyDescent="0.25">
      <c r="A381" t="s">
        <v>482</v>
      </c>
      <c r="B381" s="52"/>
      <c r="C381" s="52"/>
    </row>
    <row r="382" spans="1:3" x14ac:dyDescent="0.25">
      <c r="A382" t="s">
        <v>481</v>
      </c>
      <c r="B382" s="52"/>
      <c r="C382" s="52"/>
    </row>
    <row r="383" spans="1:3" x14ac:dyDescent="0.25">
      <c r="A383" t="s">
        <v>521</v>
      </c>
      <c r="B383" s="52"/>
      <c r="C383" s="52"/>
    </row>
    <row r="384" spans="1:3" x14ac:dyDescent="0.25">
      <c r="A384" t="s">
        <v>522</v>
      </c>
      <c r="B384" s="52"/>
      <c r="C384" s="52"/>
    </row>
    <row r="385" spans="1:3" x14ac:dyDescent="0.25">
      <c r="A385" t="s">
        <v>539</v>
      </c>
      <c r="B385" s="52"/>
      <c r="C385" s="52"/>
    </row>
    <row r="386" spans="1:3" x14ac:dyDescent="0.25">
      <c r="A386" t="s">
        <v>635</v>
      </c>
      <c r="B386" s="52"/>
      <c r="C386" s="52"/>
    </row>
    <row r="387" spans="1:3" x14ac:dyDescent="0.25">
      <c r="A387" t="s">
        <v>805</v>
      </c>
      <c r="B387" s="52"/>
      <c r="C387" s="52"/>
    </row>
    <row r="388" spans="1:3" x14ac:dyDescent="0.25">
      <c r="A388" t="s">
        <v>819</v>
      </c>
      <c r="B388" s="52"/>
      <c r="C388" s="52"/>
    </row>
    <row r="389" spans="1:3" x14ac:dyDescent="0.25">
      <c r="A389" t="s">
        <v>811</v>
      </c>
      <c r="B389" s="52"/>
      <c r="C389" s="52"/>
    </row>
    <row r="390" spans="1:3" x14ac:dyDescent="0.25">
      <c r="A390" t="s">
        <v>812</v>
      </c>
      <c r="B390" s="52"/>
      <c r="C390" s="52"/>
    </row>
    <row r="391" spans="1:3" x14ac:dyDescent="0.25">
      <c r="A391" t="s">
        <v>819</v>
      </c>
      <c r="B391" s="52"/>
      <c r="C391" s="52"/>
    </row>
    <row r="392" spans="1:3" x14ac:dyDescent="0.25">
      <c r="A392" t="s">
        <v>813</v>
      </c>
      <c r="B392" s="52"/>
      <c r="C392" s="52"/>
    </row>
    <row r="393" spans="1:3" x14ac:dyDescent="0.25">
      <c r="A393" t="s">
        <v>826</v>
      </c>
      <c r="B393" s="52"/>
      <c r="C393" s="52"/>
    </row>
    <row r="394" spans="1:3" x14ac:dyDescent="0.25">
      <c r="A394" t="s">
        <v>827</v>
      </c>
      <c r="B394" s="52"/>
      <c r="C394" s="52"/>
    </row>
    <row r="395" spans="1:3" x14ac:dyDescent="0.25">
      <c r="A395" t="s">
        <v>183</v>
      </c>
      <c r="B395" s="52"/>
      <c r="C395" s="52"/>
    </row>
    <row r="396" spans="1:3" x14ac:dyDescent="0.25">
      <c r="A396" t="s">
        <v>843</v>
      </c>
      <c r="B396" s="52"/>
      <c r="C396" s="52"/>
    </row>
    <row r="397" spans="1:3" x14ac:dyDescent="0.25">
      <c r="A397" t="s">
        <v>844</v>
      </c>
      <c r="B397" s="52"/>
      <c r="C397" s="52"/>
    </row>
    <row r="398" spans="1:3" x14ac:dyDescent="0.25">
      <c r="A398" t="s">
        <v>845</v>
      </c>
      <c r="B398" s="52"/>
      <c r="C398" s="52"/>
    </row>
    <row r="399" spans="1:3" x14ac:dyDescent="0.25">
      <c r="A399" t="s">
        <v>846</v>
      </c>
      <c r="B399" s="52"/>
      <c r="C399" s="52"/>
    </row>
    <row r="400" spans="1:3" x14ac:dyDescent="0.25">
      <c r="A400" t="s">
        <v>847</v>
      </c>
      <c r="B400" s="52"/>
      <c r="C400" s="52"/>
    </row>
    <row r="401" spans="1:3" x14ac:dyDescent="0.25">
      <c r="A401" t="s">
        <v>851</v>
      </c>
      <c r="B401" s="52"/>
      <c r="C401" s="52"/>
    </row>
    <row r="402" spans="1:3" x14ac:dyDescent="0.25">
      <c r="A402" t="s">
        <v>852</v>
      </c>
      <c r="B402" s="52"/>
      <c r="C402" s="52"/>
    </row>
    <row r="403" spans="1:3" x14ac:dyDescent="0.25">
      <c r="A403" t="s">
        <v>853</v>
      </c>
      <c r="B403" s="52"/>
      <c r="C403" s="52"/>
    </row>
    <row r="404" spans="1:3" x14ac:dyDescent="0.25">
      <c r="A404" t="s">
        <v>854</v>
      </c>
      <c r="B404" s="52"/>
      <c r="C404" s="52"/>
    </row>
    <row r="405" spans="1:3" x14ac:dyDescent="0.25">
      <c r="A405" t="s">
        <v>855</v>
      </c>
      <c r="B405" s="52"/>
      <c r="C405" s="52"/>
    </row>
    <row r="406" spans="1:3" x14ac:dyDescent="0.25">
      <c r="A406" t="s">
        <v>859</v>
      </c>
      <c r="B406" s="52"/>
      <c r="C406" s="52"/>
    </row>
    <row r="407" spans="1:3" x14ac:dyDescent="0.25">
      <c r="A407" t="s">
        <v>860</v>
      </c>
      <c r="B407" s="52"/>
      <c r="C407" s="52"/>
    </row>
    <row r="408" spans="1:3" x14ac:dyDescent="0.25">
      <c r="A408" t="s">
        <v>1237</v>
      </c>
      <c r="B408" s="52"/>
      <c r="C408" s="52"/>
    </row>
  </sheetData>
  <mergeCells count="3">
    <mergeCell ref="A5:L5"/>
    <mergeCell ref="A7:L7"/>
    <mergeCell ref="A10:C10"/>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96"/>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9" t="s">
        <v>0</v>
      </c>
      <c r="B5" s="209"/>
      <c r="C5" s="209"/>
      <c r="D5" s="209"/>
      <c r="E5" s="209"/>
      <c r="F5" s="209"/>
    </row>
    <row r="6" spans="1:6" x14ac:dyDescent="0.25">
      <c r="A6" s="1"/>
      <c r="B6" s="1"/>
      <c r="C6" s="1"/>
      <c r="D6" s="1"/>
      <c r="E6" s="1"/>
      <c r="F6" s="1"/>
    </row>
    <row r="7" spans="1:6" x14ac:dyDescent="0.25">
      <c r="A7" s="210" t="s">
        <v>970</v>
      </c>
      <c r="B7" s="210"/>
      <c r="C7" s="210"/>
      <c r="D7" s="210"/>
      <c r="E7" s="210"/>
      <c r="F7" s="210"/>
    </row>
    <row r="8" spans="1:6" ht="15.75" thickBot="1" x14ac:dyDescent="0.3">
      <c r="A8" s="1"/>
      <c r="B8" s="1"/>
      <c r="C8" s="1"/>
      <c r="D8" s="1"/>
      <c r="E8" s="1"/>
      <c r="F8" s="1"/>
    </row>
    <row r="9" spans="1:6" ht="15.75" thickBot="1" x14ac:dyDescent="0.3">
      <c r="A9" s="231" t="s">
        <v>35</v>
      </c>
      <c r="B9" s="232"/>
      <c r="C9" s="233"/>
      <c r="D9" s="1"/>
      <c r="E9" s="1"/>
      <c r="F9" s="1"/>
    </row>
    <row r="10" spans="1:6" ht="15.75" thickBot="1" x14ac:dyDescent="0.3">
      <c r="A10" s="11" t="s">
        <v>32</v>
      </c>
      <c r="B10" s="234">
        <v>0</v>
      </c>
      <c r="C10" s="235"/>
      <c r="D10" s="1"/>
      <c r="E10" s="1"/>
      <c r="F10" s="1"/>
    </row>
    <row r="11" spans="1:6" ht="15.75" thickBot="1" x14ac:dyDescent="0.3">
      <c r="A11" s="11" t="s">
        <v>33</v>
      </c>
      <c r="B11" s="234">
        <v>0</v>
      </c>
      <c r="C11" s="235"/>
      <c r="D11" s="1"/>
      <c r="E11" s="1"/>
      <c r="F11" s="1"/>
    </row>
    <row r="12" spans="1:6" ht="15.75" thickBot="1" x14ac:dyDescent="0.3">
      <c r="A12" s="11" t="s">
        <v>34</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36</v>
      </c>
      <c r="B15" s="227"/>
      <c r="C15" s="228"/>
      <c r="D15" s="229" t="s">
        <v>37</v>
      </c>
      <c r="E15" s="230"/>
      <c r="F15" s="208" t="s">
        <v>38</v>
      </c>
    </row>
    <row r="16" spans="1:6" x14ac:dyDescent="0.25">
      <c r="A16" s="251" t="s">
        <v>39</v>
      </c>
      <c r="B16" s="252" t="s">
        <v>40</v>
      </c>
      <c r="C16" s="253" t="s">
        <v>41</v>
      </c>
      <c r="D16" s="255" t="s">
        <v>42</v>
      </c>
      <c r="E16" s="254" t="s">
        <v>43</v>
      </c>
      <c r="F16" s="12" t="s">
        <v>39</v>
      </c>
    </row>
    <row r="17" spans="1:6" x14ac:dyDescent="0.25">
      <c r="A17" s="20" t="s">
        <v>71</v>
      </c>
      <c r="B17" s="13" t="s">
        <v>1262</v>
      </c>
      <c r="C17" s="14">
        <v>18</v>
      </c>
      <c r="D17" s="84" t="s">
        <v>226</v>
      </c>
      <c r="E17" s="85" t="s">
        <v>383</v>
      </c>
      <c r="F17" s="17"/>
    </row>
    <row r="18" spans="1:6" x14ac:dyDescent="0.25">
      <c r="A18" s="59"/>
      <c r="B18" s="13"/>
      <c r="C18" s="14"/>
      <c r="D18" s="84" t="s">
        <v>280</v>
      </c>
      <c r="E18" s="95" t="s">
        <v>438</v>
      </c>
      <c r="F18" s="17"/>
    </row>
    <row r="19" spans="1:6" x14ac:dyDescent="0.25">
      <c r="A19" s="13"/>
      <c r="B19" s="13"/>
      <c r="C19" s="14"/>
      <c r="D19" s="84" t="s">
        <v>847</v>
      </c>
      <c r="E19" s="85" t="s">
        <v>846</v>
      </c>
      <c r="F19" s="17"/>
    </row>
    <row r="20" spans="1:6" x14ac:dyDescent="0.25">
      <c r="A20" s="13"/>
      <c r="B20" s="13"/>
      <c r="C20" s="14"/>
      <c r="D20" s="84" t="s">
        <v>851</v>
      </c>
      <c r="E20" s="85" t="s">
        <v>853</v>
      </c>
      <c r="F20" s="17"/>
    </row>
    <row r="21" spans="1:6" x14ac:dyDescent="0.25">
      <c r="A21" s="13"/>
      <c r="B21" s="13"/>
      <c r="C21" s="14"/>
      <c r="D21" s="84"/>
      <c r="E21" s="85" t="s">
        <v>854</v>
      </c>
      <c r="F21" s="17"/>
    </row>
    <row r="22" spans="1:6" x14ac:dyDescent="0.25">
      <c r="A22" s="13"/>
      <c r="B22" s="13"/>
      <c r="C22" s="14"/>
      <c r="D22" s="15"/>
      <c r="E22" s="16" t="s">
        <v>451</v>
      </c>
      <c r="F22" s="17"/>
    </row>
    <row r="23" spans="1:6" x14ac:dyDescent="0.25">
      <c r="A23" s="13"/>
      <c r="B23" s="13"/>
      <c r="C23" s="14"/>
      <c r="D23" s="15"/>
      <c r="E23" s="16"/>
      <c r="F23" s="17"/>
    </row>
    <row r="24" spans="1:6" x14ac:dyDescent="0.25">
      <c r="A24" s="13"/>
      <c r="B24" s="13"/>
      <c r="C24" s="14"/>
      <c r="D24" s="15"/>
      <c r="E24" s="16"/>
      <c r="F24" s="17"/>
    </row>
    <row r="25" spans="1:6" x14ac:dyDescent="0.25">
      <c r="A25" s="13"/>
      <c r="B25" s="13"/>
      <c r="C25" s="14"/>
      <c r="D25" s="15"/>
      <c r="E25" s="16"/>
      <c r="F25" s="17"/>
    </row>
    <row r="26" spans="1:6" x14ac:dyDescent="0.25">
      <c r="A26" s="13"/>
      <c r="B26" s="13"/>
      <c r="C26" s="14"/>
      <c r="D26" s="15"/>
      <c r="E26" s="16"/>
      <c r="F26" s="17"/>
    </row>
    <row r="27" spans="1:6" x14ac:dyDescent="0.25">
      <c r="A27" s="13"/>
      <c r="B27" s="13"/>
      <c r="C27" s="14"/>
      <c r="D27" s="15"/>
      <c r="E27" s="16"/>
      <c r="F27" s="17"/>
    </row>
    <row r="28" spans="1:6" x14ac:dyDescent="0.25">
      <c r="A28" s="13"/>
      <c r="B28" s="13"/>
      <c r="C28" s="14"/>
      <c r="D28" s="15"/>
      <c r="E28" s="16"/>
      <c r="F28" s="17"/>
    </row>
    <row r="29" spans="1:6" x14ac:dyDescent="0.25">
      <c r="A29" s="13"/>
      <c r="B29" s="13"/>
      <c r="C29" s="14"/>
      <c r="D29" s="15"/>
      <c r="E29" s="16"/>
      <c r="F29" s="17"/>
    </row>
    <row r="30" spans="1:6" x14ac:dyDescent="0.25">
      <c r="A30" s="13"/>
      <c r="B30" s="13"/>
      <c r="C30" s="14"/>
      <c r="D30" s="15"/>
      <c r="E30" s="16"/>
      <c r="F30" s="17"/>
    </row>
    <row r="31" spans="1:6" x14ac:dyDescent="0.25">
      <c r="A31" s="13"/>
      <c r="B31" s="13"/>
      <c r="C31" s="14"/>
      <c r="D31" s="15"/>
      <c r="E31" s="16"/>
      <c r="F31" s="17"/>
    </row>
    <row r="32" spans="1:6" x14ac:dyDescent="0.25">
      <c r="A32" s="13"/>
      <c r="B32" s="13"/>
      <c r="C32" s="14"/>
      <c r="D32" s="15"/>
      <c r="E32" s="16"/>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15"/>
      <c r="E35" s="16"/>
      <c r="F35" s="17"/>
    </row>
    <row r="36" spans="1:6" x14ac:dyDescent="0.25">
      <c r="A36" s="13"/>
      <c r="B36" s="13"/>
      <c r="C36" s="14"/>
      <c r="D36" s="15"/>
      <c r="E36" s="16"/>
      <c r="F36" s="17"/>
    </row>
    <row r="37" spans="1:6" x14ac:dyDescent="0.25">
      <c r="A37" s="13"/>
      <c r="B37" s="13"/>
      <c r="C37" s="14"/>
      <c r="D37" s="15"/>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102"/>
      <c r="B168" s="102"/>
      <c r="C168" s="103"/>
      <c r="D168" s="105"/>
      <c r="E168" s="106"/>
      <c r="F168" s="108"/>
    </row>
    <row r="169" spans="1:6" x14ac:dyDescent="0.25">
      <c r="A169" s="102"/>
      <c r="B169" s="102"/>
      <c r="C169" s="103"/>
      <c r="D169" s="105"/>
      <c r="E169" s="106"/>
      <c r="F169" s="108"/>
    </row>
    <row r="170" spans="1:6" x14ac:dyDescent="0.25">
      <c r="A170" s="102"/>
      <c r="B170" s="102"/>
      <c r="C170" s="103"/>
      <c r="D170" s="105"/>
      <c r="E170" s="106"/>
      <c r="F170" s="108"/>
    </row>
    <row r="171" spans="1:6" x14ac:dyDescent="0.25">
      <c r="A171" s="102"/>
      <c r="B171" s="102"/>
      <c r="C171" s="103"/>
      <c r="D171" s="105"/>
      <c r="E171" s="106"/>
      <c r="F171" s="108"/>
    </row>
    <row r="172" spans="1:6" x14ac:dyDescent="0.25">
      <c r="A172" s="102"/>
      <c r="B172" s="102"/>
      <c r="C172" s="103"/>
      <c r="D172" s="105"/>
      <c r="E172" s="106"/>
      <c r="F172" s="108"/>
    </row>
    <row r="173" spans="1:6" x14ac:dyDescent="0.25">
      <c r="A173" s="102"/>
      <c r="B173" s="102"/>
      <c r="C173" s="103"/>
      <c r="D173" s="105"/>
      <c r="E173" s="106"/>
      <c r="F173" s="108"/>
    </row>
    <row r="174" spans="1:6" x14ac:dyDescent="0.25">
      <c r="A174" s="102"/>
      <c r="B174" s="102"/>
      <c r="C174" s="103"/>
      <c r="D174" s="105"/>
      <c r="E174" s="106"/>
      <c r="F174" s="108"/>
    </row>
    <row r="175" spans="1:6" x14ac:dyDescent="0.25">
      <c r="A175" s="102"/>
      <c r="B175" s="102"/>
      <c r="C175" s="103"/>
      <c r="D175" s="105"/>
      <c r="E175" s="106"/>
      <c r="F175" s="108"/>
    </row>
    <row r="176" spans="1:6" x14ac:dyDescent="0.25">
      <c r="A176" s="102"/>
      <c r="B176" s="102"/>
      <c r="C176" s="103"/>
      <c r="D176" s="105"/>
      <c r="E176" s="106"/>
      <c r="F176" s="108"/>
    </row>
    <row r="177" spans="1:6" x14ac:dyDescent="0.25">
      <c r="A177" s="102"/>
      <c r="B177" s="102"/>
      <c r="C177" s="103"/>
      <c r="D177" s="105"/>
      <c r="E177" s="106"/>
      <c r="F177" s="108"/>
    </row>
    <row r="178" spans="1:6" x14ac:dyDescent="0.25">
      <c r="A178" s="101"/>
      <c r="B178" s="101"/>
      <c r="C178" s="104"/>
      <c r="D178" s="81"/>
      <c r="E178" s="107"/>
      <c r="F178" s="92"/>
    </row>
    <row r="179" spans="1:6" x14ac:dyDescent="0.25">
      <c r="A179" s="101"/>
      <c r="B179" s="101"/>
      <c r="C179" s="104"/>
      <c r="D179" s="81"/>
      <c r="E179" s="107"/>
      <c r="F179" s="92"/>
    </row>
    <row r="180" spans="1:6" x14ac:dyDescent="0.25">
      <c r="A180" s="101"/>
      <c r="B180" s="101"/>
      <c r="C180" s="104"/>
      <c r="D180" s="81"/>
      <c r="E180" s="107"/>
      <c r="F180" s="92"/>
    </row>
    <row r="181" spans="1:6" x14ac:dyDescent="0.25">
      <c r="A181" s="101"/>
      <c r="B181" s="101"/>
      <c r="C181" s="104"/>
      <c r="D181" s="81"/>
      <c r="E181" s="107"/>
      <c r="F181" s="92"/>
    </row>
    <row r="182" spans="1:6" x14ac:dyDescent="0.25">
      <c r="A182" s="101"/>
      <c r="B182" s="101"/>
      <c r="C182" s="104"/>
      <c r="D182" s="81"/>
      <c r="E182" s="107"/>
      <c r="F182" s="92"/>
    </row>
    <row r="183" spans="1:6" x14ac:dyDescent="0.25">
      <c r="A183" s="101"/>
      <c r="B183" s="101"/>
      <c r="C183" s="104"/>
      <c r="D183" s="81"/>
      <c r="E183" s="107"/>
      <c r="F183" s="92"/>
    </row>
    <row r="184" spans="1:6" x14ac:dyDescent="0.25">
      <c r="A184" s="101"/>
      <c r="B184" s="101"/>
      <c r="C184" s="104"/>
      <c r="D184" s="81"/>
      <c r="E184" s="107"/>
      <c r="F184" s="92"/>
    </row>
    <row r="185" spans="1:6" x14ac:dyDescent="0.25">
      <c r="A185" s="101"/>
      <c r="B185" s="101"/>
      <c r="C185" s="104"/>
      <c r="D185" s="81"/>
      <c r="E185" s="107"/>
      <c r="F185" s="92"/>
    </row>
    <row r="186" spans="1:6" x14ac:dyDescent="0.25">
      <c r="A186" s="101"/>
      <c r="B186" s="101"/>
      <c r="C186" s="104"/>
      <c r="D186" s="81"/>
      <c r="E186" s="107"/>
      <c r="F186" s="92"/>
    </row>
    <row r="187" spans="1:6" x14ac:dyDescent="0.25">
      <c r="A187" s="101"/>
      <c r="B187" s="101"/>
      <c r="C187" s="104"/>
      <c r="D187" s="81"/>
      <c r="E187" s="107"/>
      <c r="F187" s="92"/>
    </row>
    <row r="188" spans="1:6" x14ac:dyDescent="0.25">
      <c r="A188" s="101"/>
      <c r="B188" s="101"/>
      <c r="C188" s="104"/>
      <c r="D188" s="81"/>
      <c r="E188" s="107"/>
      <c r="F188" s="92"/>
    </row>
    <row r="189" spans="1:6" x14ac:dyDescent="0.25">
      <c r="A189" s="101"/>
      <c r="B189" s="101"/>
      <c r="C189" s="104"/>
      <c r="D189" s="81"/>
      <c r="E189" s="107"/>
      <c r="F189" s="92"/>
    </row>
    <row r="190" spans="1:6" x14ac:dyDescent="0.25">
      <c r="A190" s="101"/>
      <c r="B190" s="101"/>
      <c r="C190" s="104"/>
      <c r="D190" s="81"/>
      <c r="E190" s="107"/>
      <c r="F190" s="92"/>
    </row>
    <row r="191" spans="1:6" x14ac:dyDescent="0.25">
      <c r="A191" s="101"/>
      <c r="B191" s="101"/>
      <c r="C191" s="104"/>
      <c r="D191" s="81"/>
      <c r="E191" s="107"/>
      <c r="F191" s="92"/>
    </row>
    <row r="192" spans="1:6" x14ac:dyDescent="0.25">
      <c r="A192" s="101"/>
      <c r="B192" s="101"/>
      <c r="C192" s="104"/>
      <c r="D192" s="81"/>
      <c r="E192" s="107"/>
      <c r="F192" s="92"/>
    </row>
    <row r="193" spans="1:6" x14ac:dyDescent="0.25">
      <c r="A193" s="101"/>
      <c r="B193" s="101"/>
      <c r="C193" s="104"/>
      <c r="D193" s="81"/>
      <c r="E193" s="107"/>
      <c r="F193" s="92"/>
    </row>
    <row r="194" spans="1:6" x14ac:dyDescent="0.25">
      <c r="A194" s="101"/>
      <c r="B194" s="101"/>
      <c r="C194" s="104"/>
      <c r="D194" s="81"/>
      <c r="E194" s="107"/>
      <c r="F194" s="92"/>
    </row>
    <row r="195" spans="1:6" x14ac:dyDescent="0.25">
      <c r="A195" s="101"/>
      <c r="B195" s="101"/>
      <c r="C195" s="104"/>
      <c r="D195" s="81"/>
      <c r="E195" s="107"/>
      <c r="F195" s="92"/>
    </row>
    <row r="196" spans="1:6" x14ac:dyDescent="0.25">
      <c r="A196" s="101"/>
      <c r="B196" s="101"/>
      <c r="C196" s="104"/>
      <c r="D196" s="81"/>
      <c r="E196" s="107"/>
      <c r="F196" s="92"/>
    </row>
    <row r="197" spans="1:6" x14ac:dyDescent="0.25">
      <c r="A197" s="101"/>
      <c r="B197" s="101"/>
      <c r="C197" s="104"/>
      <c r="D197" s="81"/>
      <c r="E197" s="107"/>
      <c r="F197" s="92"/>
    </row>
    <row r="198" spans="1:6" x14ac:dyDescent="0.25">
      <c r="A198" s="101"/>
      <c r="B198" s="101"/>
      <c r="C198" s="104"/>
      <c r="D198" s="81"/>
      <c r="E198" s="107"/>
      <c r="F198" s="92"/>
    </row>
    <row r="199" spans="1:6" x14ac:dyDescent="0.25">
      <c r="A199" s="101"/>
      <c r="B199" s="101"/>
      <c r="C199" s="104"/>
      <c r="D199" s="81"/>
      <c r="E199" s="107"/>
      <c r="F199" s="92"/>
    </row>
    <row r="200" spans="1:6" x14ac:dyDescent="0.25">
      <c r="A200" s="101"/>
      <c r="B200" s="101"/>
      <c r="C200" s="104"/>
      <c r="D200" s="81"/>
      <c r="E200" s="107"/>
      <c r="F200" s="92"/>
    </row>
    <row r="201" spans="1:6" x14ac:dyDescent="0.25">
      <c r="A201" s="101"/>
      <c r="B201" s="101"/>
      <c r="C201" s="104"/>
      <c r="D201" s="81"/>
      <c r="E201" s="107"/>
      <c r="F201" s="92"/>
    </row>
    <row r="202" spans="1:6" x14ac:dyDescent="0.25">
      <c r="A202" s="101"/>
      <c r="B202" s="101"/>
      <c r="C202" s="104"/>
      <c r="D202" s="81"/>
      <c r="E202" s="107"/>
      <c r="F202" s="92"/>
    </row>
    <row r="203" spans="1:6" x14ac:dyDescent="0.25">
      <c r="A203" s="101"/>
      <c r="B203" s="101"/>
      <c r="C203" s="104"/>
      <c r="D203" s="81"/>
      <c r="E203" s="107"/>
      <c r="F203" s="92"/>
    </row>
    <row r="204" spans="1:6" x14ac:dyDescent="0.25">
      <c r="A204" s="101"/>
      <c r="B204" s="101"/>
      <c r="C204" s="104"/>
      <c r="D204" s="81"/>
      <c r="E204" s="107"/>
      <c r="F204" s="92"/>
    </row>
    <row r="205" spans="1:6" x14ac:dyDescent="0.25">
      <c r="A205" s="101"/>
      <c r="B205" s="101"/>
      <c r="C205" s="104"/>
      <c r="D205" s="81"/>
      <c r="E205" s="107"/>
      <c r="F205" s="92"/>
    </row>
    <row r="206" spans="1:6" x14ac:dyDescent="0.25">
      <c r="A206" s="101"/>
      <c r="B206" s="101"/>
      <c r="C206" s="104"/>
      <c r="D206" s="81"/>
      <c r="E206" s="107"/>
      <c r="F206" s="92"/>
    </row>
    <row r="207" spans="1:6" x14ac:dyDescent="0.25">
      <c r="A207" s="101"/>
      <c r="B207" s="101"/>
      <c r="C207" s="104"/>
      <c r="D207" s="81"/>
      <c r="E207" s="107"/>
      <c r="F207" s="92"/>
    </row>
    <row r="208" spans="1:6" x14ac:dyDescent="0.25">
      <c r="A208" s="101"/>
      <c r="B208" s="101"/>
      <c r="C208" s="104"/>
      <c r="D208" s="81"/>
      <c r="E208" s="107"/>
      <c r="F208" s="92"/>
    </row>
    <row r="209" spans="1:6" x14ac:dyDescent="0.25">
      <c r="A209" s="101"/>
      <c r="B209" s="101"/>
      <c r="C209" s="104"/>
      <c r="D209" s="81"/>
      <c r="E209" s="107"/>
      <c r="F209" s="92"/>
    </row>
    <row r="210" spans="1:6" x14ac:dyDescent="0.25">
      <c r="A210" s="101"/>
      <c r="B210" s="101"/>
      <c r="C210" s="104"/>
      <c r="D210" s="81"/>
      <c r="E210" s="107"/>
      <c r="F210" s="92"/>
    </row>
    <row r="211" spans="1:6" x14ac:dyDescent="0.25">
      <c r="A211" s="101"/>
      <c r="B211" s="101"/>
      <c r="C211" s="104"/>
      <c r="D211" s="81"/>
      <c r="E211" s="107"/>
      <c r="F211" s="92"/>
    </row>
    <row r="212" spans="1:6" x14ac:dyDescent="0.25">
      <c r="A212" s="101"/>
      <c r="B212" s="101"/>
      <c r="C212" s="104"/>
      <c r="D212" s="81"/>
      <c r="E212" s="107"/>
      <c r="F212" s="92"/>
    </row>
    <row r="213" spans="1:6" x14ac:dyDescent="0.25">
      <c r="A213" s="101"/>
      <c r="B213" s="101"/>
      <c r="C213" s="104"/>
      <c r="D213" s="81"/>
      <c r="E213" s="107"/>
      <c r="F213" s="92"/>
    </row>
    <row r="214" spans="1:6" x14ac:dyDescent="0.25">
      <c r="A214" s="101"/>
      <c r="B214" s="101"/>
      <c r="C214" s="104"/>
      <c r="D214" s="81"/>
      <c r="E214" s="107"/>
      <c r="F214" s="92"/>
    </row>
    <row r="215" spans="1:6" x14ac:dyDescent="0.25">
      <c r="A215" s="101"/>
      <c r="B215" s="101"/>
      <c r="C215" s="104"/>
      <c r="D215" s="81"/>
      <c r="E215" s="107"/>
      <c r="F215" s="92"/>
    </row>
    <row r="216" spans="1:6" x14ac:dyDescent="0.25">
      <c r="A216" s="101"/>
      <c r="B216" s="101"/>
      <c r="C216" s="104"/>
      <c r="D216" s="81"/>
      <c r="E216" s="107"/>
      <c r="F216" s="92"/>
    </row>
    <row r="217" spans="1:6" x14ac:dyDescent="0.25">
      <c r="A217" s="101"/>
      <c r="B217" s="101"/>
      <c r="C217" s="104"/>
      <c r="D217" s="81"/>
      <c r="E217" s="107"/>
      <c r="F217" s="92"/>
    </row>
    <row r="218" spans="1:6" x14ac:dyDescent="0.25">
      <c r="A218" s="101"/>
      <c r="B218" s="101"/>
      <c r="C218" s="104"/>
      <c r="D218" s="81"/>
      <c r="E218" s="107"/>
      <c r="F218" s="92"/>
    </row>
    <row r="219" spans="1:6" x14ac:dyDescent="0.25">
      <c r="A219" s="101"/>
      <c r="B219" s="101"/>
      <c r="C219" s="104"/>
      <c r="D219" s="81"/>
      <c r="E219" s="107"/>
      <c r="F219" s="92"/>
    </row>
    <row r="220" spans="1:6" x14ac:dyDescent="0.25">
      <c r="A220" s="101"/>
      <c r="B220" s="101"/>
      <c r="C220" s="104"/>
      <c r="D220" s="81"/>
      <c r="E220" s="107"/>
      <c r="F220" s="92"/>
    </row>
    <row r="221" spans="1:6" x14ac:dyDescent="0.25">
      <c r="A221" s="101"/>
      <c r="B221" s="101"/>
      <c r="C221" s="104"/>
      <c r="D221" s="81"/>
      <c r="E221" s="107"/>
      <c r="F221" s="92"/>
    </row>
    <row r="222" spans="1:6" x14ac:dyDescent="0.25">
      <c r="A222" s="101"/>
      <c r="B222" s="101"/>
      <c r="C222" s="104"/>
      <c r="D222" s="81"/>
      <c r="E222" s="107"/>
      <c r="F222" s="92"/>
    </row>
    <row r="223" spans="1:6" x14ac:dyDescent="0.25">
      <c r="A223" s="101"/>
      <c r="B223" s="101"/>
      <c r="C223" s="104"/>
      <c r="D223" s="81"/>
      <c r="E223" s="107"/>
      <c r="F223" s="92"/>
    </row>
    <row r="224" spans="1:6" x14ac:dyDescent="0.25">
      <c r="A224" s="101"/>
      <c r="B224" s="101"/>
      <c r="C224" s="104"/>
      <c r="D224" s="81"/>
      <c r="E224" s="107"/>
      <c r="F224" s="92"/>
    </row>
    <row r="225" spans="1:6" x14ac:dyDescent="0.25">
      <c r="A225" s="101"/>
      <c r="B225" s="101"/>
      <c r="C225" s="104"/>
      <c r="D225" s="81"/>
      <c r="E225" s="107"/>
      <c r="F225" s="92"/>
    </row>
    <row r="226" spans="1:6" x14ac:dyDescent="0.25">
      <c r="A226" s="101"/>
      <c r="B226" s="101"/>
      <c r="C226" s="104"/>
      <c r="D226" s="81"/>
      <c r="E226" s="107"/>
      <c r="F226" s="92"/>
    </row>
    <row r="227" spans="1:6" x14ac:dyDescent="0.25">
      <c r="A227" s="101"/>
      <c r="B227" s="101"/>
      <c r="C227" s="104"/>
      <c r="D227" s="81"/>
      <c r="E227" s="107"/>
      <c r="F227" s="92"/>
    </row>
    <row r="228" spans="1:6" x14ac:dyDescent="0.25">
      <c r="A228" s="101"/>
      <c r="B228" s="101"/>
      <c r="C228" s="104"/>
      <c r="D228" s="81"/>
      <c r="E228" s="107"/>
      <c r="F228" s="92"/>
    </row>
    <row r="229" spans="1:6" x14ac:dyDescent="0.25">
      <c r="A229" s="101"/>
      <c r="B229" s="101"/>
      <c r="C229" s="104"/>
      <c r="D229" s="81"/>
      <c r="E229" s="107"/>
      <c r="F229" s="92"/>
    </row>
    <row r="230" spans="1:6" x14ac:dyDescent="0.25">
      <c r="A230" s="101"/>
      <c r="B230" s="101"/>
      <c r="C230" s="104"/>
      <c r="D230" s="81"/>
      <c r="E230" s="107"/>
      <c r="F230" s="92"/>
    </row>
    <row r="231" spans="1:6" x14ac:dyDescent="0.25">
      <c r="A231" s="101"/>
      <c r="B231" s="101"/>
      <c r="C231" s="104"/>
      <c r="D231" s="81"/>
      <c r="E231" s="107"/>
      <c r="F231" s="92"/>
    </row>
    <row r="232" spans="1:6" x14ac:dyDescent="0.25">
      <c r="A232" s="101"/>
      <c r="B232" s="101"/>
      <c r="C232" s="104"/>
      <c r="D232" s="81"/>
      <c r="E232" s="107"/>
      <c r="F232" s="92"/>
    </row>
    <row r="233" spans="1:6" x14ac:dyDescent="0.25">
      <c r="A233" s="101"/>
      <c r="B233" s="101"/>
      <c r="C233" s="104"/>
      <c r="D233" s="81"/>
      <c r="E233" s="107"/>
      <c r="F233" s="92"/>
    </row>
    <row r="234" spans="1:6" x14ac:dyDescent="0.25">
      <c r="A234" s="101"/>
      <c r="B234" s="101"/>
      <c r="C234" s="104"/>
      <c r="D234" s="81"/>
      <c r="E234" s="107"/>
      <c r="F234" s="92"/>
    </row>
    <row r="235" spans="1:6" x14ac:dyDescent="0.25">
      <c r="A235" s="101"/>
      <c r="B235" s="101"/>
      <c r="C235" s="104"/>
      <c r="D235" s="81"/>
      <c r="E235" s="107"/>
      <c r="F235" s="92"/>
    </row>
    <row r="236" spans="1:6" x14ac:dyDescent="0.25">
      <c r="A236" s="101"/>
      <c r="B236" s="101"/>
      <c r="C236" s="104"/>
      <c r="D236" s="81"/>
      <c r="E236" s="107"/>
      <c r="F236" s="92"/>
    </row>
    <row r="237" spans="1:6" x14ac:dyDescent="0.25">
      <c r="A237" s="101"/>
      <c r="B237" s="101"/>
      <c r="C237" s="104"/>
      <c r="D237" s="81"/>
      <c r="E237" s="107"/>
      <c r="F237" s="92"/>
    </row>
    <row r="238" spans="1:6" x14ac:dyDescent="0.25">
      <c r="A238" s="101"/>
      <c r="B238" s="101"/>
      <c r="C238" s="104"/>
      <c r="D238" s="81"/>
      <c r="E238" s="107"/>
      <c r="F238" s="92"/>
    </row>
    <row r="239" spans="1:6" x14ac:dyDescent="0.25">
      <c r="A239" s="101"/>
      <c r="B239" s="101"/>
      <c r="C239" s="104"/>
      <c r="D239" s="81"/>
      <c r="E239" s="107"/>
      <c r="F239" s="92"/>
    </row>
    <row r="240" spans="1:6" x14ac:dyDescent="0.25">
      <c r="A240" s="101"/>
      <c r="B240" s="101"/>
      <c r="C240" s="104"/>
      <c r="D240" s="81"/>
      <c r="E240" s="107"/>
      <c r="F240" s="92"/>
    </row>
    <row r="241" spans="1:6" x14ac:dyDescent="0.25">
      <c r="A241" s="101"/>
      <c r="B241" s="101"/>
      <c r="C241" s="104"/>
      <c r="D241" s="81"/>
      <c r="E241" s="107"/>
      <c r="F241" s="92"/>
    </row>
    <row r="242" spans="1:6" x14ac:dyDescent="0.25">
      <c r="A242" s="101"/>
      <c r="B242" s="101"/>
      <c r="C242" s="104"/>
      <c r="D242" s="81"/>
      <c r="E242" s="107"/>
      <c r="F242" s="92"/>
    </row>
    <row r="243" spans="1:6" x14ac:dyDescent="0.25">
      <c r="A243" s="101"/>
      <c r="B243" s="101"/>
      <c r="C243" s="104"/>
      <c r="D243" s="81"/>
      <c r="E243" s="107"/>
      <c r="F243" s="92"/>
    </row>
    <row r="244" spans="1:6" x14ac:dyDescent="0.25">
      <c r="A244" s="101"/>
      <c r="B244" s="101"/>
      <c r="C244" s="104"/>
      <c r="D244" s="81"/>
      <c r="E244" s="107"/>
      <c r="F244" s="92"/>
    </row>
    <row r="245" spans="1:6" x14ac:dyDescent="0.25">
      <c r="A245" s="101"/>
      <c r="B245" s="101"/>
      <c r="C245" s="104"/>
      <c r="D245" s="81"/>
      <c r="E245" s="107"/>
      <c r="F245" s="92"/>
    </row>
    <row r="246" spans="1:6" x14ac:dyDescent="0.25">
      <c r="A246" s="101"/>
      <c r="B246" s="101"/>
      <c r="C246" s="104"/>
      <c r="D246" s="81"/>
      <c r="E246" s="107"/>
      <c r="F246" s="92"/>
    </row>
    <row r="247" spans="1:6" x14ac:dyDescent="0.25">
      <c r="A247" s="101"/>
      <c r="B247" s="101"/>
      <c r="C247" s="104"/>
      <c r="D247" s="81"/>
      <c r="E247" s="107"/>
      <c r="F247" s="92"/>
    </row>
    <row r="248" spans="1:6" x14ac:dyDescent="0.25">
      <c r="A248" s="101"/>
      <c r="B248" s="101"/>
      <c r="C248" s="104"/>
      <c r="D248" s="81"/>
      <c r="E248" s="107"/>
      <c r="F248" s="92"/>
    </row>
    <row r="249" spans="1:6" x14ac:dyDescent="0.25">
      <c r="A249" s="101"/>
      <c r="B249" s="101"/>
      <c r="C249" s="104"/>
      <c r="D249" s="81"/>
      <c r="E249" s="107"/>
      <c r="F249" s="92"/>
    </row>
    <row r="250" spans="1:6" x14ac:dyDescent="0.25">
      <c r="A250" s="101"/>
      <c r="B250" s="101"/>
      <c r="C250" s="104"/>
      <c r="D250" s="81"/>
      <c r="E250" s="107"/>
      <c r="F250" s="92"/>
    </row>
    <row r="251" spans="1:6" x14ac:dyDescent="0.25">
      <c r="A251" s="101"/>
      <c r="B251" s="101"/>
      <c r="C251" s="104"/>
      <c r="D251" s="81"/>
      <c r="E251" s="107"/>
      <c r="F251" s="92"/>
    </row>
    <row r="252" spans="1:6" x14ac:dyDescent="0.25">
      <c r="A252" s="101"/>
      <c r="B252" s="101"/>
      <c r="C252" s="104"/>
      <c r="D252" s="81"/>
      <c r="E252" s="107"/>
      <c r="F252" s="92"/>
    </row>
    <row r="253" spans="1:6" x14ac:dyDescent="0.25">
      <c r="A253" s="101"/>
      <c r="B253" s="101"/>
      <c r="C253" s="104"/>
      <c r="D253" s="81"/>
      <c r="E253" s="107"/>
      <c r="F253" s="92"/>
    </row>
    <row r="254" spans="1:6" x14ac:dyDescent="0.25">
      <c r="A254" s="101"/>
      <c r="B254" s="101"/>
      <c r="C254" s="104"/>
      <c r="D254" s="81"/>
      <c r="E254" s="107"/>
      <c r="F254" s="92"/>
    </row>
    <row r="255" spans="1:6" x14ac:dyDescent="0.25">
      <c r="A255" s="101"/>
      <c r="B255" s="101"/>
      <c r="C255" s="104"/>
      <c r="D255" s="81"/>
      <c r="E255" s="107"/>
      <c r="F255" s="92"/>
    </row>
    <row r="256" spans="1:6" x14ac:dyDescent="0.25">
      <c r="A256" s="101"/>
      <c r="B256" s="101"/>
      <c r="C256" s="104"/>
      <c r="D256" s="81"/>
      <c r="E256" s="107"/>
      <c r="F256" s="92"/>
    </row>
    <row r="257" spans="1:6" x14ac:dyDescent="0.25">
      <c r="A257" s="101"/>
      <c r="B257" s="101"/>
      <c r="C257" s="104"/>
      <c r="D257" s="81"/>
      <c r="E257" s="107"/>
      <c r="F257" s="92"/>
    </row>
    <row r="258" spans="1:6" x14ac:dyDescent="0.25">
      <c r="A258" s="101"/>
      <c r="B258" s="101"/>
      <c r="C258" s="104"/>
      <c r="D258" s="81"/>
      <c r="E258" s="107"/>
      <c r="F258" s="92"/>
    </row>
    <row r="259" spans="1:6" x14ac:dyDescent="0.25">
      <c r="A259" s="101"/>
      <c r="B259" s="101"/>
      <c r="C259" s="104"/>
      <c r="D259" s="81"/>
      <c r="E259" s="107"/>
      <c r="F259" s="92"/>
    </row>
    <row r="260" spans="1:6" x14ac:dyDescent="0.25">
      <c r="A260" s="101"/>
      <c r="B260" s="101"/>
      <c r="C260" s="104"/>
      <c r="D260" s="81"/>
      <c r="E260" s="107"/>
      <c r="F260" s="92"/>
    </row>
    <row r="261" spans="1:6" x14ac:dyDescent="0.25">
      <c r="A261" s="101"/>
      <c r="B261" s="101"/>
      <c r="C261" s="104"/>
      <c r="D261" s="81"/>
      <c r="E261" s="107"/>
      <c r="F261" s="92"/>
    </row>
    <row r="262" spans="1:6" x14ac:dyDescent="0.25">
      <c r="A262" s="101"/>
      <c r="B262" s="101"/>
      <c r="C262" s="104"/>
      <c r="D262" s="81"/>
      <c r="E262" s="107"/>
      <c r="F262" s="92"/>
    </row>
    <row r="263" spans="1:6" x14ac:dyDescent="0.25">
      <c r="A263" s="101"/>
      <c r="B263" s="101"/>
      <c r="C263" s="104"/>
      <c r="D263" s="81"/>
      <c r="E263" s="107"/>
      <c r="F263" s="92"/>
    </row>
    <row r="264" spans="1:6" x14ac:dyDescent="0.25">
      <c r="A264" s="101"/>
      <c r="B264" s="101"/>
      <c r="C264" s="104"/>
      <c r="D264" s="81"/>
      <c r="E264" s="107"/>
      <c r="F264" s="92"/>
    </row>
    <row r="265" spans="1:6" x14ac:dyDescent="0.25">
      <c r="A265" s="101"/>
      <c r="B265" s="101"/>
      <c r="C265" s="104"/>
      <c r="D265" s="81"/>
      <c r="E265" s="107"/>
      <c r="F265" s="92"/>
    </row>
    <row r="266" spans="1:6" x14ac:dyDescent="0.25">
      <c r="A266" s="101"/>
      <c r="B266" s="101"/>
      <c r="C266" s="104"/>
      <c r="D266" s="81"/>
      <c r="E266" s="107"/>
      <c r="F266" s="92"/>
    </row>
    <row r="267" spans="1:6" x14ac:dyDescent="0.25">
      <c r="A267" s="101"/>
      <c r="B267" s="101"/>
      <c r="C267" s="104"/>
      <c r="D267" s="81"/>
      <c r="E267" s="107"/>
      <c r="F267" s="92"/>
    </row>
    <row r="268" spans="1:6" x14ac:dyDescent="0.25">
      <c r="A268" s="101"/>
      <c r="B268" s="101"/>
      <c r="C268" s="104"/>
      <c r="D268" s="81"/>
      <c r="E268" s="107"/>
      <c r="F268" s="92"/>
    </row>
    <row r="269" spans="1:6" x14ac:dyDescent="0.25">
      <c r="A269" s="101"/>
      <c r="B269" s="101"/>
      <c r="C269" s="104"/>
      <c r="D269" s="81"/>
      <c r="E269" s="107"/>
      <c r="F269" s="92"/>
    </row>
    <row r="270" spans="1:6" x14ac:dyDescent="0.25">
      <c r="A270" s="101"/>
      <c r="B270" s="101"/>
      <c r="C270" s="104"/>
      <c r="D270" s="81"/>
      <c r="E270" s="107"/>
      <c r="F270" s="92"/>
    </row>
    <row r="271" spans="1:6" x14ac:dyDescent="0.25">
      <c r="A271" s="101"/>
      <c r="B271" s="101"/>
      <c r="C271" s="104"/>
      <c r="D271" s="81"/>
      <c r="E271" s="107"/>
      <c r="F271" s="92"/>
    </row>
    <row r="272" spans="1:6" x14ac:dyDescent="0.25">
      <c r="A272" s="101"/>
      <c r="B272" s="101"/>
      <c r="C272" s="104"/>
      <c r="D272" s="81"/>
      <c r="E272" s="107"/>
      <c r="F272" s="92"/>
    </row>
    <row r="273" spans="1:6" x14ac:dyDescent="0.25">
      <c r="A273" s="101"/>
      <c r="B273" s="101"/>
      <c r="C273" s="104"/>
      <c r="D273" s="81"/>
      <c r="E273" s="107"/>
      <c r="F273" s="92"/>
    </row>
    <row r="274" spans="1:6" x14ac:dyDescent="0.25">
      <c r="A274" s="101"/>
      <c r="B274" s="101"/>
      <c r="C274" s="104"/>
      <c r="D274" s="81"/>
      <c r="E274" s="107"/>
      <c r="F274" s="92"/>
    </row>
    <row r="275" spans="1:6" x14ac:dyDescent="0.25">
      <c r="A275" s="101"/>
      <c r="B275" s="101"/>
      <c r="C275" s="104"/>
      <c r="D275" s="81"/>
      <c r="E275" s="107"/>
      <c r="F275" s="92"/>
    </row>
    <row r="276" spans="1:6" x14ac:dyDescent="0.25">
      <c r="A276" s="101"/>
      <c r="B276" s="101"/>
      <c r="C276" s="104"/>
      <c r="D276" s="81"/>
      <c r="E276" s="107"/>
      <c r="F276" s="92"/>
    </row>
    <row r="277" spans="1:6" x14ac:dyDescent="0.25">
      <c r="A277" s="101"/>
      <c r="B277" s="101"/>
      <c r="C277" s="104"/>
      <c r="D277" s="81"/>
      <c r="E277" s="107"/>
      <c r="F277" s="92"/>
    </row>
    <row r="278" spans="1:6" x14ac:dyDescent="0.25">
      <c r="A278" s="101"/>
      <c r="B278" s="101"/>
      <c r="C278" s="104"/>
      <c r="D278" s="81"/>
      <c r="E278" s="107"/>
      <c r="F278" s="92"/>
    </row>
    <row r="279" spans="1:6" x14ac:dyDescent="0.25">
      <c r="A279" s="101"/>
      <c r="B279" s="101"/>
      <c r="C279" s="104"/>
      <c r="D279" s="81"/>
      <c r="E279" s="107"/>
      <c r="F279" s="92"/>
    </row>
    <row r="280" spans="1:6" x14ac:dyDescent="0.25">
      <c r="A280" s="101"/>
      <c r="B280" s="101"/>
      <c r="C280" s="104"/>
      <c r="D280" s="81"/>
      <c r="E280" s="107"/>
      <c r="F280" s="92"/>
    </row>
    <row r="281" spans="1:6" x14ac:dyDescent="0.25">
      <c r="A281" s="101"/>
      <c r="B281" s="101"/>
      <c r="C281" s="104"/>
      <c r="D281" s="81"/>
      <c r="E281" s="107"/>
      <c r="F281" s="92"/>
    </row>
    <row r="282" spans="1:6" x14ac:dyDescent="0.25">
      <c r="A282" s="101"/>
      <c r="B282" s="101"/>
      <c r="C282" s="104"/>
      <c r="D282" s="81"/>
      <c r="E282" s="107"/>
      <c r="F282" s="92"/>
    </row>
    <row r="283" spans="1:6" x14ac:dyDescent="0.25">
      <c r="A283" s="101"/>
      <c r="B283" s="101"/>
      <c r="C283" s="104"/>
      <c r="D283" s="81"/>
      <c r="E283" s="107"/>
      <c r="F283" s="92"/>
    </row>
    <row r="284" spans="1:6" x14ac:dyDescent="0.25">
      <c r="A284" s="101"/>
      <c r="B284" s="101"/>
      <c r="C284" s="104"/>
      <c r="D284" s="81"/>
      <c r="E284" s="107"/>
      <c r="F284" s="92"/>
    </row>
    <row r="285" spans="1:6" x14ac:dyDescent="0.25">
      <c r="A285" s="101"/>
      <c r="B285" s="101"/>
      <c r="C285" s="104"/>
      <c r="D285" s="81"/>
      <c r="E285" s="107"/>
      <c r="F285" s="92"/>
    </row>
    <row r="286" spans="1:6" x14ac:dyDescent="0.25">
      <c r="A286" s="101"/>
      <c r="B286" s="101"/>
      <c r="C286" s="104"/>
      <c r="D286" s="81"/>
      <c r="E286" s="107"/>
      <c r="F286" s="92"/>
    </row>
    <row r="287" spans="1:6" x14ac:dyDescent="0.25">
      <c r="A287" s="101"/>
      <c r="B287" s="101"/>
      <c r="C287" s="104"/>
      <c r="D287" s="81"/>
      <c r="E287" s="107"/>
      <c r="F287" s="92"/>
    </row>
    <row r="288" spans="1:6" x14ac:dyDescent="0.25">
      <c r="A288" s="101"/>
      <c r="B288" s="101"/>
      <c r="C288" s="104"/>
      <c r="D288" s="81"/>
      <c r="E288" s="107"/>
      <c r="F288" s="92"/>
    </row>
    <row r="289" spans="1:6" x14ac:dyDescent="0.25">
      <c r="A289" s="101"/>
      <c r="B289" s="101"/>
      <c r="C289" s="104"/>
      <c r="D289" s="81"/>
      <c r="E289" s="107"/>
      <c r="F289" s="92"/>
    </row>
    <row r="290" spans="1:6" x14ac:dyDescent="0.25">
      <c r="A290" s="101"/>
      <c r="B290" s="101"/>
      <c r="C290" s="104"/>
      <c r="D290" s="81"/>
      <c r="E290" s="107"/>
      <c r="F290" s="92"/>
    </row>
    <row r="291" spans="1:6" x14ac:dyDescent="0.25">
      <c r="A291" s="101"/>
      <c r="B291" s="101"/>
      <c r="C291" s="104"/>
      <c r="D291" s="81"/>
      <c r="E291" s="107"/>
      <c r="F291" s="92"/>
    </row>
    <row r="292" spans="1:6" x14ac:dyDescent="0.25">
      <c r="A292" s="101"/>
      <c r="B292" s="101"/>
      <c r="C292" s="104"/>
      <c r="D292" s="81"/>
      <c r="E292" s="107"/>
      <c r="F292" s="92"/>
    </row>
    <row r="293" spans="1:6" x14ac:dyDescent="0.25">
      <c r="A293" s="101"/>
      <c r="B293" s="101"/>
      <c r="C293" s="104"/>
      <c r="D293" s="81"/>
      <c r="E293" s="107"/>
      <c r="F293" s="92"/>
    </row>
    <row r="294" spans="1:6" x14ac:dyDescent="0.25">
      <c r="A294" s="101"/>
      <c r="B294" s="101"/>
      <c r="C294" s="104"/>
      <c r="D294" s="81"/>
      <c r="E294" s="107"/>
      <c r="F294" s="92"/>
    </row>
    <row r="295" spans="1:6" x14ac:dyDescent="0.25">
      <c r="A295" s="101"/>
      <c r="B295" s="101"/>
      <c r="C295" s="104"/>
      <c r="D295" s="81"/>
      <c r="E295" s="107"/>
      <c r="F295" s="92"/>
    </row>
    <row r="296" spans="1:6" x14ac:dyDescent="0.25">
      <c r="A296" s="101"/>
      <c r="B296" s="101"/>
      <c r="C296" s="104"/>
      <c r="D296" s="81"/>
      <c r="E296" s="107"/>
      <c r="F296" s="92"/>
    </row>
    <row r="297" spans="1:6" x14ac:dyDescent="0.25">
      <c r="A297" s="101"/>
      <c r="B297" s="101"/>
      <c r="C297" s="104"/>
      <c r="D297" s="81"/>
      <c r="E297" s="107"/>
      <c r="F297" s="92"/>
    </row>
    <row r="298" spans="1:6" x14ac:dyDescent="0.25">
      <c r="A298" s="101"/>
      <c r="B298" s="101"/>
      <c r="C298" s="104"/>
      <c r="D298" s="81"/>
      <c r="E298" s="107"/>
      <c r="F298" s="92"/>
    </row>
    <row r="299" spans="1:6" x14ac:dyDescent="0.25">
      <c r="A299" s="101"/>
      <c r="B299" s="101"/>
      <c r="C299" s="104"/>
      <c r="D299" s="81"/>
      <c r="E299" s="107"/>
      <c r="F299" s="92"/>
    </row>
    <row r="300" spans="1:6" x14ac:dyDescent="0.25">
      <c r="A300" s="101"/>
      <c r="B300" s="101"/>
      <c r="C300" s="104"/>
      <c r="D300" s="81"/>
      <c r="E300" s="107"/>
      <c r="F300" s="92"/>
    </row>
    <row r="301" spans="1:6" x14ac:dyDescent="0.25">
      <c r="A301" s="101"/>
      <c r="B301" s="101"/>
      <c r="C301" s="104"/>
      <c r="D301" s="81"/>
      <c r="E301" s="107"/>
      <c r="F301" s="92"/>
    </row>
    <row r="302" spans="1:6" x14ac:dyDescent="0.25">
      <c r="A302" s="101"/>
      <c r="B302" s="101"/>
      <c r="C302" s="104"/>
      <c r="D302" s="81"/>
      <c r="E302" s="107"/>
      <c r="F302" s="92"/>
    </row>
    <row r="303" spans="1:6" x14ac:dyDescent="0.25">
      <c r="A303" s="101"/>
      <c r="B303" s="101"/>
      <c r="C303" s="104"/>
      <c r="D303" s="81"/>
      <c r="E303" s="107"/>
      <c r="F303" s="92"/>
    </row>
    <row r="304" spans="1:6" x14ac:dyDescent="0.25">
      <c r="A304" s="101"/>
      <c r="B304" s="101"/>
      <c r="C304" s="104"/>
      <c r="D304" s="81"/>
      <c r="E304" s="107"/>
      <c r="F304" s="92"/>
    </row>
    <row r="305" spans="1:6" x14ac:dyDescent="0.25">
      <c r="A305" s="101"/>
      <c r="B305" s="101"/>
      <c r="C305" s="104"/>
      <c r="D305" s="81"/>
      <c r="E305" s="107"/>
      <c r="F305" s="92"/>
    </row>
    <row r="306" spans="1:6" x14ac:dyDescent="0.25">
      <c r="A306" s="101"/>
      <c r="B306" s="101"/>
      <c r="C306" s="104"/>
      <c r="D306" s="81"/>
      <c r="E306" s="107"/>
      <c r="F306" s="92"/>
    </row>
    <row r="307" spans="1:6" x14ac:dyDescent="0.25">
      <c r="A307" s="101"/>
      <c r="B307" s="101"/>
      <c r="C307" s="104"/>
      <c r="D307" s="81"/>
      <c r="E307" s="107"/>
      <c r="F307" s="92"/>
    </row>
    <row r="308" spans="1:6" x14ac:dyDescent="0.25">
      <c r="A308" s="101"/>
      <c r="B308" s="101"/>
      <c r="C308" s="104"/>
      <c r="D308" s="81"/>
      <c r="E308" s="107"/>
      <c r="F308" s="92"/>
    </row>
    <row r="309" spans="1:6" x14ac:dyDescent="0.25">
      <c r="A309" s="101"/>
      <c r="B309" s="101"/>
      <c r="C309" s="104"/>
      <c r="D309" s="81"/>
      <c r="E309" s="107"/>
      <c r="F309" s="92"/>
    </row>
    <row r="310" spans="1:6" x14ac:dyDescent="0.25">
      <c r="A310" s="101"/>
      <c r="B310" s="101"/>
      <c r="C310" s="104"/>
      <c r="D310" s="81"/>
      <c r="E310" s="107"/>
      <c r="F310" s="92"/>
    </row>
    <row r="311" spans="1:6" x14ac:dyDescent="0.25">
      <c r="A311" s="101"/>
      <c r="B311" s="101"/>
      <c r="C311" s="104"/>
      <c r="D311" s="81"/>
      <c r="E311" s="107"/>
      <c r="F311" s="92"/>
    </row>
    <row r="312" spans="1:6" x14ac:dyDescent="0.25">
      <c r="A312" s="101"/>
      <c r="B312" s="101"/>
      <c r="C312" s="104"/>
      <c r="D312" s="81"/>
      <c r="E312" s="107"/>
      <c r="F312" s="92"/>
    </row>
    <row r="313" spans="1:6" x14ac:dyDescent="0.25">
      <c r="A313" s="101"/>
      <c r="B313" s="101"/>
      <c r="C313" s="104"/>
      <c r="D313" s="81"/>
      <c r="E313" s="107"/>
      <c r="F313" s="92"/>
    </row>
    <row r="314" spans="1:6" x14ac:dyDescent="0.25">
      <c r="A314" s="101"/>
      <c r="B314" s="101"/>
      <c r="C314" s="104"/>
      <c r="D314" s="81"/>
      <c r="E314" s="107"/>
      <c r="F314" s="92"/>
    </row>
    <row r="315" spans="1:6" x14ac:dyDescent="0.25">
      <c r="A315" s="101"/>
      <c r="B315" s="101"/>
      <c r="C315" s="104"/>
      <c r="D315" s="81"/>
      <c r="E315" s="107"/>
      <c r="F315" s="92"/>
    </row>
    <row r="316" spans="1:6" x14ac:dyDescent="0.25">
      <c r="A316" s="101"/>
      <c r="B316" s="101"/>
      <c r="C316" s="104"/>
      <c r="D316" s="81"/>
      <c r="E316" s="107"/>
      <c r="F316" s="92"/>
    </row>
    <row r="317" spans="1:6" x14ac:dyDescent="0.25">
      <c r="A317" s="101"/>
      <c r="B317" s="101"/>
      <c r="C317" s="104"/>
      <c r="D317" s="81"/>
      <c r="E317" s="107"/>
      <c r="F317" s="92"/>
    </row>
    <row r="318" spans="1:6" x14ac:dyDescent="0.25">
      <c r="A318" s="102"/>
      <c r="B318" s="102"/>
      <c r="C318" s="103"/>
      <c r="D318" s="105"/>
      <c r="E318" s="106"/>
      <c r="F318" s="108"/>
    </row>
    <row r="319" spans="1:6" x14ac:dyDescent="0.25">
      <c r="A319" s="102"/>
      <c r="B319" s="102"/>
      <c r="C319" s="103"/>
      <c r="D319" s="105"/>
      <c r="E319" s="106"/>
      <c r="F319" s="108"/>
    </row>
    <row r="320" spans="1:6" x14ac:dyDescent="0.25">
      <c r="A320" s="102"/>
      <c r="B320" s="102"/>
      <c r="C320" s="103"/>
      <c r="D320" s="105"/>
      <c r="E320" s="106"/>
      <c r="F320" s="108"/>
    </row>
    <row r="321" spans="1:6" x14ac:dyDescent="0.25">
      <c r="A321" s="102"/>
      <c r="B321" s="102"/>
      <c r="C321" s="103"/>
      <c r="D321" s="105"/>
      <c r="E321" s="106"/>
      <c r="F321" s="108"/>
    </row>
    <row r="322" spans="1:6" x14ac:dyDescent="0.25">
      <c r="A322" s="102"/>
      <c r="B322" s="102"/>
      <c r="C322" s="103"/>
      <c r="D322" s="105"/>
      <c r="E322" s="106"/>
      <c r="F322" s="108"/>
    </row>
    <row r="323" spans="1:6" x14ac:dyDescent="0.25">
      <c r="A323" s="102"/>
      <c r="B323" s="102"/>
      <c r="C323" s="103"/>
      <c r="D323" s="105"/>
      <c r="E323" s="106"/>
      <c r="F323" s="108"/>
    </row>
    <row r="324" spans="1:6" x14ac:dyDescent="0.25">
      <c r="A324" s="102"/>
      <c r="B324" s="102"/>
      <c r="C324" s="103"/>
      <c r="D324" s="105"/>
      <c r="E324" s="106"/>
      <c r="F324" s="108"/>
    </row>
    <row r="325" spans="1:6" x14ac:dyDescent="0.25">
      <c r="A325" s="102"/>
      <c r="B325" s="102"/>
      <c r="C325" s="103"/>
      <c r="D325" s="105"/>
      <c r="E325" s="106"/>
      <c r="F325" s="108"/>
    </row>
    <row r="326" spans="1:6" x14ac:dyDescent="0.25">
      <c r="A326" s="102"/>
      <c r="B326" s="102"/>
      <c r="C326" s="103"/>
      <c r="D326" s="105"/>
      <c r="E326" s="106"/>
      <c r="F326" s="108"/>
    </row>
    <row r="327" spans="1:6" x14ac:dyDescent="0.25">
      <c r="A327" s="102"/>
      <c r="B327" s="102"/>
      <c r="C327" s="103"/>
      <c r="D327" s="105"/>
      <c r="E327" s="106"/>
      <c r="F327" s="108"/>
    </row>
    <row r="328" spans="1:6" x14ac:dyDescent="0.25">
      <c r="A328" s="101"/>
      <c r="B328" s="101"/>
      <c r="C328" s="104"/>
      <c r="D328" s="81"/>
      <c r="E328" s="107"/>
      <c r="F328" s="92"/>
    </row>
    <row r="329" spans="1:6" x14ac:dyDescent="0.25">
      <c r="A329" s="101"/>
      <c r="B329" s="101"/>
      <c r="C329" s="104"/>
      <c r="D329" s="81"/>
      <c r="E329" s="107"/>
      <c r="F329" s="92"/>
    </row>
    <row r="330" spans="1:6" x14ac:dyDescent="0.25">
      <c r="A330" s="101"/>
      <c r="B330" s="101"/>
      <c r="C330" s="104"/>
      <c r="D330" s="81"/>
      <c r="E330" s="107"/>
      <c r="F330" s="92"/>
    </row>
    <row r="331" spans="1:6" x14ac:dyDescent="0.25">
      <c r="A331" s="101"/>
      <c r="B331" s="101"/>
      <c r="C331" s="104"/>
      <c r="D331" s="81"/>
      <c r="E331" s="107"/>
      <c r="F331" s="92"/>
    </row>
    <row r="332" spans="1:6" x14ac:dyDescent="0.25">
      <c r="A332" s="101"/>
      <c r="B332" s="101"/>
      <c r="C332" s="104"/>
      <c r="D332" s="81"/>
      <c r="E332" s="107"/>
      <c r="F332" s="92"/>
    </row>
    <row r="333" spans="1:6" x14ac:dyDescent="0.25">
      <c r="A333" s="101"/>
      <c r="B333" s="101"/>
      <c r="C333" s="104"/>
      <c r="D333" s="81"/>
      <c r="E333" s="107"/>
      <c r="F333" s="92"/>
    </row>
    <row r="334" spans="1:6" x14ac:dyDescent="0.25">
      <c r="A334" s="101"/>
      <c r="B334" s="101"/>
      <c r="C334" s="104"/>
      <c r="D334" s="81"/>
      <c r="E334" s="107"/>
      <c r="F334" s="92"/>
    </row>
    <row r="335" spans="1:6" x14ac:dyDescent="0.25">
      <c r="A335" s="101"/>
      <c r="B335" s="101"/>
      <c r="C335" s="104"/>
      <c r="D335" s="81"/>
      <c r="E335" s="107"/>
      <c r="F335" s="92"/>
    </row>
    <row r="336" spans="1:6" x14ac:dyDescent="0.25">
      <c r="A336" s="101"/>
      <c r="B336" s="101"/>
      <c r="C336" s="104"/>
      <c r="D336" s="81"/>
      <c r="E336" s="107"/>
      <c r="F336" s="92"/>
    </row>
    <row r="337" spans="1:6" x14ac:dyDescent="0.25">
      <c r="A337" s="101"/>
      <c r="B337" s="101"/>
      <c r="C337" s="104"/>
      <c r="D337" s="81"/>
      <c r="E337" s="107"/>
      <c r="F337" s="92"/>
    </row>
    <row r="338" spans="1:6" x14ac:dyDescent="0.25">
      <c r="A338" s="101"/>
      <c r="B338" s="101"/>
      <c r="C338" s="104"/>
      <c r="D338" s="81"/>
      <c r="E338" s="107"/>
      <c r="F338" s="92"/>
    </row>
    <row r="339" spans="1:6" x14ac:dyDescent="0.25">
      <c r="A339" s="101"/>
      <c r="B339" s="101"/>
      <c r="C339" s="104"/>
      <c r="D339" s="81"/>
      <c r="E339" s="107"/>
      <c r="F339" s="92"/>
    </row>
    <row r="340" spans="1:6" x14ac:dyDescent="0.25">
      <c r="A340" s="101"/>
      <c r="B340" s="101"/>
      <c r="C340" s="104"/>
      <c r="D340" s="81"/>
      <c r="E340" s="107"/>
      <c r="F340" s="92"/>
    </row>
    <row r="341" spans="1:6" x14ac:dyDescent="0.25">
      <c r="A341" s="101"/>
      <c r="B341" s="101"/>
      <c r="C341" s="104"/>
      <c r="D341" s="81"/>
      <c r="E341" s="107"/>
      <c r="F341" s="92"/>
    </row>
    <row r="342" spans="1:6" x14ac:dyDescent="0.25">
      <c r="A342" s="101"/>
      <c r="B342" s="101"/>
      <c r="C342" s="104"/>
      <c r="D342" s="81"/>
      <c r="E342" s="107"/>
      <c r="F342" s="92"/>
    </row>
    <row r="343" spans="1:6" x14ac:dyDescent="0.25">
      <c r="A343" s="101"/>
      <c r="B343" s="101"/>
      <c r="C343" s="104"/>
      <c r="D343" s="81"/>
      <c r="E343" s="107"/>
      <c r="F343" s="92"/>
    </row>
    <row r="344" spans="1:6" x14ac:dyDescent="0.25">
      <c r="A344" s="101"/>
      <c r="B344" s="101"/>
      <c r="C344" s="104"/>
      <c r="D344" s="81"/>
      <c r="E344" s="107"/>
      <c r="F344" s="92"/>
    </row>
    <row r="345" spans="1:6" x14ac:dyDescent="0.25">
      <c r="A345" s="101"/>
      <c r="B345" s="101"/>
      <c r="C345" s="104"/>
      <c r="D345" s="81"/>
      <c r="E345" s="107"/>
      <c r="F345" s="92"/>
    </row>
    <row r="346" spans="1:6" x14ac:dyDescent="0.25">
      <c r="A346" s="101"/>
      <c r="B346" s="101"/>
      <c r="C346" s="104"/>
      <c r="D346" s="81"/>
      <c r="E346" s="107"/>
      <c r="F346" s="92"/>
    </row>
    <row r="347" spans="1:6" x14ac:dyDescent="0.25">
      <c r="A347" s="101"/>
      <c r="B347" s="101"/>
      <c r="C347" s="104"/>
      <c r="D347" s="81"/>
      <c r="E347" s="107"/>
      <c r="F347" s="92"/>
    </row>
    <row r="348" spans="1:6" x14ac:dyDescent="0.25">
      <c r="A348" s="101"/>
      <c r="B348" s="101"/>
      <c r="C348" s="104"/>
      <c r="D348" s="81"/>
      <c r="E348" s="107"/>
      <c r="F348" s="92"/>
    </row>
    <row r="349" spans="1:6" x14ac:dyDescent="0.25">
      <c r="A349" s="101"/>
      <c r="B349" s="101"/>
      <c r="C349" s="104"/>
      <c r="D349" s="81"/>
      <c r="E349" s="107"/>
      <c r="F349" s="92"/>
    </row>
    <row r="350" spans="1:6" x14ac:dyDescent="0.25">
      <c r="A350" s="101"/>
      <c r="B350" s="101"/>
      <c r="C350" s="104"/>
      <c r="D350" s="81"/>
      <c r="E350" s="107"/>
      <c r="F350" s="92"/>
    </row>
    <row r="351" spans="1:6" x14ac:dyDescent="0.25">
      <c r="A351" s="101"/>
      <c r="B351" s="101"/>
      <c r="C351" s="104"/>
      <c r="D351" s="81"/>
      <c r="E351" s="107"/>
      <c r="F351" s="92"/>
    </row>
    <row r="352" spans="1:6" x14ac:dyDescent="0.25">
      <c r="A352" s="101"/>
      <c r="B352" s="101"/>
      <c r="C352" s="104"/>
      <c r="D352" s="81"/>
      <c r="E352" s="107"/>
      <c r="F352" s="92"/>
    </row>
    <row r="353" spans="1:6" x14ac:dyDescent="0.25">
      <c r="A353" s="101"/>
      <c r="B353" s="101"/>
      <c r="C353" s="104"/>
      <c r="D353" s="81"/>
      <c r="E353" s="107"/>
      <c r="F353" s="92"/>
    </row>
    <row r="354" spans="1:6" x14ac:dyDescent="0.25">
      <c r="A354" s="101"/>
      <c r="B354" s="101"/>
      <c r="C354" s="104"/>
      <c r="D354" s="81"/>
      <c r="E354" s="107"/>
      <c r="F354" s="92"/>
    </row>
    <row r="355" spans="1:6" x14ac:dyDescent="0.25">
      <c r="A355" s="101"/>
      <c r="B355" s="101"/>
      <c r="C355" s="104"/>
      <c r="D355" s="81"/>
      <c r="E355" s="107"/>
      <c r="F355" s="92"/>
    </row>
    <row r="356" spans="1:6" x14ac:dyDescent="0.25">
      <c r="A356" s="101"/>
      <c r="B356" s="101"/>
      <c r="C356" s="104"/>
      <c r="D356" s="81"/>
      <c r="E356" s="107"/>
      <c r="F356" s="92"/>
    </row>
    <row r="357" spans="1:6" x14ac:dyDescent="0.25">
      <c r="A357" s="101"/>
      <c r="B357" s="101"/>
      <c r="C357" s="104"/>
      <c r="D357" s="81"/>
      <c r="E357" s="107"/>
      <c r="F357" s="92"/>
    </row>
    <row r="358" spans="1:6" x14ac:dyDescent="0.25">
      <c r="A358" s="101"/>
      <c r="B358" s="101"/>
      <c r="C358" s="104"/>
      <c r="D358" s="81"/>
      <c r="E358" s="107"/>
      <c r="F358" s="92"/>
    </row>
    <row r="359" spans="1:6" x14ac:dyDescent="0.25">
      <c r="A359" s="101"/>
      <c r="B359" s="101"/>
      <c r="C359" s="104"/>
      <c r="D359" s="81"/>
      <c r="E359" s="107"/>
      <c r="F359" s="92"/>
    </row>
    <row r="360" spans="1:6" x14ac:dyDescent="0.25">
      <c r="A360" s="101"/>
      <c r="B360" s="101"/>
      <c r="C360" s="104"/>
      <c r="D360" s="81"/>
      <c r="E360" s="107"/>
      <c r="F360" s="92"/>
    </row>
    <row r="361" spans="1:6" x14ac:dyDescent="0.25">
      <c r="A361" s="101"/>
      <c r="B361" s="101"/>
      <c r="C361" s="104"/>
      <c r="D361" s="81"/>
      <c r="E361" s="107"/>
      <c r="F361" s="92"/>
    </row>
    <row r="362" spans="1:6" x14ac:dyDescent="0.25">
      <c r="A362" s="101"/>
      <c r="B362" s="101"/>
      <c r="C362" s="104"/>
      <c r="D362" s="81"/>
      <c r="E362" s="107"/>
      <c r="F362" s="92"/>
    </row>
    <row r="363" spans="1:6" x14ac:dyDescent="0.25">
      <c r="A363" s="101"/>
      <c r="B363" s="101"/>
      <c r="C363" s="104"/>
      <c r="D363" s="81"/>
      <c r="E363" s="107"/>
      <c r="F363" s="92"/>
    </row>
    <row r="364" spans="1:6" x14ac:dyDescent="0.25">
      <c r="A364" s="101"/>
      <c r="B364" s="101"/>
      <c r="C364" s="104"/>
      <c r="D364" s="81"/>
      <c r="E364" s="107"/>
      <c r="F364" s="92"/>
    </row>
    <row r="365" spans="1:6" x14ac:dyDescent="0.25">
      <c r="A365" s="101"/>
      <c r="B365" s="101"/>
      <c r="C365" s="104"/>
      <c r="D365" s="81"/>
      <c r="E365" s="107"/>
      <c r="F365" s="92"/>
    </row>
    <row r="366" spans="1:6" x14ac:dyDescent="0.25">
      <c r="A366" s="101"/>
      <c r="B366" s="101"/>
      <c r="C366" s="104"/>
      <c r="D366" s="81"/>
      <c r="E366" s="107"/>
      <c r="F366" s="92"/>
    </row>
    <row r="367" spans="1:6" x14ac:dyDescent="0.25">
      <c r="A367" s="101"/>
      <c r="B367" s="101"/>
      <c r="C367" s="104"/>
      <c r="D367" s="81"/>
      <c r="E367" s="107"/>
      <c r="F367" s="92"/>
    </row>
    <row r="368" spans="1:6" x14ac:dyDescent="0.25">
      <c r="A368" s="101"/>
      <c r="B368" s="101"/>
      <c r="C368" s="104"/>
      <c r="D368" s="81"/>
      <c r="E368" s="107"/>
      <c r="F368" s="92"/>
    </row>
    <row r="369" spans="1:6" x14ac:dyDescent="0.25">
      <c r="A369" s="101"/>
      <c r="B369" s="101"/>
      <c r="C369" s="104"/>
      <c r="D369" s="81"/>
      <c r="E369" s="107"/>
      <c r="F369" s="92"/>
    </row>
    <row r="370" spans="1:6" x14ac:dyDescent="0.25">
      <c r="A370" s="101"/>
      <c r="B370" s="101"/>
      <c r="C370" s="104"/>
      <c r="D370" s="81"/>
      <c r="E370" s="107"/>
      <c r="F370" s="92"/>
    </row>
    <row r="371" spans="1:6" x14ac:dyDescent="0.25">
      <c r="A371" s="101"/>
      <c r="B371" s="101"/>
      <c r="C371" s="104"/>
      <c r="D371" s="81"/>
      <c r="E371" s="107"/>
      <c r="F371" s="92"/>
    </row>
    <row r="372" spans="1:6" x14ac:dyDescent="0.25">
      <c r="A372" s="101"/>
      <c r="B372" s="101"/>
      <c r="C372" s="104"/>
      <c r="D372" s="81"/>
      <c r="E372" s="107"/>
      <c r="F372" s="92"/>
    </row>
    <row r="373" spans="1:6" x14ac:dyDescent="0.25">
      <c r="A373" s="101"/>
      <c r="B373" s="101"/>
      <c r="C373" s="104"/>
      <c r="D373" s="81"/>
      <c r="E373" s="107"/>
      <c r="F373" s="92"/>
    </row>
    <row r="374" spans="1:6" x14ac:dyDescent="0.25">
      <c r="A374" s="101"/>
      <c r="B374" s="101"/>
      <c r="C374" s="104"/>
      <c r="D374" s="81"/>
      <c r="E374" s="107"/>
      <c r="F374" s="92"/>
    </row>
    <row r="375" spans="1:6" x14ac:dyDescent="0.25">
      <c r="A375" s="101"/>
      <c r="B375" s="101"/>
      <c r="C375" s="104"/>
      <c r="D375" s="81"/>
      <c r="E375" s="107"/>
      <c r="F375" s="92"/>
    </row>
    <row r="376" spans="1:6" x14ac:dyDescent="0.25">
      <c r="A376" s="101"/>
      <c r="B376" s="101"/>
      <c r="C376" s="104"/>
      <c r="D376" s="81"/>
      <c r="E376" s="107"/>
      <c r="F376" s="92"/>
    </row>
    <row r="377" spans="1:6" x14ac:dyDescent="0.25">
      <c r="A377" s="101"/>
      <c r="B377" s="101"/>
      <c r="C377" s="104"/>
      <c r="D377" s="81"/>
      <c r="E377" s="107"/>
      <c r="F377" s="92"/>
    </row>
    <row r="378" spans="1:6" x14ac:dyDescent="0.25">
      <c r="A378" s="101"/>
      <c r="B378" s="101"/>
      <c r="C378" s="104"/>
      <c r="D378" s="81"/>
      <c r="E378" s="107"/>
      <c r="F378" s="92"/>
    </row>
    <row r="379" spans="1:6" x14ac:dyDescent="0.25">
      <c r="A379" s="101"/>
      <c r="B379" s="101"/>
      <c r="C379" s="104"/>
      <c r="D379" s="81"/>
      <c r="E379" s="107"/>
      <c r="F379" s="92"/>
    </row>
    <row r="380" spans="1:6" x14ac:dyDescent="0.25">
      <c r="A380" s="101"/>
      <c r="B380" s="101"/>
      <c r="C380" s="104"/>
      <c r="D380" s="81"/>
      <c r="E380" s="107"/>
      <c r="F380" s="92"/>
    </row>
    <row r="381" spans="1:6" x14ac:dyDescent="0.25">
      <c r="A381" s="101"/>
      <c r="B381" s="101"/>
      <c r="C381" s="104"/>
      <c r="D381" s="81"/>
      <c r="E381" s="107"/>
      <c r="F381" s="92"/>
    </row>
    <row r="382" spans="1:6" x14ac:dyDescent="0.25">
      <c r="A382" s="101"/>
      <c r="B382" s="101"/>
      <c r="C382" s="104"/>
      <c r="D382" s="81"/>
      <c r="E382" s="107"/>
      <c r="F382" s="92"/>
    </row>
    <row r="383" spans="1:6" x14ac:dyDescent="0.25">
      <c r="A383" s="101"/>
      <c r="B383" s="101"/>
      <c r="C383" s="104"/>
      <c r="D383" s="81"/>
      <c r="E383" s="107"/>
      <c r="F383" s="92"/>
    </row>
    <row r="384" spans="1:6" x14ac:dyDescent="0.25">
      <c r="A384" s="101"/>
      <c r="B384" s="101"/>
      <c r="C384" s="104"/>
      <c r="D384" s="81"/>
      <c r="E384" s="107"/>
      <c r="F384" s="92"/>
    </row>
    <row r="385" spans="1:6" x14ac:dyDescent="0.25">
      <c r="A385" s="101"/>
      <c r="B385" s="101"/>
      <c r="C385" s="104"/>
      <c r="D385" s="81"/>
      <c r="E385" s="107"/>
      <c r="F385" s="92"/>
    </row>
    <row r="386" spans="1:6" x14ac:dyDescent="0.25">
      <c r="A386" s="101"/>
      <c r="B386" s="101"/>
      <c r="C386" s="104"/>
      <c r="D386" s="81"/>
      <c r="E386" s="107"/>
      <c r="F386" s="92"/>
    </row>
    <row r="387" spans="1:6" x14ac:dyDescent="0.25">
      <c r="A387" s="101"/>
      <c r="B387" s="101"/>
      <c r="C387" s="104"/>
      <c r="D387" s="81"/>
      <c r="E387" s="107"/>
      <c r="F387" s="92"/>
    </row>
    <row r="388" spans="1:6" x14ac:dyDescent="0.25">
      <c r="A388" s="101"/>
      <c r="B388" s="101"/>
      <c r="C388" s="104"/>
      <c r="D388" s="81"/>
      <c r="E388" s="107"/>
      <c r="F388" s="92"/>
    </row>
    <row r="389" spans="1:6" x14ac:dyDescent="0.25">
      <c r="A389" s="101"/>
      <c r="B389" s="101"/>
      <c r="C389" s="104"/>
      <c r="D389" s="81"/>
      <c r="E389" s="107"/>
      <c r="F389" s="92"/>
    </row>
    <row r="390" spans="1:6" x14ac:dyDescent="0.25">
      <c r="A390" s="101"/>
      <c r="B390" s="101"/>
      <c r="C390" s="104"/>
      <c r="D390" s="81"/>
      <c r="E390" s="107"/>
      <c r="F390" s="92"/>
    </row>
    <row r="391" spans="1:6" x14ac:dyDescent="0.25">
      <c r="A391" s="101"/>
      <c r="B391" s="101"/>
      <c r="C391" s="104"/>
      <c r="D391" s="81"/>
      <c r="E391" s="107"/>
      <c r="F391" s="92"/>
    </row>
    <row r="392" spans="1:6" x14ac:dyDescent="0.25">
      <c r="A392" s="101"/>
      <c r="B392" s="101"/>
      <c r="C392" s="104"/>
      <c r="D392" s="81"/>
      <c r="E392" s="107"/>
      <c r="F392" s="92"/>
    </row>
    <row r="393" spans="1:6" x14ac:dyDescent="0.25">
      <c r="A393" s="101"/>
      <c r="B393" s="101"/>
      <c r="C393" s="104"/>
      <c r="D393" s="81"/>
      <c r="E393" s="107"/>
      <c r="F393" s="92"/>
    </row>
    <row r="394" spans="1:6" x14ac:dyDescent="0.25">
      <c r="A394" s="101"/>
      <c r="B394" s="101"/>
      <c r="C394" s="104"/>
      <c r="D394" s="81"/>
      <c r="E394" s="107"/>
      <c r="F394" s="92"/>
    </row>
    <row r="395" spans="1:6" x14ac:dyDescent="0.25">
      <c r="A395" s="101"/>
      <c r="B395" s="101"/>
      <c r="C395" s="104"/>
      <c r="D395" s="81"/>
      <c r="E395" s="107"/>
      <c r="F395" s="92"/>
    </row>
    <row r="396" spans="1:6" x14ac:dyDescent="0.25">
      <c r="A396" s="101"/>
      <c r="B396" s="101"/>
      <c r="C396" s="104"/>
      <c r="D396" s="81"/>
      <c r="E396" s="107"/>
      <c r="F396" s="92"/>
    </row>
    <row r="397" spans="1:6" x14ac:dyDescent="0.25">
      <c r="A397" s="101"/>
      <c r="B397" s="101"/>
      <c r="C397" s="104"/>
      <c r="D397" s="81"/>
      <c r="E397" s="107"/>
      <c r="F397" s="92"/>
    </row>
    <row r="398" spans="1:6" x14ac:dyDescent="0.25">
      <c r="A398" s="101"/>
      <c r="B398" s="101"/>
      <c r="C398" s="104"/>
      <c r="D398" s="81"/>
      <c r="E398" s="107"/>
      <c r="F398" s="92"/>
    </row>
    <row r="399" spans="1:6" x14ac:dyDescent="0.25">
      <c r="A399" s="101"/>
      <c r="B399" s="101"/>
      <c r="C399" s="104"/>
      <c r="D399" s="81"/>
      <c r="E399" s="107"/>
      <c r="F399" s="92"/>
    </row>
    <row r="400" spans="1:6" x14ac:dyDescent="0.25">
      <c r="A400" s="101"/>
      <c r="B400" s="101"/>
      <c r="C400" s="104"/>
      <c r="D400" s="81"/>
      <c r="E400" s="107"/>
      <c r="F400" s="92"/>
    </row>
    <row r="401" spans="1:6" x14ac:dyDescent="0.25">
      <c r="A401" s="101"/>
      <c r="B401" s="101"/>
      <c r="C401" s="104"/>
      <c r="D401" s="81"/>
      <c r="E401" s="107"/>
      <c r="F401" s="92"/>
    </row>
    <row r="402" spans="1:6" x14ac:dyDescent="0.25">
      <c r="A402" s="101"/>
      <c r="B402" s="101"/>
      <c r="C402" s="104"/>
      <c r="D402" s="81"/>
      <c r="E402" s="107"/>
      <c r="F402" s="92"/>
    </row>
    <row r="403" spans="1:6" x14ac:dyDescent="0.25">
      <c r="A403" s="101"/>
      <c r="B403" s="101"/>
      <c r="C403" s="104"/>
      <c r="D403" s="81"/>
      <c r="E403" s="107"/>
      <c r="F403" s="92"/>
    </row>
    <row r="404" spans="1:6" x14ac:dyDescent="0.25">
      <c r="A404" s="101"/>
      <c r="B404" s="101"/>
      <c r="C404" s="104"/>
      <c r="D404" s="81"/>
      <c r="E404" s="107"/>
      <c r="F404" s="92"/>
    </row>
    <row r="405" spans="1:6" x14ac:dyDescent="0.25">
      <c r="A405" s="101"/>
      <c r="B405" s="101"/>
      <c r="C405" s="104"/>
      <c r="D405" s="81"/>
      <c r="E405" s="107"/>
      <c r="F405" s="92"/>
    </row>
    <row r="406" spans="1:6" x14ac:dyDescent="0.25">
      <c r="A406" s="101"/>
      <c r="B406" s="101"/>
      <c r="C406" s="104"/>
      <c r="D406" s="81"/>
      <c r="E406" s="107"/>
      <c r="F406" s="92"/>
    </row>
    <row r="407" spans="1:6" x14ac:dyDescent="0.25">
      <c r="A407" s="101"/>
      <c r="B407" s="101"/>
      <c r="C407" s="104"/>
      <c r="D407" s="81"/>
      <c r="E407" s="107"/>
      <c r="F407" s="92"/>
    </row>
    <row r="408" spans="1:6" x14ac:dyDescent="0.25">
      <c r="A408" s="101"/>
      <c r="B408" s="101"/>
      <c r="C408" s="104"/>
      <c r="D408" s="81"/>
      <c r="E408" s="107"/>
      <c r="F408" s="92"/>
    </row>
    <row r="409" spans="1:6" x14ac:dyDescent="0.25">
      <c r="A409" s="101"/>
      <c r="B409" s="101"/>
      <c r="C409" s="104"/>
      <c r="D409" s="81"/>
      <c r="E409" s="107"/>
      <c r="F409" s="92"/>
    </row>
    <row r="410" spans="1:6" x14ac:dyDescent="0.25">
      <c r="A410" s="101"/>
      <c r="B410" s="101"/>
      <c r="C410" s="104"/>
      <c r="D410" s="81"/>
      <c r="E410" s="107"/>
      <c r="F410" s="92"/>
    </row>
    <row r="411" spans="1:6" x14ac:dyDescent="0.25">
      <c r="A411" s="101"/>
      <c r="B411" s="101"/>
      <c r="C411" s="104"/>
      <c r="D411" s="81"/>
      <c r="E411" s="107"/>
      <c r="F411" s="92"/>
    </row>
    <row r="412" spans="1:6" x14ac:dyDescent="0.25">
      <c r="A412" s="101"/>
      <c r="B412" s="101"/>
      <c r="C412" s="104"/>
      <c r="D412" s="81"/>
      <c r="E412" s="107"/>
      <c r="F412" s="92"/>
    </row>
    <row r="413" spans="1:6" x14ac:dyDescent="0.25">
      <c r="A413" s="101"/>
      <c r="B413" s="101"/>
      <c r="C413" s="104"/>
      <c r="D413" s="81"/>
      <c r="E413" s="107"/>
      <c r="F413" s="92"/>
    </row>
    <row r="414" spans="1:6" x14ac:dyDescent="0.25">
      <c r="A414" s="101"/>
      <c r="B414" s="101"/>
      <c r="C414" s="104"/>
      <c r="D414" s="81"/>
      <c r="E414" s="107"/>
      <c r="F414" s="92"/>
    </row>
    <row r="415" spans="1:6" x14ac:dyDescent="0.25">
      <c r="A415" s="101"/>
      <c r="B415" s="101"/>
      <c r="C415" s="104"/>
      <c r="D415" s="81"/>
      <c r="E415" s="107"/>
      <c r="F415" s="92"/>
    </row>
    <row r="416" spans="1:6" x14ac:dyDescent="0.25">
      <c r="A416" s="101"/>
      <c r="B416" s="101"/>
      <c r="C416" s="104"/>
      <c r="D416" s="81"/>
      <c r="E416" s="107"/>
      <c r="F416" s="92"/>
    </row>
    <row r="417" spans="1:6" x14ac:dyDescent="0.25">
      <c r="A417" s="101"/>
      <c r="B417" s="101"/>
      <c r="C417" s="104"/>
      <c r="D417" s="81"/>
      <c r="E417" s="107"/>
      <c r="F417" s="92"/>
    </row>
    <row r="418" spans="1:6" x14ac:dyDescent="0.25">
      <c r="A418" s="101"/>
      <c r="B418" s="101"/>
      <c r="C418" s="104"/>
      <c r="D418" s="81"/>
      <c r="E418" s="107"/>
      <c r="F418" s="92"/>
    </row>
    <row r="419" spans="1:6" x14ac:dyDescent="0.25">
      <c r="A419" s="101"/>
      <c r="B419" s="101"/>
      <c r="C419" s="104"/>
      <c r="D419" s="81"/>
      <c r="E419" s="107"/>
      <c r="F419" s="92"/>
    </row>
    <row r="420" spans="1:6" x14ac:dyDescent="0.25">
      <c r="A420" s="101"/>
      <c r="B420" s="101"/>
      <c r="C420" s="104"/>
      <c r="D420" s="81"/>
      <c r="E420" s="107"/>
      <c r="F420" s="92"/>
    </row>
    <row r="421" spans="1:6" x14ac:dyDescent="0.25">
      <c r="A421" s="101"/>
      <c r="B421" s="101"/>
      <c r="C421" s="104"/>
      <c r="D421" s="81"/>
      <c r="E421" s="107"/>
      <c r="F421" s="92"/>
    </row>
    <row r="422" spans="1:6" x14ac:dyDescent="0.25">
      <c r="A422" s="101"/>
      <c r="B422" s="101"/>
      <c r="C422" s="104"/>
      <c r="D422" s="81"/>
      <c r="E422" s="107"/>
      <c r="F422" s="92"/>
    </row>
    <row r="423" spans="1:6" x14ac:dyDescent="0.25">
      <c r="A423" s="101"/>
      <c r="B423" s="101"/>
      <c r="C423" s="104"/>
      <c r="D423" s="81"/>
      <c r="E423" s="107"/>
      <c r="F423" s="92"/>
    </row>
    <row r="424" spans="1:6" x14ac:dyDescent="0.25">
      <c r="A424" s="101"/>
      <c r="B424" s="101"/>
      <c r="C424" s="104"/>
      <c r="D424" s="81"/>
      <c r="E424" s="107"/>
      <c r="F424" s="92"/>
    </row>
    <row r="425" spans="1:6" x14ac:dyDescent="0.25">
      <c r="A425" s="101"/>
      <c r="B425" s="101"/>
      <c r="C425" s="104"/>
      <c r="D425" s="81"/>
      <c r="E425" s="107"/>
      <c r="F425" s="92"/>
    </row>
    <row r="426" spans="1:6" x14ac:dyDescent="0.25">
      <c r="A426" s="101"/>
      <c r="B426" s="101"/>
      <c r="C426" s="104"/>
      <c r="D426" s="81"/>
      <c r="E426" s="107"/>
      <c r="F426" s="92"/>
    </row>
    <row r="427" spans="1:6" x14ac:dyDescent="0.25">
      <c r="A427" s="101"/>
      <c r="B427" s="101"/>
      <c r="C427" s="104"/>
      <c r="D427" s="81"/>
      <c r="E427" s="107"/>
      <c r="F427" s="92"/>
    </row>
    <row r="428" spans="1:6" x14ac:dyDescent="0.25">
      <c r="A428" s="101"/>
      <c r="B428" s="101"/>
      <c r="C428" s="104"/>
      <c r="D428" s="81"/>
      <c r="E428" s="107"/>
      <c r="F428" s="92"/>
    </row>
    <row r="429" spans="1:6" x14ac:dyDescent="0.25">
      <c r="A429" s="101"/>
      <c r="B429" s="101"/>
      <c r="C429" s="104"/>
      <c r="D429" s="81"/>
      <c r="E429" s="107"/>
      <c r="F429" s="92"/>
    </row>
    <row r="430" spans="1:6" x14ac:dyDescent="0.25">
      <c r="A430" s="101"/>
      <c r="B430" s="101"/>
      <c r="C430" s="104"/>
      <c r="D430" s="81"/>
      <c r="E430" s="107"/>
      <c r="F430" s="92"/>
    </row>
    <row r="431" spans="1:6" x14ac:dyDescent="0.25">
      <c r="A431" s="101"/>
      <c r="B431" s="101"/>
      <c r="C431" s="104"/>
      <c r="D431" s="81"/>
      <c r="E431" s="107"/>
      <c r="F431" s="92"/>
    </row>
    <row r="432" spans="1:6" x14ac:dyDescent="0.25">
      <c r="A432" s="101"/>
      <c r="B432" s="101"/>
      <c r="C432" s="104"/>
      <c r="D432" s="81"/>
      <c r="E432" s="107"/>
      <c r="F432" s="92"/>
    </row>
    <row r="433" spans="1:6" x14ac:dyDescent="0.25">
      <c r="A433" s="101"/>
      <c r="B433" s="101"/>
      <c r="C433" s="104"/>
      <c r="D433" s="81"/>
      <c r="E433" s="107"/>
      <c r="F433" s="92"/>
    </row>
    <row r="434" spans="1:6" x14ac:dyDescent="0.25">
      <c r="A434" s="101"/>
      <c r="B434" s="101"/>
      <c r="C434" s="104"/>
      <c r="D434" s="81"/>
      <c r="E434" s="107"/>
      <c r="F434" s="92"/>
    </row>
    <row r="435" spans="1:6" x14ac:dyDescent="0.25">
      <c r="A435" s="101"/>
      <c r="B435" s="101"/>
      <c r="C435" s="104"/>
      <c r="D435" s="81"/>
      <c r="E435" s="107"/>
      <c r="F435" s="92"/>
    </row>
    <row r="436" spans="1:6" x14ac:dyDescent="0.25">
      <c r="A436" s="101"/>
      <c r="B436" s="101"/>
      <c r="C436" s="104"/>
      <c r="D436" s="81"/>
      <c r="E436" s="107"/>
      <c r="F436" s="92"/>
    </row>
    <row r="437" spans="1:6" x14ac:dyDescent="0.25">
      <c r="A437" s="101"/>
      <c r="B437" s="101"/>
      <c r="C437" s="104"/>
      <c r="D437" s="81"/>
      <c r="E437" s="107"/>
      <c r="F437" s="92"/>
    </row>
    <row r="438" spans="1:6" x14ac:dyDescent="0.25">
      <c r="A438" s="101"/>
      <c r="B438" s="101"/>
      <c r="C438" s="104"/>
      <c r="D438" s="81"/>
      <c r="E438" s="107"/>
      <c r="F438" s="92"/>
    </row>
    <row r="439" spans="1:6" x14ac:dyDescent="0.25">
      <c r="A439" s="101"/>
      <c r="B439" s="101"/>
      <c r="C439" s="104"/>
      <c r="D439" s="81"/>
      <c r="E439" s="107"/>
      <c r="F439" s="92"/>
    </row>
    <row r="440" spans="1:6" x14ac:dyDescent="0.25">
      <c r="A440" s="101"/>
      <c r="B440" s="101"/>
      <c r="C440" s="104"/>
      <c r="D440" s="81"/>
      <c r="E440" s="107"/>
      <c r="F440" s="92"/>
    </row>
    <row r="441" spans="1:6" x14ac:dyDescent="0.25">
      <c r="A441" s="101"/>
      <c r="B441" s="101"/>
      <c r="C441" s="104"/>
      <c r="D441" s="81"/>
      <c r="E441" s="107"/>
      <c r="F441" s="92"/>
    </row>
    <row r="442" spans="1:6" x14ac:dyDescent="0.25">
      <c r="A442" s="101"/>
      <c r="B442" s="101"/>
      <c r="C442" s="104"/>
      <c r="D442" s="81"/>
      <c r="E442" s="107"/>
      <c r="F442" s="92"/>
    </row>
    <row r="443" spans="1:6" x14ac:dyDescent="0.25">
      <c r="A443" s="101"/>
      <c r="B443" s="101"/>
      <c r="C443" s="104"/>
      <c r="D443" s="81"/>
      <c r="E443" s="107"/>
      <c r="F443" s="92"/>
    </row>
    <row r="444" spans="1:6" x14ac:dyDescent="0.25">
      <c r="A444" s="101"/>
      <c r="B444" s="101"/>
      <c r="C444" s="104"/>
      <c r="D444" s="81"/>
      <c r="E444" s="107"/>
      <c r="F444" s="92"/>
    </row>
    <row r="445" spans="1:6" x14ac:dyDescent="0.25">
      <c r="A445" s="101"/>
      <c r="B445" s="101"/>
      <c r="C445" s="104"/>
      <c r="D445" s="81"/>
      <c r="E445" s="107"/>
      <c r="F445" s="92"/>
    </row>
    <row r="446" spans="1:6" x14ac:dyDescent="0.25">
      <c r="A446" s="101"/>
      <c r="B446" s="101"/>
      <c r="C446" s="104"/>
      <c r="D446" s="81"/>
      <c r="E446" s="107"/>
      <c r="F446" s="92"/>
    </row>
    <row r="447" spans="1:6" x14ac:dyDescent="0.25">
      <c r="A447" s="101"/>
      <c r="B447" s="101"/>
      <c r="C447" s="104"/>
      <c r="D447" s="81"/>
      <c r="E447" s="107"/>
      <c r="F447" s="92"/>
    </row>
    <row r="448" spans="1:6" x14ac:dyDescent="0.25">
      <c r="A448" s="101"/>
      <c r="B448" s="101"/>
      <c r="C448" s="104"/>
      <c r="D448" s="81"/>
      <c r="E448" s="107"/>
      <c r="F448" s="92"/>
    </row>
    <row r="449" spans="1:6" x14ac:dyDescent="0.25">
      <c r="A449" s="101"/>
      <c r="B449" s="101"/>
      <c r="C449" s="104"/>
      <c r="D449" s="81"/>
      <c r="E449" s="107"/>
      <c r="F449" s="92"/>
    </row>
    <row r="450" spans="1:6" x14ac:dyDescent="0.25">
      <c r="A450" s="101"/>
      <c r="B450" s="101"/>
      <c r="C450" s="104"/>
      <c r="D450" s="81"/>
      <c r="E450" s="107"/>
      <c r="F450" s="92"/>
    </row>
    <row r="451" spans="1:6" x14ac:dyDescent="0.25">
      <c r="A451" s="101"/>
      <c r="B451" s="101"/>
      <c r="C451" s="104"/>
      <c r="D451" s="81"/>
      <c r="E451" s="107"/>
      <c r="F451" s="92"/>
    </row>
    <row r="452" spans="1:6" x14ac:dyDescent="0.25">
      <c r="A452" s="101"/>
      <c r="B452" s="101"/>
      <c r="C452" s="104"/>
      <c r="D452" s="81"/>
      <c r="E452" s="107"/>
      <c r="F452" s="92"/>
    </row>
    <row r="453" spans="1:6" x14ac:dyDescent="0.25">
      <c r="A453" s="101"/>
      <c r="B453" s="101"/>
      <c r="C453" s="104"/>
      <c r="D453" s="81"/>
      <c r="E453" s="107"/>
      <c r="F453" s="92"/>
    </row>
    <row r="454" spans="1:6" x14ac:dyDescent="0.25">
      <c r="A454" s="101"/>
      <c r="B454" s="101"/>
      <c r="C454" s="104"/>
      <c r="D454" s="81"/>
      <c r="E454" s="107"/>
      <c r="F454" s="92"/>
    </row>
    <row r="455" spans="1:6" x14ac:dyDescent="0.25">
      <c r="A455" s="101"/>
      <c r="B455" s="101"/>
      <c r="C455" s="104"/>
      <c r="D455" s="81"/>
      <c r="E455" s="107"/>
      <c r="F455" s="92"/>
    </row>
    <row r="456" spans="1:6" x14ac:dyDescent="0.25">
      <c r="A456" s="101"/>
      <c r="B456" s="101"/>
      <c r="C456" s="104"/>
      <c r="D456" s="81"/>
      <c r="E456" s="107"/>
      <c r="F456" s="92"/>
    </row>
    <row r="457" spans="1:6" x14ac:dyDescent="0.25">
      <c r="A457" s="101"/>
      <c r="B457" s="101"/>
      <c r="C457" s="104"/>
      <c r="D457" s="81"/>
      <c r="E457" s="107"/>
      <c r="F457" s="92"/>
    </row>
    <row r="458" spans="1:6" x14ac:dyDescent="0.25">
      <c r="A458" s="101"/>
      <c r="B458" s="101"/>
      <c r="C458" s="104"/>
      <c r="D458" s="81"/>
      <c r="E458" s="107"/>
      <c r="F458" s="92"/>
    </row>
    <row r="459" spans="1:6" x14ac:dyDescent="0.25">
      <c r="A459" s="101"/>
      <c r="B459" s="101"/>
      <c r="C459" s="104"/>
      <c r="D459" s="81"/>
      <c r="E459" s="107"/>
      <c r="F459" s="92"/>
    </row>
    <row r="460" spans="1:6" x14ac:dyDescent="0.25">
      <c r="A460" s="101"/>
      <c r="B460" s="101"/>
      <c r="C460" s="104"/>
      <c r="D460" s="81"/>
      <c r="E460" s="107"/>
      <c r="F460" s="92"/>
    </row>
    <row r="461" spans="1:6" x14ac:dyDescent="0.25">
      <c r="A461" s="101"/>
      <c r="B461" s="101"/>
      <c r="C461" s="104"/>
      <c r="D461" s="81"/>
      <c r="E461" s="107"/>
      <c r="F461" s="92"/>
    </row>
    <row r="462" spans="1:6" x14ac:dyDescent="0.25">
      <c r="A462" s="101"/>
      <c r="B462" s="101"/>
      <c r="C462" s="104"/>
      <c r="D462" s="81"/>
      <c r="E462" s="107"/>
      <c r="F462" s="92"/>
    </row>
    <row r="463" spans="1:6" x14ac:dyDescent="0.25">
      <c r="A463" s="101"/>
      <c r="B463" s="101"/>
      <c r="C463" s="104"/>
      <c r="D463" s="81"/>
      <c r="E463" s="107"/>
      <c r="F463" s="92"/>
    </row>
    <row r="464" spans="1:6" x14ac:dyDescent="0.25">
      <c r="A464" s="101"/>
      <c r="B464" s="101"/>
      <c r="C464" s="104"/>
      <c r="D464" s="81"/>
      <c r="E464" s="107"/>
      <c r="F464" s="92"/>
    </row>
    <row r="465" spans="1:6" x14ac:dyDescent="0.25">
      <c r="A465" s="101"/>
      <c r="B465" s="101"/>
      <c r="C465" s="104"/>
      <c r="D465" s="81"/>
      <c r="E465" s="107"/>
      <c r="F465" s="92"/>
    </row>
    <row r="466" spans="1:6" x14ac:dyDescent="0.25">
      <c r="A466" s="101"/>
      <c r="B466" s="101"/>
      <c r="C466" s="104"/>
      <c r="D466" s="81"/>
      <c r="E466" s="107"/>
      <c r="F466" s="92"/>
    </row>
    <row r="467" spans="1:6" x14ac:dyDescent="0.25">
      <c r="A467" s="101"/>
      <c r="B467" s="101"/>
      <c r="C467" s="104"/>
      <c r="D467" s="81"/>
      <c r="E467" s="107"/>
      <c r="F467" s="92"/>
    </row>
    <row r="468" spans="1:6" x14ac:dyDescent="0.25">
      <c r="A468" s="101"/>
      <c r="B468" s="101"/>
      <c r="C468" s="104"/>
      <c r="D468" s="81"/>
      <c r="E468" s="107"/>
      <c r="F468" s="92"/>
    </row>
    <row r="469" spans="1:6" x14ac:dyDescent="0.25">
      <c r="A469" s="101"/>
      <c r="B469" s="101"/>
      <c r="C469" s="104"/>
      <c r="D469" s="81"/>
      <c r="E469" s="107"/>
      <c r="F469" s="92"/>
    </row>
    <row r="470" spans="1:6" x14ac:dyDescent="0.25">
      <c r="A470" s="101"/>
      <c r="B470" s="101"/>
      <c r="C470" s="104"/>
      <c r="D470" s="81"/>
      <c r="E470" s="107"/>
      <c r="F470" s="92"/>
    </row>
    <row r="471" spans="1:6" x14ac:dyDescent="0.25">
      <c r="A471" s="101"/>
      <c r="B471" s="101"/>
      <c r="C471" s="104"/>
      <c r="D471" s="81"/>
      <c r="E471" s="107"/>
      <c r="F471" s="92"/>
    </row>
    <row r="472" spans="1:6" x14ac:dyDescent="0.25">
      <c r="A472" s="101"/>
      <c r="B472" s="101"/>
      <c r="C472" s="104"/>
      <c r="D472" s="81"/>
      <c r="E472" s="107"/>
      <c r="F472" s="92"/>
    </row>
    <row r="473" spans="1:6" x14ac:dyDescent="0.25">
      <c r="A473" s="101"/>
      <c r="B473" s="101"/>
      <c r="C473" s="104"/>
      <c r="D473" s="81"/>
      <c r="E473" s="107"/>
      <c r="F473" s="92"/>
    </row>
    <row r="474" spans="1:6" x14ac:dyDescent="0.25">
      <c r="A474" s="101"/>
      <c r="B474" s="101"/>
      <c r="C474" s="104"/>
      <c r="D474" s="81"/>
      <c r="E474" s="107"/>
      <c r="F474" s="92"/>
    </row>
    <row r="475" spans="1:6" x14ac:dyDescent="0.25">
      <c r="A475" s="101"/>
      <c r="B475" s="101"/>
      <c r="C475" s="104"/>
      <c r="D475" s="81"/>
      <c r="E475" s="107"/>
      <c r="F475" s="92"/>
    </row>
    <row r="476" spans="1:6" x14ac:dyDescent="0.25">
      <c r="A476" s="101"/>
      <c r="B476" s="101"/>
      <c r="C476" s="104"/>
      <c r="D476" s="81"/>
      <c r="E476" s="107"/>
      <c r="F476" s="92"/>
    </row>
    <row r="477" spans="1:6" x14ac:dyDescent="0.25">
      <c r="A477" s="101"/>
      <c r="B477" s="101"/>
      <c r="C477" s="104"/>
      <c r="D477" s="81"/>
      <c r="E477" s="107"/>
      <c r="F477" s="92"/>
    </row>
    <row r="478" spans="1:6" x14ac:dyDescent="0.25">
      <c r="A478" s="101"/>
      <c r="B478" s="101"/>
      <c r="C478" s="104"/>
      <c r="D478" s="81"/>
      <c r="E478" s="107"/>
      <c r="F478" s="92"/>
    </row>
    <row r="479" spans="1:6" x14ac:dyDescent="0.25">
      <c r="A479" s="101"/>
      <c r="B479" s="101"/>
      <c r="C479" s="104"/>
      <c r="D479" s="81"/>
      <c r="E479" s="107"/>
      <c r="F479" s="92"/>
    </row>
    <row r="480" spans="1:6" x14ac:dyDescent="0.25">
      <c r="A480" s="101"/>
      <c r="B480" s="101"/>
      <c r="C480" s="104"/>
      <c r="D480" s="81"/>
      <c r="E480" s="107"/>
      <c r="F480" s="92"/>
    </row>
    <row r="481" spans="1:6" x14ac:dyDescent="0.25">
      <c r="A481" s="101"/>
      <c r="B481" s="101"/>
      <c r="C481" s="104"/>
      <c r="D481" s="81"/>
      <c r="E481" s="107"/>
      <c r="F481" s="92"/>
    </row>
    <row r="482" spans="1:6" x14ac:dyDescent="0.25">
      <c r="A482" s="101"/>
      <c r="B482" s="101"/>
      <c r="C482" s="104"/>
      <c r="D482" s="81"/>
      <c r="E482" s="107"/>
      <c r="F482" s="92"/>
    </row>
    <row r="483" spans="1:6" x14ac:dyDescent="0.25">
      <c r="A483" s="101"/>
      <c r="B483" s="101"/>
      <c r="C483" s="104"/>
      <c r="D483" s="81"/>
      <c r="E483" s="107"/>
      <c r="F483" s="92"/>
    </row>
    <row r="484" spans="1:6" x14ac:dyDescent="0.25">
      <c r="A484" s="101"/>
      <c r="B484" s="101"/>
      <c r="C484" s="104"/>
      <c r="D484" s="81"/>
      <c r="E484" s="107"/>
      <c r="F484" s="92"/>
    </row>
    <row r="485" spans="1:6" x14ac:dyDescent="0.25">
      <c r="A485" s="101"/>
      <c r="B485" s="101"/>
      <c r="C485" s="104"/>
      <c r="D485" s="81"/>
      <c r="E485" s="107"/>
      <c r="F485" s="92"/>
    </row>
    <row r="486" spans="1:6" x14ac:dyDescent="0.25">
      <c r="A486" s="101"/>
      <c r="B486" s="101"/>
      <c r="C486" s="104"/>
      <c r="D486" s="81"/>
      <c r="E486" s="107"/>
      <c r="F486" s="92"/>
    </row>
    <row r="487" spans="1:6" x14ac:dyDescent="0.25">
      <c r="A487" s="101"/>
      <c r="B487" s="101"/>
      <c r="C487" s="104"/>
      <c r="D487" s="81"/>
      <c r="E487" s="107"/>
      <c r="F487" s="92"/>
    </row>
    <row r="488" spans="1:6" x14ac:dyDescent="0.25">
      <c r="A488" s="101"/>
      <c r="B488" s="101"/>
      <c r="C488" s="104"/>
      <c r="D488" s="81"/>
      <c r="E488" s="107"/>
      <c r="F488" s="92"/>
    </row>
    <row r="489" spans="1:6" x14ac:dyDescent="0.25">
      <c r="A489" s="101"/>
      <c r="B489" s="101"/>
      <c r="C489" s="104"/>
      <c r="D489" s="81"/>
      <c r="E489" s="107"/>
      <c r="F489" s="92"/>
    </row>
    <row r="490" spans="1:6" x14ac:dyDescent="0.25">
      <c r="A490" s="101"/>
      <c r="B490" s="101"/>
      <c r="C490" s="104"/>
      <c r="D490" s="81"/>
      <c r="E490" s="107"/>
      <c r="F490" s="92"/>
    </row>
    <row r="491" spans="1:6" x14ac:dyDescent="0.25">
      <c r="A491" s="101"/>
      <c r="B491" s="101"/>
      <c r="C491" s="104"/>
      <c r="D491" s="81"/>
      <c r="E491" s="107"/>
      <c r="F491" s="92"/>
    </row>
    <row r="492" spans="1:6" x14ac:dyDescent="0.25">
      <c r="A492" s="101"/>
      <c r="B492" s="101"/>
      <c r="C492" s="104"/>
      <c r="D492" s="81"/>
      <c r="E492" s="107"/>
      <c r="F492" s="92"/>
    </row>
    <row r="493" spans="1:6" x14ac:dyDescent="0.25">
      <c r="A493" s="101"/>
      <c r="B493" s="101"/>
      <c r="C493" s="104"/>
      <c r="D493" s="81"/>
      <c r="E493" s="107"/>
      <c r="F493" s="92"/>
    </row>
    <row r="494" spans="1:6" x14ac:dyDescent="0.25">
      <c r="A494" s="101"/>
      <c r="B494" s="101"/>
      <c r="C494" s="104"/>
      <c r="D494" s="81"/>
      <c r="E494" s="107"/>
      <c r="F494" s="92"/>
    </row>
    <row r="495" spans="1:6" x14ac:dyDescent="0.25">
      <c r="A495" s="101"/>
      <c r="B495" s="101"/>
      <c r="C495" s="104"/>
      <c r="D495" s="81"/>
      <c r="E495" s="107"/>
      <c r="F495" s="92"/>
    </row>
    <row r="496" spans="1:6" x14ac:dyDescent="0.25">
      <c r="A496" s="101"/>
      <c r="B496" s="101"/>
      <c r="C496" s="104"/>
      <c r="D496" s="81"/>
      <c r="E496" s="107"/>
      <c r="F496" s="92"/>
    </row>
    <row r="497" spans="1:6" x14ac:dyDescent="0.25">
      <c r="A497" s="101"/>
      <c r="B497" s="101"/>
      <c r="C497" s="104"/>
      <c r="D497" s="81"/>
      <c r="E497" s="107"/>
      <c r="F497" s="92"/>
    </row>
    <row r="498" spans="1:6" x14ac:dyDescent="0.25">
      <c r="A498" s="101"/>
      <c r="B498" s="101"/>
      <c r="C498" s="104"/>
      <c r="D498" s="81"/>
      <c r="E498" s="107"/>
      <c r="F498" s="92"/>
    </row>
    <row r="499" spans="1:6" x14ac:dyDescent="0.25">
      <c r="A499" s="101"/>
      <c r="B499" s="101"/>
      <c r="C499" s="104"/>
      <c r="D499" s="81"/>
      <c r="E499" s="107"/>
      <c r="F499" s="92"/>
    </row>
    <row r="500" spans="1:6" x14ac:dyDescent="0.25">
      <c r="A500" s="101"/>
      <c r="B500" s="101"/>
      <c r="C500" s="104"/>
      <c r="D500" s="81"/>
      <c r="E500" s="107"/>
      <c r="F500" s="92"/>
    </row>
    <row r="501" spans="1:6" x14ac:dyDescent="0.25">
      <c r="A501" s="101"/>
      <c r="B501" s="101"/>
      <c r="C501" s="104"/>
      <c r="D501" s="81"/>
      <c r="E501" s="107"/>
      <c r="F501" s="92"/>
    </row>
    <row r="502" spans="1:6" x14ac:dyDescent="0.25">
      <c r="A502" s="101"/>
      <c r="B502" s="101"/>
      <c r="C502" s="104"/>
      <c r="D502" s="81"/>
      <c r="E502" s="107"/>
      <c r="F502" s="92"/>
    </row>
    <row r="503" spans="1:6" x14ac:dyDescent="0.25">
      <c r="A503" s="101"/>
      <c r="B503" s="101"/>
      <c r="C503" s="104"/>
      <c r="D503" s="81"/>
      <c r="E503" s="107"/>
      <c r="F503" s="92"/>
    </row>
    <row r="504" spans="1:6" x14ac:dyDescent="0.25">
      <c r="A504" s="101"/>
      <c r="B504" s="101"/>
      <c r="C504" s="104"/>
      <c r="D504" s="81"/>
      <c r="E504" s="107"/>
      <c r="F504" s="92"/>
    </row>
    <row r="505" spans="1:6" x14ac:dyDescent="0.25">
      <c r="A505" s="101"/>
      <c r="B505" s="101"/>
      <c r="C505" s="104"/>
      <c r="D505" s="81"/>
      <c r="E505" s="107"/>
      <c r="F505" s="92"/>
    </row>
    <row r="506" spans="1:6" x14ac:dyDescent="0.25">
      <c r="A506" s="101"/>
      <c r="B506" s="101"/>
      <c r="C506" s="104"/>
      <c r="D506" s="81"/>
      <c r="E506" s="107"/>
      <c r="F506" s="92"/>
    </row>
    <row r="507" spans="1:6" x14ac:dyDescent="0.25">
      <c r="A507" s="101"/>
      <c r="B507" s="101"/>
      <c r="C507" s="104"/>
      <c r="D507" s="81"/>
      <c r="E507" s="107"/>
      <c r="F507" s="92"/>
    </row>
    <row r="508" spans="1:6" x14ac:dyDescent="0.25">
      <c r="A508" s="101"/>
      <c r="B508" s="101"/>
      <c r="C508" s="104"/>
      <c r="D508" s="81"/>
      <c r="E508" s="107"/>
      <c r="F508" s="92"/>
    </row>
    <row r="509" spans="1:6" x14ac:dyDescent="0.25">
      <c r="A509" s="101"/>
      <c r="B509" s="101"/>
      <c r="C509" s="104"/>
      <c r="D509" s="81"/>
      <c r="E509" s="107"/>
      <c r="F509" s="92"/>
    </row>
    <row r="510" spans="1:6" x14ac:dyDescent="0.25">
      <c r="A510" s="101"/>
      <c r="B510" s="101"/>
      <c r="C510" s="104"/>
      <c r="D510" s="81"/>
      <c r="E510" s="107"/>
      <c r="F510" s="92"/>
    </row>
    <row r="511" spans="1:6" x14ac:dyDescent="0.25">
      <c r="A511" s="101"/>
      <c r="B511" s="101"/>
      <c r="C511" s="104"/>
      <c r="D511" s="81"/>
      <c r="E511" s="107"/>
      <c r="F511" s="92"/>
    </row>
    <row r="512" spans="1:6" x14ac:dyDescent="0.25">
      <c r="A512" s="101"/>
      <c r="B512" s="101"/>
      <c r="C512" s="104"/>
      <c r="D512" s="81"/>
      <c r="E512" s="107"/>
      <c r="F512" s="92"/>
    </row>
    <row r="513" spans="1:6" x14ac:dyDescent="0.25">
      <c r="A513" s="101"/>
      <c r="B513" s="101"/>
      <c r="C513" s="104"/>
      <c r="D513" s="81"/>
      <c r="E513" s="107"/>
      <c r="F513" s="92"/>
    </row>
    <row r="514" spans="1:6" x14ac:dyDescent="0.25">
      <c r="A514" s="101"/>
      <c r="B514" s="101"/>
      <c r="C514" s="104"/>
      <c r="D514" s="81"/>
      <c r="E514" s="107"/>
      <c r="F514" s="92"/>
    </row>
    <row r="515" spans="1:6" x14ac:dyDescent="0.25">
      <c r="A515" s="101"/>
      <c r="B515" s="101"/>
      <c r="C515" s="104"/>
      <c r="D515" s="81"/>
      <c r="E515" s="107"/>
      <c r="F515" s="92"/>
    </row>
    <row r="516" spans="1:6" x14ac:dyDescent="0.25">
      <c r="A516" s="101"/>
      <c r="B516" s="101"/>
      <c r="C516" s="104"/>
      <c r="D516" s="81"/>
      <c r="E516" s="107"/>
      <c r="F516" s="92"/>
    </row>
    <row r="517" spans="1:6" x14ac:dyDescent="0.25">
      <c r="A517" s="101"/>
      <c r="B517" s="101"/>
      <c r="C517" s="104"/>
      <c r="D517" s="81"/>
      <c r="E517" s="107"/>
      <c r="F517" s="92"/>
    </row>
    <row r="518" spans="1:6" x14ac:dyDescent="0.25">
      <c r="A518" s="101"/>
      <c r="B518" s="101"/>
      <c r="C518" s="104"/>
      <c r="D518" s="81"/>
      <c r="E518" s="107"/>
      <c r="F518" s="92"/>
    </row>
    <row r="519" spans="1:6" x14ac:dyDescent="0.25">
      <c r="A519" s="101"/>
      <c r="B519" s="101"/>
      <c r="C519" s="104"/>
      <c r="D519" s="81"/>
      <c r="E519" s="107"/>
      <c r="F519" s="92"/>
    </row>
    <row r="520" spans="1:6" x14ac:dyDescent="0.25">
      <c r="A520" s="101"/>
      <c r="B520" s="101"/>
      <c r="C520" s="104"/>
      <c r="D520" s="81"/>
      <c r="E520" s="107"/>
      <c r="F520" s="92"/>
    </row>
    <row r="521" spans="1:6" x14ac:dyDescent="0.25">
      <c r="A521" s="101"/>
      <c r="B521" s="101"/>
      <c r="C521" s="104"/>
      <c r="D521" s="81"/>
      <c r="E521" s="107"/>
      <c r="F521" s="92"/>
    </row>
    <row r="522" spans="1:6" x14ac:dyDescent="0.25">
      <c r="A522" s="101"/>
      <c r="B522" s="101"/>
      <c r="C522" s="104"/>
      <c r="D522" s="81"/>
      <c r="E522" s="107"/>
      <c r="F522" s="92"/>
    </row>
    <row r="523" spans="1:6" x14ac:dyDescent="0.25">
      <c r="A523" s="101"/>
      <c r="B523" s="101"/>
      <c r="C523" s="104"/>
      <c r="D523" s="81"/>
      <c r="E523" s="107"/>
      <c r="F523" s="92"/>
    </row>
    <row r="524" spans="1:6" x14ac:dyDescent="0.25">
      <c r="A524" s="101"/>
      <c r="B524" s="101"/>
      <c r="C524" s="104"/>
      <c r="D524" s="81"/>
      <c r="E524" s="107"/>
      <c r="F524" s="92"/>
    </row>
    <row r="525" spans="1:6" x14ac:dyDescent="0.25">
      <c r="A525" s="101"/>
      <c r="B525" s="101"/>
      <c r="C525" s="104"/>
      <c r="D525" s="81"/>
      <c r="E525" s="107"/>
      <c r="F525" s="92"/>
    </row>
    <row r="526" spans="1:6" x14ac:dyDescent="0.25">
      <c r="A526" s="101"/>
      <c r="B526" s="101"/>
      <c r="C526" s="104"/>
      <c r="D526" s="81"/>
      <c r="E526" s="107"/>
      <c r="F526" s="92"/>
    </row>
    <row r="527" spans="1:6" x14ac:dyDescent="0.25">
      <c r="A527" s="101"/>
      <c r="B527" s="101"/>
      <c r="C527" s="104"/>
      <c r="D527" s="81"/>
      <c r="E527" s="107"/>
      <c r="F527" s="92"/>
    </row>
    <row r="528" spans="1:6" x14ac:dyDescent="0.25">
      <c r="A528" s="101"/>
      <c r="B528" s="101"/>
      <c r="C528" s="104"/>
      <c r="D528" s="81"/>
      <c r="E528" s="107"/>
      <c r="F528" s="92"/>
    </row>
    <row r="529" spans="1:6" x14ac:dyDescent="0.25">
      <c r="A529" s="101"/>
      <c r="B529" s="101"/>
      <c r="C529" s="104"/>
      <c r="D529" s="81"/>
      <c r="E529" s="107"/>
      <c r="F529" s="92"/>
    </row>
    <row r="530" spans="1:6" x14ac:dyDescent="0.25">
      <c r="A530" s="101"/>
      <c r="B530" s="101"/>
      <c r="C530" s="104"/>
      <c r="D530" s="81"/>
      <c r="E530" s="107"/>
      <c r="F530" s="92"/>
    </row>
    <row r="531" spans="1:6" x14ac:dyDescent="0.25">
      <c r="A531" s="101"/>
      <c r="B531" s="101"/>
      <c r="C531" s="104"/>
      <c r="D531" s="81"/>
      <c r="E531" s="107"/>
      <c r="F531" s="92"/>
    </row>
    <row r="532" spans="1:6" x14ac:dyDescent="0.25">
      <c r="A532" s="101"/>
      <c r="B532" s="101"/>
      <c r="C532" s="104"/>
      <c r="D532" s="81"/>
      <c r="E532" s="107"/>
      <c r="F532" s="92"/>
    </row>
    <row r="533" spans="1:6" x14ac:dyDescent="0.25">
      <c r="A533" s="101"/>
      <c r="B533" s="101"/>
      <c r="C533" s="104"/>
      <c r="D533" s="81"/>
      <c r="E533" s="107"/>
      <c r="F533" s="92"/>
    </row>
    <row r="534" spans="1:6" x14ac:dyDescent="0.25">
      <c r="A534" s="101"/>
      <c r="B534" s="101"/>
      <c r="C534" s="104"/>
      <c r="D534" s="81"/>
      <c r="E534" s="107"/>
      <c r="F534" s="92"/>
    </row>
    <row r="535" spans="1:6" x14ac:dyDescent="0.25">
      <c r="A535" s="101"/>
      <c r="B535" s="101"/>
      <c r="C535" s="104"/>
      <c r="D535" s="81"/>
      <c r="E535" s="107"/>
      <c r="F535" s="92"/>
    </row>
    <row r="536" spans="1:6" x14ac:dyDescent="0.25">
      <c r="A536" s="101"/>
      <c r="B536" s="101"/>
      <c r="C536" s="104"/>
      <c r="D536" s="81"/>
      <c r="E536" s="107"/>
      <c r="F536" s="92"/>
    </row>
    <row r="537" spans="1:6" x14ac:dyDescent="0.25">
      <c r="A537" s="101"/>
      <c r="B537" s="101"/>
      <c r="C537" s="104"/>
      <c r="D537" s="81"/>
      <c r="E537" s="107"/>
      <c r="F537" s="92"/>
    </row>
    <row r="538" spans="1:6" x14ac:dyDescent="0.25">
      <c r="A538" s="101"/>
      <c r="B538" s="101"/>
      <c r="C538" s="104"/>
      <c r="D538" s="81"/>
      <c r="E538" s="107"/>
      <c r="F538" s="92"/>
    </row>
    <row r="539" spans="1:6" x14ac:dyDescent="0.25">
      <c r="A539" s="101"/>
      <c r="B539" s="101"/>
      <c r="C539" s="104"/>
      <c r="D539" s="81"/>
      <c r="E539" s="107"/>
      <c r="F539" s="92"/>
    </row>
    <row r="540" spans="1:6" x14ac:dyDescent="0.25">
      <c r="A540" s="101"/>
      <c r="B540" s="101"/>
      <c r="C540" s="104"/>
      <c r="D540" s="81"/>
      <c r="E540" s="107"/>
      <c r="F540" s="92"/>
    </row>
    <row r="541" spans="1:6" x14ac:dyDescent="0.25">
      <c r="A541" s="101"/>
      <c r="B541" s="101"/>
      <c r="C541" s="104"/>
      <c r="D541" s="81"/>
      <c r="E541" s="107"/>
      <c r="F541" s="92"/>
    </row>
    <row r="542" spans="1:6" x14ac:dyDescent="0.25">
      <c r="A542" s="101"/>
      <c r="B542" s="101"/>
      <c r="C542" s="104"/>
      <c r="D542" s="81"/>
      <c r="E542" s="107"/>
      <c r="F542" s="92"/>
    </row>
    <row r="543" spans="1:6" x14ac:dyDescent="0.25">
      <c r="A543" s="101"/>
      <c r="B543" s="101"/>
      <c r="C543" s="104"/>
      <c r="D543" s="81"/>
      <c r="E543" s="107"/>
      <c r="F543" s="92"/>
    </row>
    <row r="544" spans="1:6" x14ac:dyDescent="0.25">
      <c r="A544" s="101"/>
      <c r="B544" s="101"/>
      <c r="C544" s="104"/>
      <c r="D544" s="81"/>
      <c r="E544" s="107"/>
      <c r="F544" s="92"/>
    </row>
    <row r="545" spans="1:6" x14ac:dyDescent="0.25">
      <c r="A545" s="101"/>
      <c r="B545" s="101"/>
      <c r="C545" s="104"/>
      <c r="D545" s="81"/>
      <c r="E545" s="107"/>
      <c r="F545" s="92"/>
    </row>
    <row r="546" spans="1:6" x14ac:dyDescent="0.25">
      <c r="A546" s="101"/>
      <c r="B546" s="101"/>
      <c r="C546" s="104"/>
      <c r="D546" s="81"/>
      <c r="E546" s="107"/>
      <c r="F546" s="92"/>
    </row>
    <row r="547" spans="1:6" x14ac:dyDescent="0.25">
      <c r="A547" s="101"/>
      <c r="B547" s="101"/>
      <c r="C547" s="104"/>
      <c r="D547" s="81"/>
      <c r="E547" s="107"/>
      <c r="F547" s="92"/>
    </row>
    <row r="548" spans="1:6" x14ac:dyDescent="0.25">
      <c r="A548" s="101"/>
      <c r="B548" s="101"/>
      <c r="C548" s="104"/>
      <c r="D548" s="81"/>
      <c r="E548" s="107"/>
      <c r="F548" s="92"/>
    </row>
    <row r="549" spans="1:6" x14ac:dyDescent="0.25">
      <c r="A549" s="101"/>
      <c r="B549" s="101"/>
      <c r="C549" s="104"/>
      <c r="D549" s="81"/>
      <c r="E549" s="107"/>
      <c r="F549" s="92"/>
    </row>
    <row r="550" spans="1:6" x14ac:dyDescent="0.25">
      <c r="A550" s="101"/>
      <c r="B550" s="101"/>
      <c r="C550" s="104"/>
      <c r="D550" s="81"/>
      <c r="E550" s="107"/>
      <c r="F550" s="92"/>
    </row>
    <row r="551" spans="1:6" x14ac:dyDescent="0.25">
      <c r="A551" s="101"/>
      <c r="B551" s="101"/>
      <c r="C551" s="104"/>
      <c r="D551" s="81"/>
      <c r="E551" s="107"/>
      <c r="F551" s="92"/>
    </row>
    <row r="552" spans="1:6" x14ac:dyDescent="0.25">
      <c r="A552" s="101"/>
      <c r="B552" s="101"/>
      <c r="C552" s="104"/>
      <c r="D552" s="81"/>
      <c r="E552" s="107"/>
      <c r="F552" s="92"/>
    </row>
    <row r="553" spans="1:6" x14ac:dyDescent="0.25">
      <c r="A553" s="101"/>
      <c r="B553" s="101"/>
      <c r="C553" s="104"/>
      <c r="D553" s="81"/>
      <c r="E553" s="107"/>
      <c r="F553" s="92"/>
    </row>
    <row r="554" spans="1:6" x14ac:dyDescent="0.25">
      <c r="A554" s="101"/>
      <c r="B554" s="101"/>
      <c r="C554" s="104"/>
      <c r="D554" s="81"/>
      <c r="E554" s="107"/>
      <c r="F554" s="92"/>
    </row>
    <row r="555" spans="1:6" x14ac:dyDescent="0.25">
      <c r="A555" s="101"/>
      <c r="B555" s="101"/>
      <c r="C555" s="104"/>
      <c r="D555" s="81"/>
      <c r="E555" s="107"/>
      <c r="F555" s="92"/>
    </row>
    <row r="556" spans="1:6" x14ac:dyDescent="0.25">
      <c r="A556" s="101"/>
      <c r="B556" s="101"/>
      <c r="C556" s="104"/>
      <c r="D556" s="81"/>
      <c r="E556" s="107"/>
      <c r="F556" s="92"/>
    </row>
    <row r="557" spans="1:6" x14ac:dyDescent="0.25">
      <c r="A557" s="101"/>
      <c r="B557" s="101"/>
      <c r="C557" s="104"/>
      <c r="D557" s="81"/>
      <c r="E557" s="107"/>
      <c r="F557" s="92"/>
    </row>
    <row r="558" spans="1:6" x14ac:dyDescent="0.25">
      <c r="A558" s="101"/>
      <c r="B558" s="101"/>
      <c r="C558" s="104"/>
      <c r="D558" s="81"/>
      <c r="E558" s="107"/>
      <c r="F558" s="92"/>
    </row>
    <row r="559" spans="1:6" x14ac:dyDescent="0.25">
      <c r="A559" s="101"/>
      <c r="B559" s="101"/>
      <c r="C559" s="104"/>
      <c r="D559" s="81"/>
      <c r="E559" s="107"/>
      <c r="F559" s="92"/>
    </row>
    <row r="560" spans="1:6" x14ac:dyDescent="0.25">
      <c r="A560" s="101"/>
      <c r="B560" s="101"/>
      <c r="C560" s="104"/>
      <c r="D560" s="81"/>
      <c r="E560" s="107"/>
      <c r="F560" s="92"/>
    </row>
    <row r="561" spans="1:6" x14ac:dyDescent="0.25">
      <c r="A561" s="101"/>
      <c r="B561" s="101"/>
      <c r="C561" s="104"/>
      <c r="D561" s="81"/>
      <c r="E561" s="107"/>
      <c r="F561" s="92"/>
    </row>
    <row r="562" spans="1:6" x14ac:dyDescent="0.25">
      <c r="A562" s="101"/>
      <c r="B562" s="101"/>
      <c r="C562" s="104"/>
      <c r="D562" s="81"/>
      <c r="E562" s="107"/>
      <c r="F562" s="92"/>
    </row>
    <row r="563" spans="1:6" x14ac:dyDescent="0.25">
      <c r="A563" s="101"/>
      <c r="B563" s="101"/>
      <c r="C563" s="104"/>
      <c r="D563" s="81"/>
      <c r="E563" s="107"/>
      <c r="F563" s="92"/>
    </row>
    <row r="564" spans="1:6" x14ac:dyDescent="0.25">
      <c r="A564" s="101"/>
      <c r="B564" s="101"/>
      <c r="C564" s="104"/>
      <c r="D564" s="81"/>
      <c r="E564" s="107"/>
      <c r="F564" s="92"/>
    </row>
    <row r="565" spans="1:6" x14ac:dyDescent="0.25">
      <c r="A565" s="101"/>
      <c r="B565" s="101"/>
      <c r="C565" s="104"/>
      <c r="D565" s="81"/>
      <c r="E565" s="107"/>
      <c r="F565" s="92"/>
    </row>
    <row r="566" spans="1:6" x14ac:dyDescent="0.25">
      <c r="A566" s="101"/>
      <c r="B566" s="101"/>
      <c r="C566" s="104"/>
      <c r="D566" s="81"/>
      <c r="E566" s="107"/>
      <c r="F566" s="92"/>
    </row>
    <row r="567" spans="1:6" x14ac:dyDescent="0.25">
      <c r="A567" s="101"/>
      <c r="B567" s="101"/>
      <c r="C567" s="104"/>
      <c r="D567" s="81"/>
      <c r="E567" s="107"/>
      <c r="F567" s="92"/>
    </row>
    <row r="568" spans="1:6" x14ac:dyDescent="0.25">
      <c r="A568" s="101"/>
      <c r="B568" s="101"/>
      <c r="C568" s="104"/>
      <c r="D568" s="81"/>
      <c r="E568" s="107"/>
      <c r="F568" s="92"/>
    </row>
    <row r="569" spans="1:6" x14ac:dyDescent="0.25">
      <c r="A569" s="101"/>
      <c r="B569" s="101"/>
      <c r="C569" s="104"/>
      <c r="D569" s="81"/>
      <c r="E569" s="107"/>
      <c r="F569" s="92"/>
    </row>
    <row r="570" spans="1:6" x14ac:dyDescent="0.25">
      <c r="A570" s="101"/>
      <c r="B570" s="101"/>
      <c r="C570" s="104"/>
      <c r="D570" s="81"/>
      <c r="E570" s="107"/>
      <c r="F570" s="92"/>
    </row>
    <row r="571" spans="1:6" x14ac:dyDescent="0.25">
      <c r="A571" s="101"/>
      <c r="B571" s="101"/>
      <c r="C571" s="104"/>
      <c r="D571" s="81"/>
      <c r="E571" s="107"/>
      <c r="F571" s="92"/>
    </row>
    <row r="572" spans="1:6" x14ac:dyDescent="0.25">
      <c r="A572" s="101"/>
      <c r="B572" s="101"/>
      <c r="C572" s="104"/>
      <c r="D572" s="81"/>
      <c r="E572" s="107"/>
      <c r="F572" s="92"/>
    </row>
    <row r="573" spans="1:6" x14ac:dyDescent="0.25">
      <c r="A573" s="101"/>
      <c r="B573" s="101"/>
      <c r="C573" s="104"/>
      <c r="D573" s="81"/>
      <c r="E573" s="107"/>
      <c r="F573" s="92"/>
    </row>
    <row r="574" spans="1:6" x14ac:dyDescent="0.25">
      <c r="A574" s="101"/>
      <c r="B574" s="101"/>
      <c r="C574" s="104"/>
      <c r="D574" s="81"/>
      <c r="E574" s="107"/>
      <c r="F574" s="92"/>
    </row>
    <row r="575" spans="1:6" x14ac:dyDescent="0.25">
      <c r="A575" s="101"/>
      <c r="B575" s="101"/>
      <c r="C575" s="104"/>
      <c r="D575" s="81"/>
      <c r="E575" s="107"/>
      <c r="F575" s="92"/>
    </row>
    <row r="576" spans="1:6" x14ac:dyDescent="0.25">
      <c r="A576" s="101"/>
      <c r="B576" s="101"/>
      <c r="C576" s="104"/>
      <c r="D576" s="81"/>
      <c r="E576" s="107"/>
      <c r="F576" s="92"/>
    </row>
    <row r="577" spans="1:6" x14ac:dyDescent="0.25">
      <c r="A577" s="101"/>
      <c r="B577" s="101"/>
      <c r="C577" s="104"/>
      <c r="D577" s="81"/>
      <c r="E577" s="107"/>
      <c r="F577" s="92"/>
    </row>
    <row r="578" spans="1:6" x14ac:dyDescent="0.25">
      <c r="A578" s="101"/>
      <c r="B578" s="101"/>
      <c r="C578" s="104"/>
      <c r="D578" s="81"/>
      <c r="E578" s="107"/>
      <c r="F578" s="92"/>
    </row>
    <row r="579" spans="1:6" x14ac:dyDescent="0.25">
      <c r="A579" s="101"/>
      <c r="B579" s="101"/>
      <c r="C579" s="104"/>
      <c r="D579" s="81"/>
      <c r="E579" s="107"/>
      <c r="F579" s="92"/>
    </row>
    <row r="580" spans="1:6" x14ac:dyDescent="0.25">
      <c r="A580" s="101"/>
      <c r="B580" s="101"/>
      <c r="C580" s="104"/>
      <c r="D580" s="81"/>
      <c r="E580" s="107"/>
      <c r="F580" s="92"/>
    </row>
    <row r="581" spans="1:6" x14ac:dyDescent="0.25">
      <c r="A581" s="101"/>
      <c r="B581" s="101"/>
      <c r="C581" s="104"/>
      <c r="D581" s="81"/>
      <c r="E581" s="107"/>
      <c r="F581" s="92"/>
    </row>
    <row r="582" spans="1:6" x14ac:dyDescent="0.25">
      <c r="A582" s="101"/>
      <c r="B582" s="101"/>
      <c r="C582" s="104"/>
      <c r="D582" s="81"/>
      <c r="E582" s="107"/>
      <c r="F582" s="92"/>
    </row>
    <row r="583" spans="1:6" x14ac:dyDescent="0.25">
      <c r="A583" s="101"/>
      <c r="B583" s="101"/>
      <c r="C583" s="104"/>
      <c r="D583" s="81"/>
      <c r="E583" s="107"/>
      <c r="F583" s="92"/>
    </row>
    <row r="584" spans="1:6" x14ac:dyDescent="0.25">
      <c r="A584" s="101"/>
      <c r="B584" s="101"/>
      <c r="C584" s="104"/>
      <c r="D584" s="81"/>
      <c r="E584" s="107"/>
      <c r="F584" s="92"/>
    </row>
    <row r="585" spans="1:6" x14ac:dyDescent="0.25">
      <c r="A585" s="101"/>
      <c r="B585" s="101"/>
      <c r="C585" s="104"/>
      <c r="D585" s="81"/>
      <c r="E585" s="107"/>
      <c r="F585" s="92"/>
    </row>
    <row r="586" spans="1:6" x14ac:dyDescent="0.25">
      <c r="A586" s="101"/>
      <c r="B586" s="101"/>
      <c r="C586" s="104"/>
      <c r="D586" s="81"/>
      <c r="E586" s="107"/>
      <c r="F586" s="92"/>
    </row>
    <row r="587" spans="1:6" x14ac:dyDescent="0.25">
      <c r="A587" s="101"/>
      <c r="B587" s="101"/>
      <c r="C587" s="104"/>
      <c r="D587" s="81"/>
      <c r="E587" s="107"/>
      <c r="F587" s="92"/>
    </row>
    <row r="588" spans="1:6" x14ac:dyDescent="0.25">
      <c r="A588" s="101"/>
      <c r="B588" s="101"/>
      <c r="C588" s="104"/>
      <c r="D588" s="81"/>
      <c r="E588" s="107"/>
      <c r="F588" s="92"/>
    </row>
    <row r="589" spans="1:6" x14ac:dyDescent="0.25">
      <c r="A589" s="101"/>
      <c r="B589" s="101"/>
      <c r="C589" s="104"/>
      <c r="D589" s="81"/>
      <c r="E589" s="107"/>
      <c r="F589" s="92"/>
    </row>
    <row r="590" spans="1:6" x14ac:dyDescent="0.25">
      <c r="A590" s="101"/>
      <c r="B590" s="101"/>
      <c r="C590" s="104"/>
      <c r="D590" s="81"/>
      <c r="E590" s="107"/>
      <c r="F590" s="92"/>
    </row>
    <row r="591" spans="1:6" x14ac:dyDescent="0.25">
      <c r="A591" s="101"/>
      <c r="B591" s="101"/>
      <c r="C591" s="104"/>
      <c r="D591" s="81"/>
      <c r="E591" s="107"/>
      <c r="F591" s="92"/>
    </row>
    <row r="592" spans="1:6" x14ac:dyDescent="0.25">
      <c r="A592" s="101"/>
      <c r="B592" s="101"/>
      <c r="C592" s="104"/>
      <c r="D592" s="81"/>
      <c r="E592" s="107"/>
      <c r="F592" s="92"/>
    </row>
    <row r="593" spans="1:6" x14ac:dyDescent="0.25">
      <c r="A593" s="101"/>
      <c r="B593" s="101"/>
      <c r="C593" s="104"/>
      <c r="D593" s="81"/>
      <c r="E593" s="107"/>
      <c r="F593" s="92"/>
    </row>
    <row r="594" spans="1:6" x14ac:dyDescent="0.25">
      <c r="A594" s="101"/>
      <c r="B594" s="101"/>
      <c r="C594" s="104"/>
      <c r="D594" s="81"/>
      <c r="E594" s="107"/>
      <c r="F594" s="92"/>
    </row>
    <row r="595" spans="1:6" x14ac:dyDescent="0.25">
      <c r="A595" s="101"/>
      <c r="B595" s="101"/>
      <c r="C595" s="104"/>
      <c r="D595" s="81"/>
      <c r="E595" s="107"/>
      <c r="F595" s="92"/>
    </row>
    <row r="596" spans="1:6" x14ac:dyDescent="0.25">
      <c r="A596" s="101"/>
      <c r="B596" s="101"/>
      <c r="C596" s="104"/>
      <c r="D596" s="81"/>
      <c r="E596" s="107"/>
      <c r="F596" s="92"/>
    </row>
    <row r="597" spans="1:6" x14ac:dyDescent="0.25">
      <c r="A597" s="101"/>
      <c r="B597" s="101"/>
      <c r="C597" s="104"/>
      <c r="D597" s="81"/>
      <c r="E597" s="107"/>
      <c r="F597" s="92"/>
    </row>
    <row r="598" spans="1:6" x14ac:dyDescent="0.25">
      <c r="A598" s="101"/>
      <c r="B598" s="101"/>
      <c r="C598" s="104"/>
      <c r="D598" s="81"/>
      <c r="E598" s="107"/>
      <c r="F598" s="92"/>
    </row>
    <row r="599" spans="1:6" x14ac:dyDescent="0.25">
      <c r="A599" s="101"/>
      <c r="B599" s="101"/>
      <c r="C599" s="104"/>
      <c r="D599" s="81"/>
      <c r="E599" s="107"/>
      <c r="F599" s="92"/>
    </row>
    <row r="600" spans="1:6" x14ac:dyDescent="0.25">
      <c r="A600" s="101"/>
      <c r="B600" s="101"/>
      <c r="C600" s="104"/>
      <c r="D600" s="81"/>
      <c r="E600" s="107"/>
      <c r="F600" s="92"/>
    </row>
    <row r="601" spans="1:6" x14ac:dyDescent="0.25">
      <c r="A601" s="101"/>
      <c r="B601" s="101"/>
      <c r="C601" s="104"/>
      <c r="D601" s="81"/>
      <c r="E601" s="107"/>
      <c r="F601" s="92"/>
    </row>
    <row r="602" spans="1:6" x14ac:dyDescent="0.25">
      <c r="A602" s="101"/>
      <c r="B602" s="101"/>
      <c r="C602" s="104"/>
      <c r="D602" s="81"/>
      <c r="E602" s="107"/>
      <c r="F602" s="92"/>
    </row>
    <row r="603" spans="1:6" x14ac:dyDescent="0.25">
      <c r="A603" s="101"/>
      <c r="B603" s="101"/>
      <c r="C603" s="104"/>
      <c r="D603" s="81"/>
      <c r="E603" s="107"/>
      <c r="F603" s="92"/>
    </row>
    <row r="604" spans="1:6" x14ac:dyDescent="0.25">
      <c r="A604" s="101"/>
      <c r="B604" s="101"/>
      <c r="C604" s="104"/>
      <c r="D604" s="81"/>
      <c r="E604" s="107"/>
      <c r="F604" s="92"/>
    </row>
    <row r="605" spans="1:6" x14ac:dyDescent="0.25">
      <c r="A605" s="101"/>
      <c r="B605" s="101"/>
      <c r="C605" s="104"/>
      <c r="D605" s="81"/>
      <c r="E605" s="107"/>
      <c r="F605" s="92"/>
    </row>
    <row r="606" spans="1:6" x14ac:dyDescent="0.25">
      <c r="A606" s="101"/>
      <c r="B606" s="101"/>
      <c r="C606" s="104"/>
      <c r="D606" s="81"/>
      <c r="E606" s="107"/>
      <c r="F606" s="92"/>
    </row>
    <row r="607" spans="1:6" x14ac:dyDescent="0.25">
      <c r="A607" s="101"/>
      <c r="B607" s="101"/>
      <c r="C607" s="104"/>
      <c r="D607" s="81"/>
      <c r="E607" s="107"/>
      <c r="F607" s="92"/>
    </row>
    <row r="608" spans="1:6" x14ac:dyDescent="0.25">
      <c r="A608" s="101"/>
      <c r="B608" s="101"/>
      <c r="C608" s="104"/>
      <c r="D608" s="81"/>
      <c r="E608" s="107"/>
      <c r="F608" s="92"/>
    </row>
    <row r="609" spans="1:6" x14ac:dyDescent="0.25">
      <c r="A609" s="101"/>
      <c r="B609" s="101"/>
      <c r="C609" s="104"/>
      <c r="D609" s="81"/>
      <c r="E609" s="107"/>
      <c r="F609" s="92"/>
    </row>
    <row r="610" spans="1:6" x14ac:dyDescent="0.25">
      <c r="A610" s="101"/>
      <c r="B610" s="101"/>
      <c r="C610" s="104"/>
      <c r="D610" s="81"/>
      <c r="E610" s="107"/>
      <c r="F610" s="92"/>
    </row>
    <row r="611" spans="1:6" x14ac:dyDescent="0.25">
      <c r="A611" s="101"/>
      <c r="B611" s="101"/>
      <c r="C611" s="104"/>
      <c r="D611" s="81"/>
      <c r="E611" s="107"/>
      <c r="F611" s="92"/>
    </row>
    <row r="612" spans="1:6" x14ac:dyDescent="0.25">
      <c r="A612" s="101"/>
      <c r="B612" s="101"/>
      <c r="C612" s="104"/>
      <c r="D612" s="81"/>
      <c r="E612" s="107"/>
      <c r="F612" s="92"/>
    </row>
    <row r="613" spans="1:6" x14ac:dyDescent="0.25">
      <c r="A613" s="101"/>
      <c r="B613" s="101"/>
      <c r="C613" s="104"/>
      <c r="D613" s="81"/>
      <c r="E613" s="107"/>
      <c r="F613" s="92"/>
    </row>
    <row r="614" spans="1:6" x14ac:dyDescent="0.25">
      <c r="A614" s="101"/>
      <c r="B614" s="101"/>
      <c r="C614" s="104"/>
      <c r="D614" s="81"/>
      <c r="E614" s="107"/>
      <c r="F614" s="92"/>
    </row>
    <row r="615" spans="1:6" x14ac:dyDescent="0.25">
      <c r="A615" s="101"/>
      <c r="B615" s="101"/>
      <c r="C615" s="104"/>
      <c r="D615" s="81"/>
      <c r="E615" s="107"/>
      <c r="F615" s="92"/>
    </row>
    <row r="616" spans="1:6" x14ac:dyDescent="0.25">
      <c r="A616" s="101"/>
      <c r="B616" s="101"/>
      <c r="C616" s="104"/>
      <c r="D616" s="81"/>
      <c r="E616" s="107"/>
      <c r="F616" s="92"/>
    </row>
    <row r="617" spans="1:6" x14ac:dyDescent="0.25">
      <c r="A617" s="101"/>
      <c r="B617" s="101"/>
      <c r="C617" s="104"/>
      <c r="D617" s="81"/>
      <c r="E617" s="107"/>
      <c r="F617" s="92"/>
    </row>
    <row r="618" spans="1:6" x14ac:dyDescent="0.25">
      <c r="A618" s="101"/>
      <c r="B618" s="101"/>
      <c r="C618" s="104"/>
      <c r="D618" s="81"/>
      <c r="E618" s="107"/>
      <c r="F618" s="92"/>
    </row>
    <row r="619" spans="1:6" x14ac:dyDescent="0.25">
      <c r="A619" s="101"/>
      <c r="B619" s="101"/>
      <c r="C619" s="104"/>
      <c r="D619" s="81"/>
      <c r="E619" s="107"/>
      <c r="F619" s="92"/>
    </row>
    <row r="620" spans="1:6" x14ac:dyDescent="0.25">
      <c r="A620" s="101"/>
      <c r="B620" s="101"/>
      <c r="C620" s="104"/>
      <c r="D620" s="81"/>
      <c r="E620" s="107"/>
      <c r="F620" s="92"/>
    </row>
    <row r="621" spans="1:6" x14ac:dyDescent="0.25">
      <c r="A621" s="101"/>
      <c r="B621" s="101"/>
      <c r="C621" s="104"/>
      <c r="D621" s="81"/>
      <c r="E621" s="107"/>
      <c r="F621" s="92"/>
    </row>
    <row r="622" spans="1:6" x14ac:dyDescent="0.25">
      <c r="A622" s="101"/>
      <c r="B622" s="101"/>
      <c r="C622" s="104"/>
      <c r="D622" s="81"/>
      <c r="E622" s="107"/>
      <c r="F622" s="92"/>
    </row>
    <row r="623" spans="1:6" x14ac:dyDescent="0.25">
      <c r="A623" s="101"/>
      <c r="B623" s="101"/>
      <c r="C623" s="104"/>
      <c r="D623" s="81"/>
      <c r="E623" s="107"/>
      <c r="F623" s="92"/>
    </row>
    <row r="624" spans="1:6" x14ac:dyDescent="0.25">
      <c r="A624" s="101"/>
      <c r="B624" s="101"/>
      <c r="C624" s="104"/>
      <c r="D624" s="81"/>
      <c r="E624" s="107"/>
      <c r="F624" s="92"/>
    </row>
    <row r="625" spans="1:6" x14ac:dyDescent="0.25">
      <c r="A625" s="101"/>
      <c r="B625" s="101"/>
      <c r="C625" s="104"/>
      <c r="D625" s="81"/>
      <c r="E625" s="107"/>
      <c r="F625" s="92"/>
    </row>
    <row r="626" spans="1:6" x14ac:dyDescent="0.25">
      <c r="A626" s="101"/>
      <c r="B626" s="101"/>
      <c r="C626" s="104"/>
      <c r="D626" s="81"/>
      <c r="E626" s="107"/>
      <c r="F626" s="92"/>
    </row>
    <row r="627" spans="1:6" x14ac:dyDescent="0.25">
      <c r="A627" s="101"/>
      <c r="B627" s="101"/>
      <c r="C627" s="104"/>
      <c r="D627" s="81"/>
      <c r="E627" s="107"/>
      <c r="F627" s="92"/>
    </row>
    <row r="628" spans="1:6" x14ac:dyDescent="0.25">
      <c r="A628" s="101"/>
      <c r="B628" s="101"/>
      <c r="C628" s="104"/>
      <c r="D628" s="81"/>
      <c r="E628" s="107"/>
      <c r="F628" s="92"/>
    </row>
    <row r="629" spans="1:6" x14ac:dyDescent="0.25">
      <c r="A629" s="101"/>
      <c r="B629" s="101"/>
      <c r="C629" s="104"/>
      <c r="D629" s="81"/>
      <c r="E629" s="107"/>
      <c r="F629" s="92"/>
    </row>
    <row r="630" spans="1:6" x14ac:dyDescent="0.25">
      <c r="A630" s="101"/>
      <c r="B630" s="101"/>
      <c r="C630" s="104"/>
      <c r="D630" s="81"/>
      <c r="E630" s="107"/>
      <c r="F630" s="92"/>
    </row>
    <row r="631" spans="1:6" x14ac:dyDescent="0.25">
      <c r="A631" s="101"/>
      <c r="B631" s="101"/>
      <c r="C631" s="104"/>
      <c r="D631" s="81"/>
      <c r="E631" s="107"/>
      <c r="F631" s="92"/>
    </row>
    <row r="632" spans="1:6" x14ac:dyDescent="0.25">
      <c r="A632" s="101"/>
      <c r="B632" s="101"/>
      <c r="C632" s="104"/>
      <c r="D632" s="81"/>
      <c r="E632" s="107"/>
      <c r="F632" s="92"/>
    </row>
    <row r="633" spans="1:6" x14ac:dyDescent="0.25">
      <c r="A633" s="101"/>
      <c r="B633" s="101"/>
      <c r="C633" s="104"/>
      <c r="D633" s="81"/>
      <c r="E633" s="107"/>
      <c r="F633" s="92"/>
    </row>
    <row r="634" spans="1:6" x14ac:dyDescent="0.25">
      <c r="A634" s="101"/>
      <c r="B634" s="101"/>
      <c r="C634" s="104"/>
      <c r="D634" s="81"/>
      <c r="E634" s="107"/>
      <c r="F634" s="92"/>
    </row>
    <row r="635" spans="1:6" x14ac:dyDescent="0.25">
      <c r="A635" s="101"/>
      <c r="B635" s="101"/>
      <c r="C635" s="104"/>
      <c r="D635" s="81"/>
      <c r="E635" s="107"/>
      <c r="F635" s="92"/>
    </row>
    <row r="636" spans="1:6" x14ac:dyDescent="0.25">
      <c r="A636" s="101"/>
      <c r="B636" s="101"/>
      <c r="C636" s="104"/>
      <c r="D636" s="81"/>
      <c r="E636" s="107"/>
      <c r="F636" s="92"/>
    </row>
    <row r="637" spans="1:6" x14ac:dyDescent="0.25">
      <c r="A637" s="101"/>
      <c r="B637" s="101"/>
      <c r="C637" s="104"/>
      <c r="D637" s="81"/>
      <c r="E637" s="107"/>
      <c r="F637" s="92"/>
    </row>
    <row r="638" spans="1:6" x14ac:dyDescent="0.25">
      <c r="A638" s="101"/>
      <c r="B638" s="101"/>
      <c r="C638" s="104"/>
      <c r="D638" s="81"/>
      <c r="E638" s="107"/>
      <c r="F638" s="92"/>
    </row>
    <row r="639" spans="1:6" x14ac:dyDescent="0.25">
      <c r="A639" s="101"/>
      <c r="B639" s="101"/>
      <c r="C639" s="104"/>
      <c r="D639" s="81"/>
      <c r="E639" s="107"/>
      <c r="F639" s="92"/>
    </row>
    <row r="640" spans="1:6" x14ac:dyDescent="0.25">
      <c r="A640" s="101"/>
      <c r="B640" s="101"/>
      <c r="C640" s="104"/>
      <c r="D640" s="81"/>
      <c r="E640" s="107"/>
      <c r="F640" s="92"/>
    </row>
    <row r="641" spans="1:6" x14ac:dyDescent="0.25">
      <c r="A641" s="101"/>
      <c r="B641" s="101"/>
      <c r="C641" s="104"/>
      <c r="D641" s="81"/>
      <c r="E641" s="107"/>
      <c r="F641" s="92"/>
    </row>
    <row r="642" spans="1:6" x14ac:dyDescent="0.25">
      <c r="A642" s="101"/>
      <c r="B642" s="101"/>
      <c r="C642" s="104"/>
      <c r="D642" s="81"/>
      <c r="E642" s="107"/>
      <c r="F642" s="92"/>
    </row>
    <row r="643" spans="1:6" x14ac:dyDescent="0.25">
      <c r="A643" s="101"/>
      <c r="B643" s="101"/>
      <c r="C643" s="104"/>
      <c r="D643" s="81"/>
      <c r="E643" s="107"/>
      <c r="F643" s="92"/>
    </row>
    <row r="644" spans="1:6" x14ac:dyDescent="0.25">
      <c r="A644" s="101"/>
      <c r="B644" s="101"/>
      <c r="C644" s="104"/>
      <c r="D644" s="81"/>
      <c r="E644" s="107"/>
      <c r="F644" s="92"/>
    </row>
    <row r="645" spans="1:6" x14ac:dyDescent="0.25">
      <c r="A645" s="101"/>
      <c r="B645" s="101"/>
      <c r="C645" s="104"/>
      <c r="D645" s="81"/>
      <c r="E645" s="107"/>
      <c r="F645" s="92"/>
    </row>
    <row r="646" spans="1:6" x14ac:dyDescent="0.25">
      <c r="A646" s="101"/>
      <c r="B646" s="101"/>
      <c r="C646" s="104"/>
      <c r="D646" s="81"/>
      <c r="E646" s="107"/>
      <c r="F646" s="92"/>
    </row>
    <row r="647" spans="1:6" x14ac:dyDescent="0.25">
      <c r="A647" s="101"/>
      <c r="B647" s="101"/>
      <c r="C647" s="104"/>
      <c r="D647" s="81"/>
      <c r="E647" s="107"/>
      <c r="F647" s="92"/>
    </row>
    <row r="648" spans="1:6" x14ac:dyDescent="0.25">
      <c r="A648" s="101"/>
      <c r="B648" s="101"/>
      <c r="C648" s="104"/>
      <c r="D648" s="81"/>
      <c r="E648" s="107"/>
      <c r="F648" s="92"/>
    </row>
    <row r="649" spans="1:6" x14ac:dyDescent="0.25">
      <c r="A649" s="101"/>
      <c r="B649" s="101"/>
      <c r="C649" s="104"/>
      <c r="D649" s="81"/>
      <c r="E649" s="107"/>
      <c r="F649" s="92"/>
    </row>
    <row r="650" spans="1:6" x14ac:dyDescent="0.25">
      <c r="A650" s="101"/>
      <c r="B650" s="101"/>
      <c r="C650" s="104"/>
      <c r="D650" s="81"/>
      <c r="E650" s="107"/>
      <c r="F650" s="92"/>
    </row>
    <row r="651" spans="1:6" x14ac:dyDescent="0.25">
      <c r="A651" s="101"/>
      <c r="B651" s="101"/>
      <c r="C651" s="104"/>
      <c r="D651" s="81"/>
      <c r="E651" s="107"/>
      <c r="F651" s="92"/>
    </row>
    <row r="652" spans="1:6" x14ac:dyDescent="0.25">
      <c r="A652" s="101"/>
      <c r="B652" s="101"/>
      <c r="C652" s="104"/>
      <c r="D652" s="81"/>
      <c r="E652" s="107"/>
      <c r="F652" s="92"/>
    </row>
    <row r="653" spans="1:6" x14ac:dyDescent="0.25">
      <c r="A653" s="101"/>
      <c r="B653" s="101"/>
      <c r="C653" s="104"/>
      <c r="D653" s="81"/>
      <c r="E653" s="107"/>
      <c r="F653" s="92"/>
    </row>
    <row r="654" spans="1:6" x14ac:dyDescent="0.25">
      <c r="A654" s="101"/>
      <c r="B654" s="101"/>
      <c r="C654" s="104"/>
      <c r="D654" s="81"/>
      <c r="E654" s="107"/>
      <c r="F654" s="92"/>
    </row>
    <row r="655" spans="1:6" x14ac:dyDescent="0.25">
      <c r="A655" s="101"/>
      <c r="B655" s="101"/>
      <c r="C655" s="104"/>
      <c r="D655" s="81"/>
      <c r="E655" s="107"/>
      <c r="F655" s="92"/>
    </row>
    <row r="656" spans="1:6" x14ac:dyDescent="0.25">
      <c r="A656" s="101"/>
      <c r="B656" s="101"/>
      <c r="C656" s="104"/>
      <c r="D656" s="81"/>
      <c r="E656" s="107"/>
      <c r="F656" s="92"/>
    </row>
    <row r="657" spans="1:6" x14ac:dyDescent="0.25">
      <c r="A657" s="101"/>
      <c r="B657" s="101"/>
      <c r="C657" s="104"/>
      <c r="D657" s="81"/>
      <c r="E657" s="107"/>
      <c r="F657" s="92"/>
    </row>
    <row r="658" spans="1:6" x14ac:dyDescent="0.25">
      <c r="A658" s="101"/>
      <c r="B658" s="101"/>
      <c r="C658" s="104"/>
      <c r="D658" s="81"/>
      <c r="E658" s="107"/>
      <c r="F658" s="92"/>
    </row>
    <row r="659" spans="1:6" x14ac:dyDescent="0.25">
      <c r="A659" s="101"/>
      <c r="B659" s="101"/>
      <c r="C659" s="104"/>
      <c r="D659" s="81"/>
      <c r="E659" s="107"/>
      <c r="F659" s="92"/>
    </row>
    <row r="660" spans="1:6" x14ac:dyDescent="0.25">
      <c r="A660" s="101"/>
      <c r="B660" s="101"/>
      <c r="C660" s="104"/>
      <c r="D660" s="81"/>
      <c r="E660" s="107"/>
      <c r="F660" s="92"/>
    </row>
    <row r="661" spans="1:6" x14ac:dyDescent="0.25">
      <c r="A661" s="101"/>
      <c r="B661" s="101"/>
      <c r="C661" s="104"/>
      <c r="D661" s="81"/>
      <c r="E661" s="107"/>
      <c r="F661" s="92"/>
    </row>
    <row r="662" spans="1:6" x14ac:dyDescent="0.25">
      <c r="A662" s="101"/>
      <c r="B662" s="101"/>
      <c r="C662" s="104"/>
      <c r="D662" s="81"/>
      <c r="E662" s="107"/>
      <c r="F662" s="92"/>
    </row>
    <row r="663" spans="1:6" x14ac:dyDescent="0.25">
      <c r="A663" s="101"/>
      <c r="B663" s="101"/>
      <c r="C663" s="104"/>
      <c r="D663" s="81"/>
      <c r="E663" s="107"/>
      <c r="F663" s="92"/>
    </row>
    <row r="664" spans="1:6" x14ac:dyDescent="0.25">
      <c r="A664" s="101"/>
      <c r="B664" s="101"/>
      <c r="C664" s="104"/>
      <c r="D664" s="81"/>
      <c r="E664" s="107"/>
      <c r="F664" s="92"/>
    </row>
    <row r="665" spans="1:6" x14ac:dyDescent="0.25">
      <c r="A665" s="101"/>
      <c r="B665" s="101"/>
      <c r="C665" s="104"/>
      <c r="D665" s="81"/>
      <c r="E665" s="107"/>
      <c r="F665" s="92"/>
    </row>
    <row r="666" spans="1:6" x14ac:dyDescent="0.25">
      <c r="A666" s="101"/>
      <c r="B666" s="101"/>
      <c r="C666" s="104"/>
      <c r="D666" s="81"/>
      <c r="E666" s="107"/>
      <c r="F666" s="92"/>
    </row>
    <row r="667" spans="1:6" x14ac:dyDescent="0.25">
      <c r="A667" s="101"/>
      <c r="B667" s="101"/>
      <c r="C667" s="104"/>
      <c r="D667" s="81"/>
      <c r="E667" s="107"/>
      <c r="F667" s="92"/>
    </row>
    <row r="668" spans="1:6" x14ac:dyDescent="0.25">
      <c r="A668" s="101"/>
      <c r="B668" s="101"/>
      <c r="C668" s="104"/>
      <c r="D668" s="81"/>
      <c r="E668" s="107"/>
      <c r="F668" s="92"/>
    </row>
    <row r="669" spans="1:6" x14ac:dyDescent="0.25">
      <c r="A669" s="101"/>
      <c r="B669" s="101"/>
      <c r="C669" s="104"/>
      <c r="D669" s="81"/>
      <c r="E669" s="107"/>
      <c r="F669" s="92"/>
    </row>
    <row r="670" spans="1:6" x14ac:dyDescent="0.25">
      <c r="A670" s="101"/>
      <c r="B670" s="101"/>
      <c r="C670" s="104"/>
      <c r="D670" s="81"/>
      <c r="E670" s="107"/>
      <c r="F670" s="92"/>
    </row>
    <row r="671" spans="1:6" x14ac:dyDescent="0.25">
      <c r="A671" s="101"/>
      <c r="B671" s="101"/>
      <c r="C671" s="104"/>
      <c r="D671" s="81"/>
      <c r="E671" s="107"/>
      <c r="F671" s="92"/>
    </row>
    <row r="672" spans="1:6" x14ac:dyDescent="0.25">
      <c r="A672" s="101"/>
      <c r="B672" s="101"/>
      <c r="C672" s="104"/>
      <c r="D672" s="81"/>
      <c r="E672" s="107"/>
      <c r="F672" s="92"/>
    </row>
    <row r="673" spans="1:6" x14ac:dyDescent="0.25">
      <c r="A673" s="101"/>
      <c r="B673" s="101"/>
      <c r="C673" s="104"/>
      <c r="D673" s="81"/>
      <c r="E673" s="107"/>
      <c r="F673" s="92"/>
    </row>
    <row r="674" spans="1:6" x14ac:dyDescent="0.25">
      <c r="A674" s="101"/>
      <c r="B674" s="101"/>
      <c r="C674" s="104"/>
      <c r="D674" s="81"/>
      <c r="E674" s="107"/>
      <c r="F674" s="92"/>
    </row>
    <row r="675" spans="1:6" x14ac:dyDescent="0.25">
      <c r="A675" s="101"/>
      <c r="B675" s="101"/>
      <c r="C675" s="104"/>
      <c r="D675" s="81"/>
      <c r="E675" s="107"/>
      <c r="F675" s="92"/>
    </row>
    <row r="676" spans="1:6" x14ac:dyDescent="0.25">
      <c r="A676" s="101"/>
      <c r="B676" s="101"/>
      <c r="C676" s="104"/>
      <c r="D676" s="81"/>
      <c r="E676" s="107"/>
      <c r="F676" s="92"/>
    </row>
    <row r="677" spans="1:6" x14ac:dyDescent="0.25">
      <c r="A677" s="101"/>
      <c r="B677" s="101"/>
      <c r="C677" s="104"/>
      <c r="D677" s="81"/>
      <c r="E677" s="107"/>
      <c r="F677" s="92"/>
    </row>
    <row r="678" spans="1:6" x14ac:dyDescent="0.25">
      <c r="A678" s="101"/>
      <c r="B678" s="101"/>
      <c r="C678" s="104"/>
      <c r="D678" s="81"/>
      <c r="E678" s="107"/>
      <c r="F678" s="92"/>
    </row>
    <row r="679" spans="1:6" x14ac:dyDescent="0.25">
      <c r="A679" s="101"/>
      <c r="B679" s="101"/>
      <c r="C679" s="104"/>
      <c r="D679" s="81"/>
      <c r="E679" s="107"/>
      <c r="F679" s="92"/>
    </row>
    <row r="680" spans="1:6" x14ac:dyDescent="0.25">
      <c r="A680" s="101"/>
      <c r="B680" s="101"/>
      <c r="C680" s="104"/>
      <c r="D680" s="81"/>
      <c r="E680" s="107"/>
      <c r="F680" s="92"/>
    </row>
    <row r="681" spans="1:6" x14ac:dyDescent="0.25">
      <c r="A681" s="101"/>
      <c r="B681" s="101"/>
      <c r="C681" s="104"/>
      <c r="D681" s="81"/>
      <c r="E681" s="107"/>
      <c r="F681" s="92"/>
    </row>
    <row r="682" spans="1:6" x14ac:dyDescent="0.25">
      <c r="A682" s="101"/>
      <c r="B682" s="101"/>
      <c r="C682" s="104"/>
      <c r="D682" s="81"/>
      <c r="E682" s="107"/>
      <c r="F682" s="92"/>
    </row>
    <row r="683" spans="1:6" x14ac:dyDescent="0.25">
      <c r="A683" s="101"/>
      <c r="B683" s="101"/>
      <c r="C683" s="104"/>
      <c r="D683" s="81"/>
      <c r="E683" s="107"/>
      <c r="F683" s="92"/>
    </row>
    <row r="684" spans="1:6" x14ac:dyDescent="0.25">
      <c r="A684" s="101"/>
      <c r="B684" s="101"/>
      <c r="C684" s="104"/>
      <c r="D684" s="81"/>
      <c r="E684" s="107"/>
      <c r="F684" s="92"/>
    </row>
    <row r="685" spans="1:6" x14ac:dyDescent="0.25">
      <c r="A685" s="101"/>
      <c r="B685" s="101"/>
      <c r="C685" s="104"/>
      <c r="D685" s="81"/>
      <c r="E685" s="107"/>
      <c r="F685" s="92"/>
    </row>
    <row r="686" spans="1:6" x14ac:dyDescent="0.25">
      <c r="A686" s="101"/>
      <c r="B686" s="101"/>
      <c r="C686" s="104"/>
      <c r="D686" s="81"/>
      <c r="E686" s="107"/>
      <c r="F686" s="92"/>
    </row>
    <row r="687" spans="1:6" x14ac:dyDescent="0.25">
      <c r="A687" s="101"/>
      <c r="B687" s="101"/>
      <c r="C687" s="104"/>
      <c r="D687" s="81"/>
      <c r="E687" s="107"/>
      <c r="F687" s="92"/>
    </row>
    <row r="688" spans="1:6" x14ac:dyDescent="0.25">
      <c r="A688" s="101"/>
      <c r="B688" s="101"/>
      <c r="C688" s="104"/>
      <c r="D688" s="81"/>
      <c r="E688" s="107"/>
      <c r="F688" s="92"/>
    </row>
    <row r="689" spans="1:6" x14ac:dyDescent="0.25">
      <c r="A689" s="101"/>
      <c r="B689" s="101"/>
      <c r="C689" s="104"/>
      <c r="D689" s="81"/>
      <c r="E689" s="107"/>
      <c r="F689" s="92"/>
    </row>
    <row r="690" spans="1:6" x14ac:dyDescent="0.25">
      <c r="A690" s="101"/>
      <c r="B690" s="101"/>
      <c r="C690" s="104"/>
      <c r="D690" s="81"/>
      <c r="E690" s="107"/>
      <c r="F690" s="92"/>
    </row>
    <row r="691" spans="1:6" x14ac:dyDescent="0.25">
      <c r="A691" s="101"/>
      <c r="B691" s="101"/>
      <c r="C691" s="104"/>
      <c r="D691" s="81"/>
      <c r="E691" s="107"/>
      <c r="F691" s="92"/>
    </row>
    <row r="692" spans="1:6" x14ac:dyDescent="0.25">
      <c r="A692" s="101"/>
      <c r="B692" s="101"/>
      <c r="C692" s="104"/>
      <c r="D692" s="81"/>
      <c r="E692" s="107"/>
      <c r="F692" s="92"/>
    </row>
    <row r="693" spans="1:6" x14ac:dyDescent="0.25">
      <c r="A693" s="101"/>
      <c r="B693" s="101"/>
      <c r="C693" s="104"/>
      <c r="D693" s="81"/>
      <c r="E693" s="107"/>
      <c r="F693" s="92"/>
    </row>
    <row r="694" spans="1:6" x14ac:dyDescent="0.25">
      <c r="A694" s="101"/>
      <c r="B694" s="101"/>
      <c r="C694" s="104"/>
      <c r="D694" s="81"/>
      <c r="E694" s="107"/>
      <c r="F694" s="92"/>
    </row>
    <row r="695" spans="1:6" x14ac:dyDescent="0.25">
      <c r="A695" s="101"/>
      <c r="B695" s="101"/>
      <c r="C695" s="104"/>
      <c r="D695" s="81"/>
      <c r="E695" s="107"/>
      <c r="F695" s="92"/>
    </row>
    <row r="696" spans="1:6" x14ac:dyDescent="0.25">
      <c r="A696" s="101"/>
      <c r="B696" s="101"/>
      <c r="C696" s="104"/>
      <c r="D696" s="81"/>
      <c r="E696" s="107"/>
      <c r="F696" s="92"/>
    </row>
    <row r="697" spans="1:6" x14ac:dyDescent="0.25">
      <c r="A697" s="101"/>
      <c r="B697" s="101"/>
      <c r="C697" s="104"/>
      <c r="D697" s="81"/>
      <c r="E697" s="107"/>
      <c r="F697" s="92"/>
    </row>
    <row r="698" spans="1:6" x14ac:dyDescent="0.25">
      <c r="A698" s="101"/>
      <c r="B698" s="101"/>
      <c r="C698" s="104"/>
      <c r="D698" s="81"/>
      <c r="E698" s="107"/>
      <c r="F698" s="92"/>
    </row>
    <row r="699" spans="1:6" x14ac:dyDescent="0.25">
      <c r="A699" s="101"/>
      <c r="B699" s="101"/>
      <c r="C699" s="104"/>
      <c r="D699" s="81"/>
      <c r="E699" s="107"/>
      <c r="F699" s="92"/>
    </row>
    <row r="700" spans="1:6" x14ac:dyDescent="0.25">
      <c r="A700" s="101"/>
      <c r="B700" s="101"/>
      <c r="C700" s="104"/>
      <c r="D700" s="81"/>
      <c r="E700" s="107"/>
      <c r="F700" s="92"/>
    </row>
    <row r="701" spans="1:6" x14ac:dyDescent="0.25">
      <c r="A701" s="101"/>
      <c r="B701" s="101"/>
      <c r="C701" s="104"/>
      <c r="D701" s="81"/>
      <c r="E701" s="107"/>
      <c r="F701" s="92"/>
    </row>
    <row r="702" spans="1:6" x14ac:dyDescent="0.25">
      <c r="A702" s="101"/>
      <c r="B702" s="101"/>
      <c r="C702" s="104"/>
      <c r="D702" s="81"/>
      <c r="E702" s="107"/>
      <c r="F702" s="92"/>
    </row>
    <row r="703" spans="1:6" x14ac:dyDescent="0.25">
      <c r="A703" s="101"/>
      <c r="B703" s="101"/>
      <c r="C703" s="104"/>
      <c r="D703" s="81"/>
      <c r="E703" s="107"/>
      <c r="F703" s="92"/>
    </row>
    <row r="704" spans="1:6" x14ac:dyDescent="0.25">
      <c r="A704" s="101"/>
      <c r="B704" s="101"/>
      <c r="C704" s="104"/>
      <c r="D704" s="81"/>
      <c r="E704" s="107"/>
      <c r="F704" s="92"/>
    </row>
    <row r="705" spans="1:6" x14ac:dyDescent="0.25">
      <c r="A705" s="101"/>
      <c r="B705" s="101"/>
      <c r="C705" s="104"/>
      <c r="D705" s="81"/>
      <c r="E705" s="107"/>
      <c r="F705" s="92"/>
    </row>
    <row r="706" spans="1:6" x14ac:dyDescent="0.25">
      <c r="A706" s="101"/>
      <c r="B706" s="101"/>
      <c r="C706" s="104"/>
      <c r="D706" s="81"/>
      <c r="E706" s="107"/>
      <c r="F706" s="92"/>
    </row>
    <row r="707" spans="1:6" x14ac:dyDescent="0.25">
      <c r="A707" s="101"/>
      <c r="B707" s="101"/>
      <c r="C707" s="104"/>
      <c r="D707" s="81"/>
      <c r="E707" s="107"/>
      <c r="F707" s="92"/>
    </row>
    <row r="708" spans="1:6" x14ac:dyDescent="0.25">
      <c r="A708" s="101"/>
      <c r="B708" s="101"/>
      <c r="C708" s="104"/>
      <c r="D708" s="81"/>
      <c r="E708" s="107"/>
      <c r="F708" s="92"/>
    </row>
    <row r="709" spans="1:6" x14ac:dyDescent="0.25">
      <c r="A709" s="101"/>
      <c r="B709" s="101"/>
      <c r="C709" s="104"/>
      <c r="D709" s="81"/>
      <c r="E709" s="107"/>
      <c r="F709" s="92"/>
    </row>
    <row r="710" spans="1:6" x14ac:dyDescent="0.25">
      <c r="A710" s="101"/>
      <c r="B710" s="101"/>
      <c r="C710" s="104"/>
      <c r="D710" s="81"/>
      <c r="E710" s="107"/>
      <c r="F710" s="92"/>
    </row>
    <row r="711" spans="1:6" x14ac:dyDescent="0.25">
      <c r="A711" s="101"/>
      <c r="B711" s="101"/>
      <c r="C711" s="104"/>
      <c r="D711" s="81"/>
      <c r="E711" s="107"/>
      <c r="F711" s="92"/>
    </row>
    <row r="712" spans="1:6" x14ac:dyDescent="0.25">
      <c r="A712" s="101"/>
      <c r="B712" s="101"/>
      <c r="C712" s="104"/>
      <c r="D712" s="81"/>
      <c r="E712" s="107"/>
      <c r="F712" s="92"/>
    </row>
    <row r="713" spans="1:6" x14ac:dyDescent="0.25">
      <c r="A713" s="101"/>
      <c r="B713" s="101"/>
      <c r="C713" s="104"/>
      <c r="D713" s="81"/>
      <c r="E713" s="107"/>
      <c r="F713" s="92"/>
    </row>
    <row r="714" spans="1:6" x14ac:dyDescent="0.25">
      <c r="A714" s="101"/>
      <c r="B714" s="101"/>
      <c r="C714" s="104"/>
      <c r="D714" s="81"/>
      <c r="E714" s="107"/>
      <c r="F714" s="92"/>
    </row>
    <row r="715" spans="1:6" x14ac:dyDescent="0.25">
      <c r="A715" s="101"/>
      <c r="B715" s="101"/>
      <c r="C715" s="104"/>
      <c r="D715" s="81"/>
      <c r="E715" s="107"/>
      <c r="F715" s="92"/>
    </row>
    <row r="716" spans="1:6" x14ac:dyDescent="0.25">
      <c r="A716" s="101"/>
      <c r="B716" s="101"/>
      <c r="C716" s="104"/>
      <c r="D716" s="81"/>
      <c r="E716" s="107"/>
      <c r="F716" s="92"/>
    </row>
    <row r="717" spans="1:6" x14ac:dyDescent="0.25">
      <c r="A717" s="101"/>
      <c r="B717" s="101"/>
      <c r="C717" s="104"/>
      <c r="D717" s="81"/>
      <c r="E717" s="107"/>
      <c r="F717" s="92"/>
    </row>
    <row r="718" spans="1:6" x14ac:dyDescent="0.25">
      <c r="A718" s="101"/>
      <c r="B718" s="101"/>
      <c r="C718" s="104"/>
      <c r="D718" s="81"/>
      <c r="E718" s="107"/>
      <c r="F718" s="92"/>
    </row>
    <row r="719" spans="1:6" x14ac:dyDescent="0.25">
      <c r="A719" s="101"/>
      <c r="B719" s="101"/>
      <c r="C719" s="104"/>
      <c r="D719" s="81"/>
      <c r="E719" s="107"/>
      <c r="F719" s="92"/>
    </row>
    <row r="720" spans="1:6" x14ac:dyDescent="0.25">
      <c r="A720" s="101"/>
      <c r="B720" s="101"/>
      <c r="C720" s="104"/>
      <c r="D720" s="81"/>
      <c r="E720" s="107"/>
      <c r="F720" s="92"/>
    </row>
    <row r="721" spans="1:6" x14ac:dyDescent="0.25">
      <c r="A721" s="101"/>
      <c r="B721" s="101"/>
      <c r="C721" s="104"/>
      <c r="D721" s="81"/>
      <c r="E721" s="107"/>
      <c r="F721" s="92"/>
    </row>
    <row r="722" spans="1:6" x14ac:dyDescent="0.25">
      <c r="A722" s="101"/>
      <c r="B722" s="101"/>
      <c r="C722" s="104"/>
      <c r="D722" s="81"/>
      <c r="E722" s="107"/>
      <c r="F722" s="92"/>
    </row>
    <row r="723" spans="1:6" x14ac:dyDescent="0.25">
      <c r="A723" s="101"/>
      <c r="B723" s="101"/>
      <c r="C723" s="104"/>
      <c r="D723" s="81"/>
      <c r="E723" s="107"/>
      <c r="F723" s="92"/>
    </row>
    <row r="724" spans="1:6" x14ac:dyDescent="0.25">
      <c r="A724" s="101"/>
      <c r="B724" s="101"/>
      <c r="C724" s="104"/>
      <c r="D724" s="81"/>
      <c r="E724" s="107"/>
      <c r="F724" s="92"/>
    </row>
    <row r="725" spans="1:6" x14ac:dyDescent="0.25">
      <c r="A725" s="101"/>
      <c r="B725" s="101"/>
      <c r="C725" s="104"/>
      <c r="D725" s="81"/>
      <c r="E725" s="107"/>
      <c r="F725" s="92"/>
    </row>
    <row r="726" spans="1:6" x14ac:dyDescent="0.25">
      <c r="A726" s="101"/>
      <c r="B726" s="101"/>
      <c r="C726" s="104"/>
      <c r="D726" s="81"/>
      <c r="E726" s="107"/>
      <c r="F726" s="92"/>
    </row>
    <row r="727" spans="1:6" x14ac:dyDescent="0.25">
      <c r="A727" s="101"/>
      <c r="B727" s="101"/>
      <c r="C727" s="104"/>
      <c r="D727" s="81"/>
      <c r="E727" s="107"/>
      <c r="F727" s="92"/>
    </row>
    <row r="728" spans="1:6" x14ac:dyDescent="0.25">
      <c r="A728" s="101"/>
      <c r="B728" s="101"/>
      <c r="C728" s="104"/>
      <c r="D728" s="81"/>
      <c r="E728" s="107"/>
      <c r="F728" s="92"/>
    </row>
    <row r="729" spans="1:6" x14ac:dyDescent="0.25">
      <c r="A729" s="101"/>
      <c r="B729" s="101"/>
      <c r="C729" s="104"/>
      <c r="D729" s="81"/>
      <c r="E729" s="107"/>
      <c r="F729" s="92"/>
    </row>
    <row r="730" spans="1:6" x14ac:dyDescent="0.25">
      <c r="A730" s="101"/>
      <c r="B730" s="101"/>
      <c r="C730" s="104"/>
      <c r="D730" s="81"/>
      <c r="E730" s="107"/>
      <c r="F730" s="92"/>
    </row>
    <row r="731" spans="1:6" x14ac:dyDescent="0.25">
      <c r="A731" s="101"/>
      <c r="B731" s="101"/>
      <c r="C731" s="104"/>
      <c r="D731" s="81"/>
      <c r="E731" s="107"/>
      <c r="F731" s="92"/>
    </row>
    <row r="732" spans="1:6" x14ac:dyDescent="0.25">
      <c r="A732" s="101"/>
      <c r="B732" s="101"/>
      <c r="C732" s="104"/>
      <c r="D732" s="81"/>
      <c r="E732" s="107"/>
      <c r="F732" s="92"/>
    </row>
    <row r="733" spans="1:6" x14ac:dyDescent="0.25">
      <c r="A733" s="101"/>
      <c r="B733" s="101"/>
      <c r="C733" s="104"/>
      <c r="D733" s="81"/>
      <c r="E733" s="107"/>
      <c r="F733" s="92"/>
    </row>
    <row r="734" spans="1:6" x14ac:dyDescent="0.25">
      <c r="A734" s="101"/>
      <c r="B734" s="101"/>
      <c r="C734" s="104"/>
      <c r="D734" s="81"/>
      <c r="E734" s="107"/>
      <c r="F734" s="92"/>
    </row>
    <row r="735" spans="1:6" x14ac:dyDescent="0.25">
      <c r="A735" s="101"/>
      <c r="B735" s="101"/>
      <c r="C735" s="104"/>
      <c r="D735" s="81"/>
      <c r="E735" s="107"/>
      <c r="F735" s="92"/>
    </row>
    <row r="736" spans="1:6" x14ac:dyDescent="0.25">
      <c r="A736" s="101"/>
      <c r="B736" s="101"/>
      <c r="C736" s="104"/>
      <c r="D736" s="81"/>
      <c r="E736" s="107"/>
      <c r="F736" s="92"/>
    </row>
    <row r="737" spans="1:6" x14ac:dyDescent="0.25">
      <c r="A737" s="101"/>
      <c r="B737" s="101"/>
      <c r="C737" s="104"/>
      <c r="D737" s="81"/>
      <c r="E737" s="107"/>
      <c r="F737" s="92"/>
    </row>
    <row r="738" spans="1:6" x14ac:dyDescent="0.25">
      <c r="A738" s="101"/>
      <c r="B738" s="101"/>
      <c r="C738" s="104"/>
      <c r="D738" s="81"/>
      <c r="E738" s="107"/>
      <c r="F738" s="92"/>
    </row>
    <row r="739" spans="1:6" x14ac:dyDescent="0.25">
      <c r="A739" s="101"/>
      <c r="B739" s="101"/>
      <c r="C739" s="104"/>
      <c r="D739" s="81"/>
      <c r="E739" s="107"/>
      <c r="F739" s="92"/>
    </row>
    <row r="740" spans="1:6" x14ac:dyDescent="0.25">
      <c r="A740" s="101"/>
      <c r="B740" s="101"/>
      <c r="C740" s="104"/>
      <c r="D740" s="81"/>
      <c r="E740" s="107"/>
      <c r="F740" s="92"/>
    </row>
    <row r="741" spans="1:6" x14ac:dyDescent="0.25">
      <c r="A741" s="101"/>
      <c r="B741" s="101"/>
      <c r="C741" s="104"/>
      <c r="D741" s="81"/>
      <c r="E741" s="107"/>
      <c r="F741" s="92"/>
    </row>
    <row r="742" spans="1:6" x14ac:dyDescent="0.25">
      <c r="A742" s="101"/>
      <c r="B742" s="101"/>
      <c r="C742" s="104"/>
      <c r="D742" s="81"/>
      <c r="E742" s="107"/>
      <c r="F742" s="92"/>
    </row>
    <row r="743" spans="1:6" x14ac:dyDescent="0.25">
      <c r="A743" s="101"/>
      <c r="B743" s="101"/>
      <c r="C743" s="104"/>
      <c r="D743" s="81"/>
      <c r="E743" s="107"/>
      <c r="F743" s="92"/>
    </row>
    <row r="744" spans="1:6" x14ac:dyDescent="0.25">
      <c r="A744" s="101"/>
      <c r="B744" s="101"/>
      <c r="C744" s="104"/>
      <c r="D744" s="81"/>
      <c r="E744" s="107"/>
      <c r="F744" s="92"/>
    </row>
    <row r="745" spans="1:6" x14ac:dyDescent="0.25">
      <c r="A745" s="101"/>
      <c r="B745" s="101"/>
      <c r="C745" s="104"/>
      <c r="D745" s="81"/>
      <c r="E745" s="107"/>
      <c r="F745" s="92"/>
    </row>
    <row r="746" spans="1:6" x14ac:dyDescent="0.25">
      <c r="A746" s="101"/>
      <c r="B746" s="101"/>
      <c r="C746" s="104"/>
      <c r="D746" s="81"/>
      <c r="E746" s="107"/>
      <c r="F746" s="92"/>
    </row>
    <row r="747" spans="1:6" x14ac:dyDescent="0.25">
      <c r="A747" s="101"/>
      <c r="B747" s="101"/>
      <c r="C747" s="104"/>
      <c r="D747" s="81"/>
      <c r="E747" s="107"/>
      <c r="F747" s="92"/>
    </row>
    <row r="748" spans="1:6" x14ac:dyDescent="0.25">
      <c r="A748" s="101"/>
      <c r="B748" s="101"/>
      <c r="C748" s="104"/>
      <c r="D748" s="81"/>
      <c r="E748" s="107"/>
      <c r="F748" s="92"/>
    </row>
    <row r="749" spans="1:6" x14ac:dyDescent="0.25">
      <c r="A749" s="101"/>
      <c r="B749" s="101"/>
      <c r="C749" s="104"/>
      <c r="D749" s="81"/>
      <c r="E749" s="107"/>
      <c r="F749" s="92"/>
    </row>
    <row r="750" spans="1:6" x14ac:dyDescent="0.25">
      <c r="A750" s="101"/>
      <c r="B750" s="101"/>
      <c r="C750" s="104"/>
      <c r="D750" s="81"/>
      <c r="E750" s="107"/>
      <c r="F750" s="92"/>
    </row>
    <row r="751" spans="1:6" x14ac:dyDescent="0.25">
      <c r="A751" s="101"/>
      <c r="B751" s="101"/>
      <c r="C751" s="104"/>
      <c r="D751" s="81"/>
      <c r="E751" s="107"/>
      <c r="F751" s="92"/>
    </row>
    <row r="752" spans="1:6" x14ac:dyDescent="0.25">
      <c r="A752" s="101"/>
      <c r="B752" s="101"/>
      <c r="C752" s="104"/>
      <c r="D752" s="81"/>
      <c r="E752" s="107"/>
      <c r="F752" s="92"/>
    </row>
    <row r="753" spans="1:6" x14ac:dyDescent="0.25">
      <c r="A753" s="101"/>
      <c r="B753" s="101"/>
      <c r="C753" s="104"/>
      <c r="D753" s="81"/>
      <c r="E753" s="107"/>
      <c r="F753" s="92"/>
    </row>
    <row r="754" spans="1:6" x14ac:dyDescent="0.25">
      <c r="A754" s="101"/>
      <c r="B754" s="101"/>
      <c r="C754" s="104"/>
      <c r="D754" s="81"/>
      <c r="E754" s="107"/>
      <c r="F754" s="92"/>
    </row>
    <row r="755" spans="1:6" x14ac:dyDescent="0.25">
      <c r="A755" s="101"/>
      <c r="B755" s="101"/>
      <c r="C755" s="104"/>
      <c r="D755" s="81"/>
      <c r="E755" s="107"/>
      <c r="F755" s="92"/>
    </row>
    <row r="756" spans="1:6" x14ac:dyDescent="0.25">
      <c r="A756" s="101"/>
      <c r="B756" s="101"/>
      <c r="C756" s="104"/>
      <c r="D756" s="81"/>
      <c r="E756" s="107"/>
      <c r="F756" s="92"/>
    </row>
    <row r="757" spans="1:6" x14ac:dyDescent="0.25">
      <c r="A757" s="101"/>
      <c r="B757" s="101"/>
      <c r="C757" s="104"/>
      <c r="D757" s="81"/>
      <c r="E757" s="107"/>
      <c r="F757" s="92"/>
    </row>
    <row r="758" spans="1:6" x14ac:dyDescent="0.25">
      <c r="A758" s="101"/>
      <c r="B758" s="101"/>
      <c r="C758" s="104"/>
      <c r="D758" s="81"/>
      <c r="E758" s="107"/>
      <c r="F758" s="92"/>
    </row>
    <row r="759" spans="1:6" x14ac:dyDescent="0.25">
      <c r="A759" s="101"/>
      <c r="B759" s="101"/>
      <c r="C759" s="104"/>
      <c r="D759" s="81"/>
      <c r="E759" s="107"/>
      <c r="F759" s="92"/>
    </row>
    <row r="760" spans="1:6" x14ac:dyDescent="0.25">
      <c r="A760" s="101"/>
      <c r="B760" s="101"/>
      <c r="C760" s="104"/>
      <c r="D760" s="81"/>
      <c r="E760" s="107"/>
      <c r="F760" s="92"/>
    </row>
    <row r="761" spans="1:6" x14ac:dyDescent="0.25">
      <c r="A761" s="101"/>
      <c r="B761" s="101"/>
      <c r="C761" s="104"/>
      <c r="D761" s="81"/>
      <c r="E761" s="107"/>
      <c r="F761" s="92"/>
    </row>
    <row r="762" spans="1:6" x14ac:dyDescent="0.25">
      <c r="A762" s="101"/>
      <c r="B762" s="101"/>
      <c r="C762" s="104"/>
      <c r="D762" s="81"/>
      <c r="E762" s="107"/>
      <c r="F762" s="92"/>
    </row>
    <row r="763" spans="1:6" x14ac:dyDescent="0.25">
      <c r="A763" s="101"/>
      <c r="B763" s="101"/>
      <c r="C763" s="104"/>
      <c r="D763" s="81"/>
      <c r="E763" s="107"/>
      <c r="F763" s="92"/>
    </row>
    <row r="764" spans="1:6" x14ac:dyDescent="0.25">
      <c r="A764" s="101"/>
      <c r="B764" s="101"/>
      <c r="C764" s="104"/>
      <c r="D764" s="81"/>
      <c r="E764" s="107"/>
      <c r="F764" s="92"/>
    </row>
    <row r="765" spans="1:6" x14ac:dyDescent="0.25">
      <c r="A765" s="101"/>
      <c r="B765" s="101"/>
      <c r="C765" s="104"/>
      <c r="D765" s="81"/>
      <c r="E765" s="107"/>
      <c r="F765" s="92"/>
    </row>
    <row r="766" spans="1:6" x14ac:dyDescent="0.25">
      <c r="A766" s="101"/>
      <c r="B766" s="101"/>
      <c r="C766" s="104"/>
      <c r="D766" s="81"/>
      <c r="E766" s="107"/>
      <c r="F766" s="92"/>
    </row>
    <row r="767" spans="1:6" x14ac:dyDescent="0.25">
      <c r="A767" s="101"/>
      <c r="B767" s="101"/>
      <c r="C767" s="104"/>
      <c r="D767" s="81"/>
      <c r="E767" s="107"/>
      <c r="F767" s="92"/>
    </row>
    <row r="768" spans="1:6" x14ac:dyDescent="0.25">
      <c r="A768" s="101"/>
      <c r="B768" s="101"/>
      <c r="C768" s="104"/>
      <c r="D768" s="81"/>
      <c r="E768" s="107"/>
      <c r="F768" s="92"/>
    </row>
    <row r="769" spans="1:6" x14ac:dyDescent="0.25">
      <c r="A769" s="101"/>
      <c r="B769" s="101"/>
      <c r="C769" s="104"/>
      <c r="D769" s="81"/>
      <c r="E769" s="107"/>
      <c r="F769" s="92"/>
    </row>
    <row r="770" spans="1:6" x14ac:dyDescent="0.25">
      <c r="A770" s="101"/>
      <c r="B770" s="101"/>
      <c r="C770" s="104"/>
      <c r="D770" s="81"/>
      <c r="E770" s="107"/>
      <c r="F770" s="92"/>
    </row>
    <row r="771" spans="1:6" x14ac:dyDescent="0.25">
      <c r="A771" s="101"/>
      <c r="B771" s="101"/>
      <c r="C771" s="104"/>
      <c r="D771" s="81"/>
      <c r="E771" s="107"/>
      <c r="F771" s="92"/>
    </row>
    <row r="772" spans="1:6" x14ac:dyDescent="0.25">
      <c r="A772" s="101"/>
      <c r="B772" s="101"/>
      <c r="C772" s="104"/>
      <c r="D772" s="81"/>
      <c r="E772" s="107"/>
      <c r="F772" s="92"/>
    </row>
    <row r="773" spans="1:6" x14ac:dyDescent="0.25">
      <c r="A773" s="101"/>
      <c r="B773" s="101"/>
      <c r="C773" s="104"/>
      <c r="D773" s="81"/>
      <c r="E773" s="107"/>
      <c r="F773" s="92"/>
    </row>
    <row r="774" spans="1:6" x14ac:dyDescent="0.25">
      <c r="A774" s="101"/>
      <c r="B774" s="101"/>
      <c r="C774" s="104"/>
      <c r="D774" s="81"/>
      <c r="E774" s="107"/>
      <c r="F774" s="92"/>
    </row>
    <row r="775" spans="1:6" x14ac:dyDescent="0.25">
      <c r="A775" s="101"/>
      <c r="B775" s="101"/>
      <c r="C775" s="104"/>
      <c r="D775" s="81"/>
      <c r="E775" s="107"/>
      <c r="F775" s="92"/>
    </row>
    <row r="776" spans="1:6" x14ac:dyDescent="0.25">
      <c r="A776" s="101"/>
      <c r="B776" s="101"/>
      <c r="C776" s="104"/>
      <c r="D776" s="81"/>
      <c r="E776" s="107"/>
      <c r="F776" s="92"/>
    </row>
    <row r="777" spans="1:6" x14ac:dyDescent="0.25">
      <c r="A777" s="101"/>
      <c r="B777" s="101"/>
      <c r="C777" s="104"/>
      <c r="D777" s="81"/>
      <c r="E777" s="107"/>
      <c r="F777" s="92"/>
    </row>
    <row r="778" spans="1:6" x14ac:dyDescent="0.25">
      <c r="A778" s="101"/>
      <c r="B778" s="101"/>
      <c r="C778" s="104"/>
      <c r="D778" s="81"/>
      <c r="E778" s="107"/>
      <c r="F778" s="92"/>
    </row>
    <row r="779" spans="1:6" x14ac:dyDescent="0.25">
      <c r="A779" s="101"/>
      <c r="B779" s="101"/>
      <c r="C779" s="104"/>
      <c r="D779" s="81"/>
      <c r="E779" s="107"/>
      <c r="F779" s="92"/>
    </row>
    <row r="780" spans="1:6" x14ac:dyDescent="0.25">
      <c r="A780" s="101"/>
      <c r="B780" s="101"/>
      <c r="C780" s="104"/>
      <c r="D780" s="81"/>
      <c r="E780" s="107"/>
      <c r="F780" s="92"/>
    </row>
    <row r="781" spans="1:6" x14ac:dyDescent="0.25">
      <c r="A781" s="101"/>
      <c r="B781" s="101"/>
      <c r="C781" s="104"/>
      <c r="D781" s="81"/>
      <c r="E781" s="107"/>
      <c r="F781" s="92"/>
    </row>
    <row r="782" spans="1:6" x14ac:dyDescent="0.25">
      <c r="A782" s="101"/>
      <c r="B782" s="101"/>
      <c r="C782" s="104"/>
      <c r="D782" s="81"/>
      <c r="E782" s="107"/>
      <c r="F782" s="92"/>
    </row>
    <row r="783" spans="1:6" x14ac:dyDescent="0.25">
      <c r="A783" s="101"/>
      <c r="B783" s="101"/>
      <c r="C783" s="104"/>
      <c r="D783" s="81"/>
      <c r="E783" s="107"/>
      <c r="F783" s="92"/>
    </row>
    <row r="784" spans="1:6" x14ac:dyDescent="0.25">
      <c r="A784" s="101"/>
      <c r="B784" s="101"/>
      <c r="C784" s="104"/>
      <c r="D784" s="81"/>
      <c r="E784" s="107"/>
      <c r="F784" s="92"/>
    </row>
    <row r="785" spans="1:6" x14ac:dyDescent="0.25">
      <c r="A785" s="101"/>
      <c r="B785" s="101"/>
      <c r="C785" s="104"/>
      <c r="D785" s="81"/>
      <c r="E785" s="107"/>
      <c r="F785" s="92"/>
    </row>
    <row r="786" spans="1:6" x14ac:dyDescent="0.25">
      <c r="A786" s="101"/>
      <c r="B786" s="101"/>
      <c r="C786" s="104"/>
      <c r="D786" s="81"/>
      <c r="E786" s="107"/>
      <c r="F786" s="92"/>
    </row>
    <row r="787" spans="1:6" x14ac:dyDescent="0.25">
      <c r="A787" s="101"/>
      <c r="B787" s="101"/>
      <c r="C787" s="104"/>
      <c r="D787" s="81"/>
      <c r="E787" s="107"/>
      <c r="F787" s="92"/>
    </row>
    <row r="788" spans="1:6" x14ac:dyDescent="0.25">
      <c r="A788" s="101"/>
      <c r="B788" s="101"/>
      <c r="C788" s="104"/>
      <c r="D788" s="81"/>
      <c r="E788" s="107"/>
      <c r="F788" s="92"/>
    </row>
    <row r="789" spans="1:6" x14ac:dyDescent="0.25">
      <c r="A789" s="101"/>
      <c r="B789" s="101"/>
      <c r="C789" s="104"/>
      <c r="D789" s="81"/>
      <c r="E789" s="107"/>
      <c r="F789" s="92"/>
    </row>
    <row r="790" spans="1:6" x14ac:dyDescent="0.25">
      <c r="A790" s="101"/>
      <c r="B790" s="101"/>
      <c r="C790" s="104"/>
      <c r="D790" s="81"/>
      <c r="E790" s="107"/>
      <c r="F790" s="92"/>
    </row>
    <row r="791" spans="1:6" x14ac:dyDescent="0.25">
      <c r="A791" s="101"/>
      <c r="B791" s="101"/>
      <c r="C791" s="104"/>
      <c r="D791" s="81"/>
      <c r="E791" s="107"/>
      <c r="F791" s="92"/>
    </row>
    <row r="792" spans="1:6" x14ac:dyDescent="0.25">
      <c r="A792" s="101"/>
      <c r="B792" s="101"/>
      <c r="C792" s="104"/>
      <c r="D792" s="81"/>
      <c r="E792" s="107"/>
      <c r="F792" s="92"/>
    </row>
    <row r="793" spans="1:6" x14ac:dyDescent="0.25">
      <c r="A793" s="101"/>
      <c r="B793" s="101"/>
      <c r="C793" s="104"/>
      <c r="D793" s="81"/>
      <c r="E793" s="107"/>
      <c r="F793" s="92"/>
    </row>
    <row r="794" spans="1:6" x14ac:dyDescent="0.25">
      <c r="A794" s="101"/>
      <c r="B794" s="101"/>
      <c r="C794" s="104"/>
      <c r="D794" s="81"/>
      <c r="E794" s="107"/>
      <c r="F794" s="92"/>
    </row>
    <row r="795" spans="1:6" x14ac:dyDescent="0.25">
      <c r="A795" s="101"/>
      <c r="B795" s="101"/>
      <c r="C795" s="104"/>
      <c r="D795" s="81"/>
      <c r="E795" s="107"/>
      <c r="F795" s="92"/>
    </row>
    <row r="796" spans="1:6" x14ac:dyDescent="0.25">
      <c r="A796" s="101"/>
      <c r="B796" s="101"/>
      <c r="C796" s="104"/>
      <c r="D796" s="81"/>
      <c r="E796" s="107"/>
      <c r="F796" s="92"/>
    </row>
    <row r="797" spans="1:6" x14ac:dyDescent="0.25">
      <c r="A797" s="101"/>
      <c r="B797" s="101"/>
      <c r="C797" s="104"/>
      <c r="D797" s="81"/>
      <c r="E797" s="107"/>
      <c r="F797" s="92"/>
    </row>
    <row r="798" spans="1:6" x14ac:dyDescent="0.25">
      <c r="A798" s="101"/>
      <c r="B798" s="101"/>
      <c r="C798" s="104"/>
      <c r="D798" s="81"/>
      <c r="E798" s="107"/>
      <c r="F798" s="92"/>
    </row>
    <row r="799" spans="1:6" x14ac:dyDescent="0.25">
      <c r="A799" s="101"/>
      <c r="B799" s="101"/>
      <c r="C799" s="104"/>
      <c r="D799" s="81"/>
      <c r="E799" s="107"/>
      <c r="F799" s="92"/>
    </row>
    <row r="800" spans="1:6" x14ac:dyDescent="0.25">
      <c r="A800" s="101"/>
      <c r="B800" s="101"/>
      <c r="C800" s="104"/>
      <c r="D800" s="81"/>
      <c r="E800" s="107"/>
      <c r="F800" s="92"/>
    </row>
    <row r="801" spans="1:6" x14ac:dyDescent="0.25">
      <c r="A801" s="101"/>
      <c r="B801" s="101"/>
      <c r="C801" s="104"/>
      <c r="D801" s="81"/>
      <c r="E801" s="107"/>
      <c r="F801" s="92"/>
    </row>
    <row r="802" spans="1:6" x14ac:dyDescent="0.25">
      <c r="A802" s="101"/>
      <c r="B802" s="101"/>
      <c r="C802" s="104"/>
      <c r="D802" s="81"/>
      <c r="E802" s="107"/>
      <c r="F802" s="92"/>
    </row>
    <row r="803" spans="1:6" x14ac:dyDescent="0.25">
      <c r="A803" s="101"/>
      <c r="B803" s="101"/>
      <c r="C803" s="104"/>
      <c r="D803" s="81"/>
      <c r="E803" s="107"/>
      <c r="F803" s="92"/>
    </row>
    <row r="804" spans="1:6" x14ac:dyDescent="0.25">
      <c r="A804" s="101"/>
      <c r="B804" s="101"/>
      <c r="C804" s="104"/>
      <c r="D804" s="81"/>
      <c r="E804" s="107"/>
      <c r="F804" s="92"/>
    </row>
    <row r="805" spans="1:6" x14ac:dyDescent="0.25">
      <c r="A805" s="101"/>
      <c r="B805" s="101"/>
      <c r="C805" s="104"/>
      <c r="D805" s="81"/>
      <c r="E805" s="107"/>
      <c r="F805" s="92"/>
    </row>
    <row r="806" spans="1:6" x14ac:dyDescent="0.25">
      <c r="A806" s="101"/>
      <c r="B806" s="101"/>
      <c r="C806" s="104"/>
      <c r="D806" s="81"/>
      <c r="E806" s="107"/>
      <c r="F806" s="92"/>
    </row>
    <row r="807" spans="1:6" x14ac:dyDescent="0.25">
      <c r="A807" s="101"/>
      <c r="B807" s="101"/>
      <c r="C807" s="104"/>
      <c r="D807" s="81"/>
      <c r="E807" s="107"/>
      <c r="F807" s="92"/>
    </row>
    <row r="808" spans="1:6" x14ac:dyDescent="0.25">
      <c r="A808" s="101"/>
      <c r="B808" s="101"/>
      <c r="C808" s="104"/>
      <c r="D808" s="81"/>
      <c r="E808" s="107"/>
      <c r="F808" s="92"/>
    </row>
    <row r="809" spans="1:6" x14ac:dyDescent="0.25">
      <c r="A809" s="101"/>
      <c r="B809" s="101"/>
      <c r="C809" s="104"/>
      <c r="D809" s="81"/>
      <c r="E809" s="107"/>
      <c r="F809" s="92"/>
    </row>
    <row r="810" spans="1:6" x14ac:dyDescent="0.25">
      <c r="A810" s="101"/>
      <c r="B810" s="101"/>
      <c r="C810" s="104"/>
      <c r="D810" s="81"/>
      <c r="E810" s="107"/>
      <c r="F810" s="92"/>
    </row>
    <row r="811" spans="1:6" x14ac:dyDescent="0.25">
      <c r="A811" s="101"/>
      <c r="B811" s="101"/>
      <c r="C811" s="104"/>
      <c r="D811" s="81"/>
      <c r="E811" s="107"/>
      <c r="F811" s="92"/>
    </row>
    <row r="812" spans="1:6" x14ac:dyDescent="0.25">
      <c r="A812" s="101"/>
      <c r="B812" s="101"/>
      <c r="C812" s="104"/>
      <c r="D812" s="81"/>
      <c r="E812" s="107"/>
      <c r="F812" s="92"/>
    </row>
    <row r="813" spans="1:6" x14ac:dyDescent="0.25">
      <c r="A813" s="101"/>
      <c r="B813" s="101"/>
      <c r="C813" s="104"/>
      <c r="D813" s="81"/>
      <c r="E813" s="107"/>
      <c r="F813" s="92"/>
    </row>
    <row r="814" spans="1:6" x14ac:dyDescent="0.25">
      <c r="A814" s="101"/>
      <c r="B814" s="101"/>
      <c r="C814" s="104"/>
      <c r="D814" s="81"/>
      <c r="E814" s="107"/>
      <c r="F814" s="92"/>
    </row>
    <row r="815" spans="1:6" x14ac:dyDescent="0.25">
      <c r="A815" s="101"/>
      <c r="B815" s="101"/>
      <c r="C815" s="104"/>
      <c r="D815" s="81"/>
      <c r="E815" s="107"/>
      <c r="F815" s="92"/>
    </row>
    <row r="816" spans="1:6" x14ac:dyDescent="0.25">
      <c r="A816" s="101"/>
      <c r="B816" s="101"/>
      <c r="C816" s="104"/>
      <c r="D816" s="81"/>
      <c r="E816" s="107"/>
      <c r="F816" s="92"/>
    </row>
    <row r="817" spans="1:6" x14ac:dyDescent="0.25">
      <c r="A817" s="101"/>
      <c r="B817" s="101"/>
      <c r="C817" s="104"/>
      <c r="D817" s="81"/>
      <c r="E817" s="107"/>
      <c r="F817" s="92"/>
    </row>
    <row r="818" spans="1:6" x14ac:dyDescent="0.25">
      <c r="A818" s="101"/>
      <c r="B818" s="101"/>
      <c r="C818" s="104"/>
      <c r="D818" s="81"/>
      <c r="E818" s="107"/>
      <c r="F818" s="92"/>
    </row>
    <row r="819" spans="1:6" x14ac:dyDescent="0.25">
      <c r="A819" s="101"/>
      <c r="B819" s="101"/>
      <c r="C819" s="104"/>
      <c r="D819" s="81"/>
      <c r="E819" s="107"/>
      <c r="F819" s="92"/>
    </row>
    <row r="820" spans="1:6" x14ac:dyDescent="0.25">
      <c r="A820" s="101"/>
      <c r="B820" s="101"/>
      <c r="C820" s="104"/>
      <c r="D820" s="81"/>
      <c r="E820" s="107"/>
      <c r="F820" s="92"/>
    </row>
    <row r="821" spans="1:6" x14ac:dyDescent="0.25">
      <c r="A821" s="101"/>
      <c r="B821" s="101"/>
      <c r="C821" s="104"/>
      <c r="D821" s="81"/>
      <c r="E821" s="107"/>
      <c r="F821" s="92"/>
    </row>
    <row r="822" spans="1:6" x14ac:dyDescent="0.25">
      <c r="A822" s="101"/>
      <c r="B822" s="101"/>
      <c r="C822" s="104"/>
      <c r="D822" s="81"/>
      <c r="E822" s="107"/>
      <c r="F822" s="92"/>
    </row>
    <row r="823" spans="1:6" x14ac:dyDescent="0.25">
      <c r="A823" s="101"/>
      <c r="B823" s="101"/>
      <c r="C823" s="104"/>
      <c r="D823" s="81"/>
      <c r="E823" s="107"/>
      <c r="F823" s="92"/>
    </row>
    <row r="824" spans="1:6" x14ac:dyDescent="0.25">
      <c r="A824" s="101"/>
      <c r="B824" s="101"/>
      <c r="C824" s="104"/>
      <c r="D824" s="81"/>
      <c r="E824" s="107"/>
      <c r="F824" s="92"/>
    </row>
    <row r="825" spans="1:6" x14ac:dyDescent="0.25">
      <c r="A825" s="101"/>
      <c r="B825" s="101"/>
      <c r="C825" s="104"/>
      <c r="D825" s="81"/>
      <c r="E825" s="107"/>
      <c r="F825" s="92"/>
    </row>
    <row r="826" spans="1:6" x14ac:dyDescent="0.25">
      <c r="A826" s="101"/>
      <c r="B826" s="101"/>
      <c r="C826" s="104"/>
      <c r="D826" s="81"/>
      <c r="E826" s="107"/>
      <c r="F826" s="92"/>
    </row>
    <row r="827" spans="1:6" x14ac:dyDescent="0.25">
      <c r="A827" s="101"/>
      <c r="B827" s="101"/>
      <c r="C827" s="104"/>
      <c r="D827" s="81"/>
      <c r="E827" s="107"/>
      <c r="F827" s="92"/>
    </row>
    <row r="828" spans="1:6" x14ac:dyDescent="0.25">
      <c r="A828" s="101"/>
      <c r="B828" s="101"/>
      <c r="C828" s="104"/>
      <c r="D828" s="81"/>
      <c r="E828" s="107"/>
      <c r="F828" s="92"/>
    </row>
    <row r="829" spans="1:6" x14ac:dyDescent="0.25">
      <c r="A829" s="101"/>
      <c r="B829" s="101"/>
      <c r="C829" s="104"/>
      <c r="D829" s="81"/>
      <c r="E829" s="107"/>
      <c r="F829" s="92"/>
    </row>
    <row r="830" spans="1:6" x14ac:dyDescent="0.25">
      <c r="A830" s="101"/>
      <c r="B830" s="101"/>
      <c r="C830" s="104"/>
      <c r="D830" s="81"/>
      <c r="E830" s="107"/>
      <c r="F830" s="92"/>
    </row>
    <row r="831" spans="1:6" x14ac:dyDescent="0.25">
      <c r="A831" s="101"/>
      <c r="B831" s="101"/>
      <c r="C831" s="104"/>
      <c r="D831" s="81"/>
      <c r="E831" s="107"/>
      <c r="F831" s="92"/>
    </row>
    <row r="832" spans="1:6" x14ac:dyDescent="0.25">
      <c r="A832" s="101"/>
      <c r="B832" s="101"/>
      <c r="C832" s="104"/>
      <c r="D832" s="81"/>
      <c r="E832" s="107"/>
      <c r="F832" s="92"/>
    </row>
    <row r="833" spans="1:6" x14ac:dyDescent="0.25">
      <c r="A833" s="101"/>
      <c r="B833" s="101"/>
      <c r="C833" s="104"/>
      <c r="D833" s="81"/>
      <c r="E833" s="107"/>
      <c r="F833" s="92"/>
    </row>
    <row r="834" spans="1:6" x14ac:dyDescent="0.25">
      <c r="A834" s="101"/>
      <c r="B834" s="101"/>
      <c r="C834" s="104"/>
      <c r="D834" s="81"/>
      <c r="E834" s="107"/>
      <c r="F834" s="92"/>
    </row>
    <row r="835" spans="1:6" x14ac:dyDescent="0.25">
      <c r="A835" s="101"/>
      <c r="B835" s="101"/>
      <c r="C835" s="104"/>
      <c r="D835" s="81"/>
      <c r="E835" s="107"/>
      <c r="F835" s="92"/>
    </row>
    <row r="836" spans="1:6" x14ac:dyDescent="0.25">
      <c r="A836" s="101"/>
      <c r="B836" s="101"/>
      <c r="C836" s="104"/>
      <c r="D836" s="81"/>
      <c r="E836" s="107"/>
      <c r="F836" s="92"/>
    </row>
    <row r="837" spans="1:6" x14ac:dyDescent="0.25">
      <c r="A837" s="101"/>
      <c r="B837" s="101"/>
      <c r="C837" s="104"/>
      <c r="D837" s="81"/>
      <c r="E837" s="107"/>
      <c r="F837" s="92"/>
    </row>
    <row r="838" spans="1:6" x14ac:dyDescent="0.25">
      <c r="A838" s="101"/>
      <c r="B838" s="101"/>
      <c r="C838" s="104"/>
      <c r="D838" s="81"/>
      <c r="E838" s="107"/>
      <c r="F838" s="92"/>
    </row>
    <row r="839" spans="1:6" x14ac:dyDescent="0.25">
      <c r="A839" s="101"/>
      <c r="B839" s="101"/>
      <c r="C839" s="104"/>
      <c r="D839" s="81"/>
      <c r="E839" s="107"/>
      <c r="F839" s="92"/>
    </row>
    <row r="840" spans="1:6" x14ac:dyDescent="0.25">
      <c r="A840" s="101"/>
      <c r="B840" s="101"/>
      <c r="C840" s="104"/>
      <c r="D840" s="81"/>
      <c r="E840" s="107"/>
      <c r="F840" s="92"/>
    </row>
    <row r="841" spans="1:6" x14ac:dyDescent="0.25">
      <c r="A841" s="101"/>
      <c r="B841" s="101"/>
      <c r="C841" s="104"/>
      <c r="D841" s="81"/>
      <c r="E841" s="107"/>
      <c r="F841" s="92"/>
    </row>
    <row r="842" spans="1:6" x14ac:dyDescent="0.25">
      <c r="A842" s="101"/>
      <c r="B842" s="101"/>
      <c r="C842" s="104"/>
      <c r="D842" s="81"/>
      <c r="E842" s="107"/>
      <c r="F842" s="92"/>
    </row>
    <row r="843" spans="1:6" x14ac:dyDescent="0.25">
      <c r="A843" s="101"/>
      <c r="B843" s="101"/>
      <c r="C843" s="104"/>
      <c r="D843" s="81"/>
      <c r="E843" s="107"/>
      <c r="F843" s="92"/>
    </row>
    <row r="844" spans="1:6" x14ac:dyDescent="0.25">
      <c r="A844" s="101"/>
      <c r="B844" s="101"/>
      <c r="C844" s="104"/>
      <c r="D844" s="81"/>
      <c r="E844" s="107"/>
      <c r="F844" s="92"/>
    </row>
    <row r="845" spans="1:6" x14ac:dyDescent="0.25">
      <c r="A845" s="101"/>
      <c r="B845" s="101"/>
      <c r="C845" s="104"/>
      <c r="D845" s="81"/>
      <c r="E845" s="107"/>
      <c r="F845" s="92"/>
    </row>
    <row r="846" spans="1:6" x14ac:dyDescent="0.25">
      <c r="A846" s="101"/>
      <c r="B846" s="101"/>
      <c r="C846" s="104"/>
      <c r="D846" s="81"/>
      <c r="E846" s="107"/>
      <c r="F846" s="92"/>
    </row>
    <row r="847" spans="1:6" x14ac:dyDescent="0.25">
      <c r="A847" s="101"/>
      <c r="B847" s="101"/>
      <c r="C847" s="104"/>
      <c r="D847" s="81"/>
      <c r="E847" s="107"/>
      <c r="F847" s="92"/>
    </row>
    <row r="848" spans="1:6" x14ac:dyDescent="0.25">
      <c r="A848" s="101"/>
      <c r="B848" s="101"/>
      <c r="C848" s="104"/>
      <c r="D848" s="81"/>
      <c r="E848" s="107"/>
      <c r="F848" s="92"/>
    </row>
    <row r="849" spans="1:6" x14ac:dyDescent="0.25">
      <c r="A849" s="101"/>
      <c r="B849" s="101"/>
      <c r="C849" s="104"/>
      <c r="D849" s="81"/>
      <c r="E849" s="107"/>
      <c r="F849" s="92"/>
    </row>
    <row r="850" spans="1:6" x14ac:dyDescent="0.25">
      <c r="A850" s="101"/>
      <c r="B850" s="101"/>
      <c r="C850" s="104"/>
      <c r="D850" s="81"/>
      <c r="E850" s="107"/>
      <c r="F850" s="92"/>
    </row>
    <row r="851" spans="1:6" x14ac:dyDescent="0.25">
      <c r="A851" s="101"/>
      <c r="B851" s="101"/>
      <c r="C851" s="104"/>
      <c r="D851" s="81"/>
      <c r="E851" s="107"/>
      <c r="F851" s="92"/>
    </row>
    <row r="852" spans="1:6" x14ac:dyDescent="0.25">
      <c r="A852" s="101"/>
      <c r="B852" s="101"/>
      <c r="C852" s="104"/>
      <c r="D852" s="81"/>
      <c r="E852" s="107"/>
      <c r="F852" s="92"/>
    </row>
    <row r="853" spans="1:6" x14ac:dyDescent="0.25">
      <c r="A853" s="101"/>
      <c r="B853" s="101"/>
      <c r="C853" s="104"/>
      <c r="D853" s="81"/>
      <c r="E853" s="107"/>
      <c r="F853" s="92"/>
    </row>
    <row r="854" spans="1:6" x14ac:dyDescent="0.25">
      <c r="A854" s="101"/>
      <c r="B854" s="101"/>
      <c r="C854" s="104"/>
      <c r="D854" s="81"/>
      <c r="E854" s="107"/>
      <c r="F854" s="92"/>
    </row>
    <row r="855" spans="1:6" x14ac:dyDescent="0.25">
      <c r="A855" s="101"/>
      <c r="B855" s="101"/>
      <c r="C855" s="104"/>
      <c r="D855" s="81"/>
      <c r="E855" s="107"/>
      <c r="F855" s="92"/>
    </row>
    <row r="856" spans="1:6" x14ac:dyDescent="0.25">
      <c r="A856" s="101"/>
      <c r="B856" s="101"/>
      <c r="C856" s="104"/>
      <c r="D856" s="81"/>
      <c r="E856" s="107"/>
      <c r="F856" s="92"/>
    </row>
    <row r="857" spans="1:6" x14ac:dyDescent="0.25">
      <c r="A857" s="101"/>
      <c r="B857" s="101"/>
      <c r="C857" s="104"/>
      <c r="D857" s="81"/>
      <c r="E857" s="107"/>
      <c r="F857" s="92"/>
    </row>
    <row r="858" spans="1:6" x14ac:dyDescent="0.25">
      <c r="A858" s="101"/>
      <c r="B858" s="101"/>
      <c r="C858" s="104"/>
      <c r="D858" s="81"/>
      <c r="E858" s="107"/>
      <c r="F858" s="92"/>
    </row>
    <row r="859" spans="1:6" x14ac:dyDescent="0.25">
      <c r="A859" s="101"/>
      <c r="B859" s="101"/>
      <c r="C859" s="104"/>
      <c r="D859" s="81"/>
      <c r="E859" s="107"/>
      <c r="F859" s="92"/>
    </row>
    <row r="860" spans="1:6" x14ac:dyDescent="0.25">
      <c r="A860" s="101"/>
      <c r="B860" s="101"/>
      <c r="C860" s="104"/>
      <c r="D860" s="81"/>
      <c r="E860" s="107"/>
      <c r="F860" s="92"/>
    </row>
    <row r="861" spans="1:6" x14ac:dyDescent="0.25">
      <c r="A861" s="101"/>
      <c r="B861" s="101"/>
      <c r="C861" s="104"/>
      <c r="D861" s="81"/>
      <c r="E861" s="107"/>
      <c r="F861" s="92"/>
    </row>
    <row r="862" spans="1:6" x14ac:dyDescent="0.25">
      <c r="A862" s="101"/>
      <c r="B862" s="101"/>
      <c r="C862" s="104"/>
      <c r="D862" s="81"/>
      <c r="E862" s="107"/>
      <c r="F862" s="92"/>
    </row>
    <row r="863" spans="1:6" x14ac:dyDescent="0.25">
      <c r="A863" s="101"/>
      <c r="B863" s="101"/>
      <c r="C863" s="104"/>
      <c r="D863" s="81"/>
      <c r="E863" s="107"/>
      <c r="F863" s="92"/>
    </row>
    <row r="864" spans="1:6" x14ac:dyDescent="0.25">
      <c r="A864" s="101"/>
      <c r="B864" s="101"/>
      <c r="C864" s="104"/>
      <c r="D864" s="81"/>
      <c r="E864" s="107"/>
      <c r="F864" s="92"/>
    </row>
    <row r="865" spans="1:6" x14ac:dyDescent="0.25">
      <c r="A865" s="101"/>
      <c r="B865" s="101"/>
      <c r="C865" s="104"/>
      <c r="D865" s="81"/>
      <c r="E865" s="107"/>
      <c r="F865" s="92"/>
    </row>
    <row r="866" spans="1:6" x14ac:dyDescent="0.25">
      <c r="A866" s="101"/>
      <c r="B866" s="101"/>
      <c r="C866" s="104"/>
      <c r="D866" s="81"/>
      <c r="E866" s="107"/>
      <c r="F866" s="92"/>
    </row>
    <row r="867" spans="1:6" x14ac:dyDescent="0.25">
      <c r="A867" s="101"/>
      <c r="B867" s="101"/>
      <c r="C867" s="104"/>
      <c r="D867" s="81"/>
      <c r="E867" s="107"/>
      <c r="F867" s="92"/>
    </row>
    <row r="868" spans="1:6" x14ac:dyDescent="0.25">
      <c r="A868" s="101"/>
      <c r="B868" s="101"/>
      <c r="C868" s="104"/>
      <c r="D868" s="81"/>
      <c r="E868" s="107"/>
      <c r="F868" s="92"/>
    </row>
    <row r="869" spans="1:6" x14ac:dyDescent="0.25">
      <c r="A869" s="101"/>
      <c r="B869" s="101"/>
      <c r="C869" s="104"/>
      <c r="D869" s="81"/>
      <c r="E869" s="107"/>
      <c r="F869" s="92"/>
    </row>
    <row r="870" spans="1:6" x14ac:dyDescent="0.25">
      <c r="A870" s="101"/>
      <c r="B870" s="101"/>
      <c r="C870" s="104"/>
      <c r="D870" s="81"/>
      <c r="E870" s="107"/>
      <c r="F870" s="92"/>
    </row>
    <row r="871" spans="1:6" x14ac:dyDescent="0.25">
      <c r="A871" s="101"/>
      <c r="B871" s="101"/>
      <c r="C871" s="104"/>
      <c r="D871" s="81"/>
      <c r="E871" s="107"/>
      <c r="F871" s="92"/>
    </row>
    <row r="872" spans="1:6" x14ac:dyDescent="0.25">
      <c r="A872" s="101"/>
      <c r="B872" s="101"/>
      <c r="C872" s="104"/>
      <c r="D872" s="81"/>
      <c r="E872" s="107"/>
      <c r="F872" s="92"/>
    </row>
    <row r="873" spans="1:6" x14ac:dyDescent="0.25">
      <c r="A873" s="101"/>
      <c r="B873" s="101"/>
      <c r="C873" s="104"/>
      <c r="D873" s="81"/>
      <c r="E873" s="107"/>
      <c r="F873" s="92"/>
    </row>
    <row r="874" spans="1:6" x14ac:dyDescent="0.25">
      <c r="A874" s="101"/>
      <c r="B874" s="101"/>
      <c r="C874" s="104"/>
      <c r="D874" s="81"/>
      <c r="E874" s="107"/>
      <c r="F874" s="92"/>
    </row>
    <row r="875" spans="1:6" x14ac:dyDescent="0.25">
      <c r="A875" s="101"/>
      <c r="B875" s="101"/>
      <c r="C875" s="104"/>
      <c r="D875" s="81"/>
      <c r="E875" s="107"/>
      <c r="F875" s="92"/>
    </row>
    <row r="876" spans="1:6" x14ac:dyDescent="0.25">
      <c r="A876" s="101"/>
      <c r="B876" s="101"/>
      <c r="C876" s="104"/>
      <c r="D876" s="81"/>
      <c r="E876" s="107"/>
      <c r="F876" s="92"/>
    </row>
    <row r="877" spans="1:6" x14ac:dyDescent="0.25">
      <c r="A877" s="101"/>
      <c r="B877" s="101"/>
      <c r="C877" s="104"/>
      <c r="D877" s="81"/>
      <c r="E877" s="107"/>
      <c r="F877" s="92"/>
    </row>
    <row r="878" spans="1:6" x14ac:dyDescent="0.25">
      <c r="A878" s="101"/>
      <c r="B878" s="101"/>
      <c r="C878" s="104"/>
      <c r="D878" s="81"/>
      <c r="E878" s="107"/>
      <c r="F878" s="92"/>
    </row>
    <row r="879" spans="1:6" x14ac:dyDescent="0.25">
      <c r="A879" s="101"/>
      <c r="B879" s="101"/>
      <c r="C879" s="104"/>
      <c r="D879" s="81"/>
      <c r="E879" s="107"/>
      <c r="F879" s="92"/>
    </row>
    <row r="880" spans="1:6" x14ac:dyDescent="0.25">
      <c r="A880" s="101"/>
      <c r="B880" s="101"/>
      <c r="C880" s="104"/>
      <c r="D880" s="81"/>
      <c r="E880" s="107"/>
      <c r="F880" s="92"/>
    </row>
    <row r="881" spans="1:6" x14ac:dyDescent="0.25">
      <c r="A881" s="101"/>
      <c r="B881" s="101"/>
      <c r="C881" s="104"/>
      <c r="D881" s="81"/>
      <c r="E881" s="107"/>
      <c r="F881" s="92"/>
    </row>
    <row r="882" spans="1:6" x14ac:dyDescent="0.25">
      <c r="A882" s="101"/>
      <c r="B882" s="101"/>
      <c r="C882" s="104"/>
      <c r="D882" s="81"/>
      <c r="E882" s="107"/>
      <c r="F882" s="92"/>
    </row>
    <row r="883" spans="1:6" x14ac:dyDescent="0.25">
      <c r="A883" s="101"/>
      <c r="B883" s="101"/>
      <c r="C883" s="104"/>
      <c r="D883" s="81"/>
      <c r="E883" s="107"/>
      <c r="F883" s="92"/>
    </row>
    <row r="884" spans="1:6" x14ac:dyDescent="0.25">
      <c r="A884" s="101"/>
      <c r="B884" s="101"/>
      <c r="C884" s="104"/>
      <c r="D884" s="81"/>
      <c r="E884" s="107"/>
      <c r="F884" s="92"/>
    </row>
    <row r="885" spans="1:6" x14ac:dyDescent="0.25">
      <c r="A885" s="101"/>
      <c r="B885" s="101"/>
      <c r="C885" s="104"/>
      <c r="D885" s="81"/>
      <c r="E885" s="107"/>
      <c r="F885" s="92"/>
    </row>
    <row r="886" spans="1:6" x14ac:dyDescent="0.25">
      <c r="A886" s="101"/>
      <c r="B886" s="101"/>
      <c r="C886" s="104"/>
      <c r="D886" s="81"/>
      <c r="E886" s="107"/>
      <c r="F886" s="92"/>
    </row>
    <row r="887" spans="1:6" x14ac:dyDescent="0.25">
      <c r="A887" s="101"/>
      <c r="B887" s="101"/>
      <c r="C887" s="104"/>
      <c r="D887" s="81"/>
      <c r="E887" s="107"/>
      <c r="F887" s="92"/>
    </row>
    <row r="888" spans="1:6" x14ac:dyDescent="0.25">
      <c r="A888" s="101"/>
      <c r="B888" s="101"/>
      <c r="C888" s="104"/>
      <c r="D888" s="81"/>
      <c r="E888" s="107"/>
      <c r="F888" s="92"/>
    </row>
    <row r="889" spans="1:6" x14ac:dyDescent="0.25">
      <c r="A889" s="101"/>
      <c r="B889" s="101"/>
      <c r="C889" s="104"/>
      <c r="D889" s="81"/>
      <c r="E889" s="107"/>
      <c r="F889" s="92"/>
    </row>
    <row r="890" spans="1:6" x14ac:dyDescent="0.25">
      <c r="A890" s="101"/>
      <c r="B890" s="101"/>
      <c r="C890" s="104"/>
      <c r="D890" s="81"/>
      <c r="E890" s="107"/>
      <c r="F890" s="92"/>
    </row>
    <row r="891" spans="1:6" x14ac:dyDescent="0.25">
      <c r="A891" s="101"/>
      <c r="B891" s="101"/>
      <c r="C891" s="104"/>
      <c r="D891" s="81"/>
      <c r="E891" s="107"/>
      <c r="F891" s="92"/>
    </row>
    <row r="892" spans="1:6" x14ac:dyDescent="0.25">
      <c r="A892" s="101"/>
      <c r="B892" s="101"/>
      <c r="C892" s="104"/>
      <c r="D892" s="81"/>
      <c r="E892" s="107"/>
      <c r="F892" s="92"/>
    </row>
    <row r="893" spans="1:6" x14ac:dyDescent="0.25">
      <c r="A893" s="101"/>
      <c r="B893" s="101"/>
      <c r="C893" s="104"/>
      <c r="D893" s="81"/>
      <c r="E893" s="107"/>
      <c r="F893" s="92"/>
    </row>
    <row r="894" spans="1:6" x14ac:dyDescent="0.25">
      <c r="A894" s="101"/>
      <c r="B894" s="101"/>
      <c r="C894" s="104"/>
      <c r="D894" s="81"/>
      <c r="E894" s="107"/>
      <c r="F894" s="92"/>
    </row>
    <row r="895" spans="1:6" x14ac:dyDescent="0.25">
      <c r="A895" s="101"/>
      <c r="B895" s="101"/>
      <c r="C895" s="104"/>
      <c r="D895" s="81"/>
      <c r="E895" s="107"/>
      <c r="F895" s="92"/>
    </row>
    <row r="896" spans="1:6" x14ac:dyDescent="0.25">
      <c r="A896" s="101"/>
      <c r="B896" s="101"/>
      <c r="C896" s="104"/>
      <c r="D896" s="81"/>
      <c r="E896" s="107"/>
      <c r="F896" s="92"/>
    </row>
    <row r="897" spans="1:6" x14ac:dyDescent="0.25">
      <c r="A897" s="101"/>
      <c r="B897" s="101"/>
      <c r="C897" s="104"/>
      <c r="D897" s="81"/>
      <c r="E897" s="107"/>
      <c r="F897" s="92"/>
    </row>
    <row r="898" spans="1:6" x14ac:dyDescent="0.25">
      <c r="A898" s="101"/>
      <c r="B898" s="101"/>
      <c r="C898" s="104"/>
      <c r="D898" s="81"/>
      <c r="E898" s="107"/>
      <c r="F898" s="92"/>
    </row>
    <row r="899" spans="1:6" x14ac:dyDescent="0.25">
      <c r="A899" s="101"/>
      <c r="B899" s="101"/>
      <c r="C899" s="104"/>
      <c r="D899" s="81"/>
      <c r="E899" s="107"/>
      <c r="F899" s="92"/>
    </row>
    <row r="900" spans="1:6" x14ac:dyDescent="0.25">
      <c r="A900" s="101"/>
      <c r="B900" s="101"/>
      <c r="C900" s="104"/>
      <c r="D900" s="81"/>
      <c r="E900" s="107"/>
      <c r="F900" s="92"/>
    </row>
    <row r="901" spans="1:6" x14ac:dyDescent="0.25">
      <c r="A901" s="101"/>
      <c r="B901" s="101"/>
      <c r="C901" s="104"/>
      <c r="D901" s="81"/>
      <c r="E901" s="107"/>
      <c r="F901" s="92"/>
    </row>
    <row r="902" spans="1:6" x14ac:dyDescent="0.25">
      <c r="A902" s="101"/>
      <c r="B902" s="101"/>
      <c r="C902" s="104"/>
      <c r="D902" s="81"/>
      <c r="E902" s="107"/>
      <c r="F902" s="92"/>
    </row>
    <row r="903" spans="1:6" x14ac:dyDescent="0.25">
      <c r="A903" s="101"/>
      <c r="B903" s="101"/>
      <c r="C903" s="104"/>
      <c r="D903" s="81"/>
      <c r="E903" s="107"/>
      <c r="F903" s="92"/>
    </row>
    <row r="904" spans="1:6" x14ac:dyDescent="0.25">
      <c r="A904" s="101"/>
      <c r="B904" s="101"/>
      <c r="C904" s="104"/>
      <c r="D904" s="81"/>
      <c r="E904" s="107"/>
      <c r="F904" s="92"/>
    </row>
    <row r="905" spans="1:6" x14ac:dyDescent="0.25">
      <c r="A905" s="101"/>
      <c r="B905" s="101"/>
      <c r="C905" s="104"/>
      <c r="D905" s="81"/>
      <c r="E905" s="107"/>
      <c r="F905" s="92"/>
    </row>
    <row r="906" spans="1:6" x14ac:dyDescent="0.25">
      <c r="A906" s="101"/>
      <c r="B906" s="101"/>
      <c r="C906" s="104"/>
      <c r="D906" s="81"/>
      <c r="E906" s="107"/>
      <c r="F906" s="92"/>
    </row>
    <row r="907" spans="1:6" x14ac:dyDescent="0.25">
      <c r="A907" s="101"/>
      <c r="B907" s="101"/>
      <c r="C907" s="104"/>
      <c r="D907" s="81"/>
      <c r="E907" s="107"/>
      <c r="F907" s="92"/>
    </row>
    <row r="908" spans="1:6" x14ac:dyDescent="0.25">
      <c r="A908" s="101"/>
      <c r="B908" s="101"/>
      <c r="C908" s="104"/>
      <c r="D908" s="81"/>
      <c r="E908" s="107"/>
      <c r="F908" s="92"/>
    </row>
    <row r="909" spans="1:6" x14ac:dyDescent="0.25">
      <c r="A909" s="101"/>
      <c r="B909" s="101"/>
      <c r="C909" s="104"/>
      <c r="D909" s="81"/>
      <c r="E909" s="107"/>
      <c r="F909" s="92"/>
    </row>
    <row r="910" spans="1:6" x14ac:dyDescent="0.25">
      <c r="A910" s="101"/>
      <c r="B910" s="101"/>
      <c r="C910" s="104"/>
      <c r="D910" s="81"/>
      <c r="E910" s="107"/>
      <c r="F910" s="92"/>
    </row>
    <row r="911" spans="1:6" x14ac:dyDescent="0.25">
      <c r="A911" s="101"/>
      <c r="B911" s="101"/>
      <c r="C911" s="104"/>
      <c r="D911" s="81"/>
      <c r="E911" s="107"/>
      <c r="F911" s="92"/>
    </row>
    <row r="912" spans="1:6" x14ac:dyDescent="0.25">
      <c r="A912" s="101"/>
      <c r="B912" s="101"/>
      <c r="C912" s="104"/>
      <c r="D912" s="81"/>
      <c r="E912" s="107"/>
      <c r="F912" s="92"/>
    </row>
    <row r="913" spans="1:6" x14ac:dyDescent="0.25">
      <c r="A913" s="101"/>
      <c r="B913" s="101"/>
      <c r="C913" s="104"/>
      <c r="D913" s="81"/>
      <c r="E913" s="107"/>
      <c r="F913" s="92"/>
    </row>
    <row r="914" spans="1:6" x14ac:dyDescent="0.25">
      <c r="A914" s="101"/>
      <c r="B914" s="101"/>
      <c r="C914" s="104"/>
      <c r="D914" s="81"/>
      <c r="E914" s="107"/>
      <c r="F914" s="92"/>
    </row>
    <row r="915" spans="1:6" x14ac:dyDescent="0.25">
      <c r="A915" s="101"/>
      <c r="B915" s="101"/>
      <c r="C915" s="104"/>
      <c r="D915" s="81"/>
      <c r="E915" s="107"/>
      <c r="F915" s="92"/>
    </row>
    <row r="916" spans="1:6" x14ac:dyDescent="0.25">
      <c r="A916" s="101"/>
      <c r="B916" s="101"/>
      <c r="C916" s="104"/>
      <c r="D916" s="81"/>
      <c r="E916" s="107"/>
      <c r="F916" s="92"/>
    </row>
    <row r="917" spans="1:6" x14ac:dyDescent="0.25">
      <c r="A917" s="101"/>
      <c r="B917" s="101"/>
      <c r="C917" s="104"/>
      <c r="D917" s="81"/>
      <c r="E917" s="107"/>
      <c r="F917" s="92"/>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DampingFirewall_Init1() R'!A1" display="'DampingFirewall_Init1() R'!A1"/>
  </hyperlinks>
  <pageMargins left="0.7" right="0.7" top="0.75" bottom="0.75" header="0.3" footer="0.3"/>
  <pageSetup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FD221"/>
  <sheetViews>
    <sheetView workbookViewId="0">
      <selection sqref="A1:B1"/>
    </sheetView>
  </sheetViews>
  <sheetFormatPr defaultRowHeight="15" x14ac:dyDescent="0.25"/>
  <cols>
    <col min="1" max="1" width="8.140625" bestFit="1" customWidth="1"/>
    <col min="2" max="2" width="39.42578125" bestFit="1" customWidth="1"/>
    <col min="3" max="6" width="7" bestFit="1" customWidth="1"/>
    <col min="7" max="7" width="3.28515625" bestFit="1" customWidth="1"/>
    <col min="8" max="11" width="3.28515625" customWidth="1"/>
    <col min="12" max="12" width="3.28515625" style="110" customWidth="1"/>
    <col min="13" max="17" width="12" bestFit="1" customWidth="1"/>
    <col min="18" max="18" width="5.7109375" style="110" bestFit="1" customWidth="1"/>
    <col min="19" max="19" width="10.5703125" bestFit="1" customWidth="1"/>
    <col min="20" max="20" width="12.42578125" bestFit="1" customWidth="1"/>
    <col min="21" max="21" width="10.5703125" bestFit="1" customWidth="1"/>
  </cols>
  <sheetData>
    <row r="1" spans="1:16384" x14ac:dyDescent="0.25">
      <c r="A1" s="236" t="s">
        <v>71</v>
      </c>
      <c r="B1" s="237"/>
      <c r="C1" s="34" t="s">
        <v>85</v>
      </c>
      <c r="D1" s="64" t="s">
        <v>84</v>
      </c>
      <c r="E1" s="64"/>
      <c r="F1" s="64"/>
      <c r="G1" s="64"/>
      <c r="H1" s="34"/>
      <c r="I1" s="34"/>
      <c r="J1" s="34"/>
      <c r="K1" s="34"/>
      <c r="L1" s="34"/>
      <c r="M1" s="34"/>
      <c r="N1" s="34"/>
      <c r="O1" s="34"/>
      <c r="P1" s="34"/>
      <c r="Q1" s="34"/>
      <c r="R1" s="34"/>
      <c r="S1" s="32"/>
      <c r="T1" s="32"/>
      <c r="U1" s="33"/>
    </row>
    <row r="2" spans="1:16384" ht="60" customHeight="1" x14ac:dyDescent="0.25">
      <c r="A2" s="238" t="s">
        <v>1262</v>
      </c>
      <c r="B2" s="239"/>
      <c r="C2" s="44" t="s">
        <v>86</v>
      </c>
      <c r="D2" s="44" t="s">
        <v>86</v>
      </c>
      <c r="E2" s="44" t="s">
        <v>86</v>
      </c>
      <c r="F2" s="44" t="s">
        <v>86</v>
      </c>
      <c r="G2" s="45" t="s">
        <v>87</v>
      </c>
      <c r="H2" s="45" t="s">
        <v>87</v>
      </c>
      <c r="I2" s="45" t="s">
        <v>87</v>
      </c>
      <c r="J2" s="45" t="s">
        <v>87</v>
      </c>
      <c r="K2" s="45" t="s">
        <v>87</v>
      </c>
      <c r="L2" s="45" t="s">
        <v>87</v>
      </c>
      <c r="M2" s="49" t="s">
        <v>88</v>
      </c>
      <c r="N2" s="49" t="s">
        <v>88</v>
      </c>
      <c r="O2" s="49" t="s">
        <v>88</v>
      </c>
      <c r="P2" s="49" t="s">
        <v>88</v>
      </c>
      <c r="Q2" s="49" t="s">
        <v>88</v>
      </c>
      <c r="R2" s="49" t="s">
        <v>88</v>
      </c>
      <c r="S2" s="24" t="s">
        <v>20</v>
      </c>
      <c r="T2" s="24" t="s">
        <v>81</v>
      </c>
      <c r="U2" s="25" t="s">
        <v>83</v>
      </c>
    </row>
    <row r="3" spans="1:16384" ht="168" x14ac:dyDescent="0.25">
      <c r="A3" s="26" t="s">
        <v>78</v>
      </c>
      <c r="B3" s="27" t="s">
        <v>79</v>
      </c>
      <c r="C3" s="40" t="s">
        <v>226</v>
      </c>
      <c r="D3" s="40" t="s">
        <v>280</v>
      </c>
      <c r="E3" s="40" t="s">
        <v>847</v>
      </c>
      <c r="F3" s="40" t="s">
        <v>851</v>
      </c>
      <c r="G3" s="41" t="s">
        <v>383</v>
      </c>
      <c r="H3" s="41" t="s">
        <v>438</v>
      </c>
      <c r="I3" s="41" t="s">
        <v>846</v>
      </c>
      <c r="J3" s="41" t="s">
        <v>853</v>
      </c>
      <c r="K3" s="41" t="s">
        <v>854</v>
      </c>
      <c r="L3" s="41" t="s">
        <v>451</v>
      </c>
      <c r="M3" s="42" t="s">
        <v>383</v>
      </c>
      <c r="N3" s="42" t="s">
        <v>438</v>
      </c>
      <c r="O3" s="42" t="s">
        <v>846</v>
      </c>
      <c r="P3" s="42" t="s">
        <v>853</v>
      </c>
      <c r="Q3" s="42" t="s">
        <v>854</v>
      </c>
      <c r="R3" s="42" t="s">
        <v>451</v>
      </c>
      <c r="S3" s="24" t="s">
        <v>80</v>
      </c>
      <c r="T3" s="24" t="s">
        <v>82</v>
      </c>
      <c r="U3" s="25"/>
    </row>
    <row r="4" spans="1:16384" s="110" customFormat="1" x14ac:dyDescent="0.25">
      <c r="A4" s="36">
        <v>1</v>
      </c>
      <c r="B4" s="39" t="s">
        <v>269</v>
      </c>
      <c r="C4" s="48">
        <v>0.1</v>
      </c>
      <c r="D4" s="39">
        <v>12.365</v>
      </c>
      <c r="E4" s="39">
        <v>34.25</v>
      </c>
      <c r="F4" s="39">
        <v>12.35</v>
      </c>
      <c r="G4" s="39" t="s">
        <v>84</v>
      </c>
      <c r="H4" s="39" t="s">
        <v>84</v>
      </c>
      <c r="I4" s="39" t="s">
        <v>84</v>
      </c>
      <c r="J4" s="39" t="s">
        <v>84</v>
      </c>
      <c r="K4" s="39" t="s">
        <v>84</v>
      </c>
      <c r="L4" s="39" t="s">
        <v>84</v>
      </c>
      <c r="M4" s="39">
        <v>1.25584782371357E-3</v>
      </c>
      <c r="N4" s="39">
        <v>0.143912914524534</v>
      </c>
      <c r="O4" s="39">
        <v>0.349749882232188</v>
      </c>
      <c r="P4" s="39">
        <v>0.143751530701031</v>
      </c>
      <c r="Q4" s="39">
        <v>0.143751530701031</v>
      </c>
      <c r="R4" s="39">
        <v>1</v>
      </c>
      <c r="S4" s="47" t="s">
        <v>84</v>
      </c>
      <c r="T4" s="37"/>
      <c r="U4" s="38"/>
    </row>
    <row r="5" spans="1:16384" s="110" customFormat="1" x14ac:dyDescent="0.25">
      <c r="A5" s="36">
        <v>2</v>
      </c>
      <c r="B5" s="39" t="s">
        <v>270</v>
      </c>
      <c r="C5" s="48">
        <v>100</v>
      </c>
      <c r="D5" s="39">
        <v>32.450000000000003</v>
      </c>
      <c r="E5" s="39">
        <v>56.32</v>
      </c>
      <c r="F5" s="39">
        <v>28.69</v>
      </c>
      <c r="G5" s="39" t="s">
        <v>84</v>
      </c>
      <c r="H5" s="39" t="s">
        <v>84</v>
      </c>
      <c r="I5" s="39" t="s">
        <v>84</v>
      </c>
      <c r="J5" s="39" t="s">
        <v>84</v>
      </c>
      <c r="K5" s="39" t="s">
        <v>84</v>
      </c>
      <c r="L5" s="39" t="s">
        <v>84</v>
      </c>
      <c r="M5" s="39">
        <v>0.71539045666397105</v>
      </c>
      <c r="N5" s="39">
        <v>0.334873962650521</v>
      </c>
      <c r="O5" s="39">
        <v>0.50724244118235196</v>
      </c>
      <c r="P5" s="39">
        <v>0.30269276768598802</v>
      </c>
      <c r="Q5" s="39">
        <v>0.30269276768598802</v>
      </c>
      <c r="R5" s="39">
        <v>1</v>
      </c>
      <c r="S5" s="47" t="s">
        <v>84</v>
      </c>
      <c r="T5" s="37"/>
      <c r="U5" s="38"/>
    </row>
    <row r="6" spans="1:16384" s="110" customFormat="1" x14ac:dyDescent="0.25">
      <c r="A6" s="36">
        <v>3</v>
      </c>
      <c r="B6" s="39" t="s">
        <v>1208</v>
      </c>
      <c r="C6" s="48">
        <v>56.35</v>
      </c>
      <c r="D6" s="39">
        <v>12.54</v>
      </c>
      <c r="E6" s="39">
        <v>78.555999999999997</v>
      </c>
      <c r="F6" s="39">
        <v>45.03</v>
      </c>
      <c r="G6" s="39" t="s">
        <v>84</v>
      </c>
      <c r="H6" s="39" t="s">
        <v>84</v>
      </c>
      <c r="I6" s="39" t="s">
        <v>84</v>
      </c>
      <c r="J6" s="39" t="s">
        <v>84</v>
      </c>
      <c r="K6" s="39" t="s">
        <v>84</v>
      </c>
      <c r="L6" s="39" t="s">
        <v>84</v>
      </c>
      <c r="M6" s="39">
        <v>0.50742817139404595</v>
      </c>
      <c r="N6" s="39">
        <v>0.14579347980611801</v>
      </c>
      <c r="O6" s="39">
        <v>0.62736795098534404</v>
      </c>
      <c r="P6" s="39">
        <v>0.43213051623260501</v>
      </c>
      <c r="Q6" s="39">
        <v>0.43213051623260501</v>
      </c>
      <c r="R6" s="39">
        <v>1</v>
      </c>
      <c r="S6" s="47" t="s">
        <v>84</v>
      </c>
      <c r="T6" s="37"/>
      <c r="U6" s="38"/>
    </row>
    <row r="7" spans="1:16384" s="116" customFormat="1" x14ac:dyDescent="0.25">
      <c r="A7" s="36">
        <v>4</v>
      </c>
      <c r="B7" s="39" t="s">
        <v>1209</v>
      </c>
      <c r="C7" s="48">
        <v>2</v>
      </c>
      <c r="D7" s="39">
        <v>12.54</v>
      </c>
      <c r="E7" s="39">
        <v>78.555999999999997</v>
      </c>
      <c r="F7" s="39">
        <v>45.03</v>
      </c>
      <c r="G7" s="39" t="s">
        <v>84</v>
      </c>
      <c r="H7" s="39" t="s">
        <v>84</v>
      </c>
      <c r="I7" s="39" t="s">
        <v>84</v>
      </c>
      <c r="J7" s="39" t="s">
        <v>84</v>
      </c>
      <c r="K7" s="39" t="s">
        <v>84</v>
      </c>
      <c r="L7" s="39" t="s">
        <v>84</v>
      </c>
      <c r="M7" s="39">
        <v>2.4819543215556999E-2</v>
      </c>
      <c r="N7" s="39">
        <v>0.14579347980611801</v>
      </c>
      <c r="O7" s="39">
        <v>0.62736795098534404</v>
      </c>
      <c r="P7" s="39">
        <v>0.43213051623260501</v>
      </c>
      <c r="Q7" s="39">
        <v>0.43213051623260501</v>
      </c>
      <c r="R7" s="39">
        <v>1</v>
      </c>
      <c r="S7" s="47" t="s">
        <v>84</v>
      </c>
      <c r="T7" s="37"/>
      <c r="U7" s="38"/>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c r="CY7" s="110"/>
      <c r="CZ7" s="110"/>
      <c r="DA7" s="110"/>
      <c r="DB7" s="110"/>
      <c r="DC7" s="110"/>
      <c r="DD7" s="110"/>
      <c r="DE7" s="110"/>
      <c r="DF7" s="110"/>
      <c r="DG7" s="110"/>
      <c r="DH7" s="110"/>
      <c r="DI7" s="110"/>
      <c r="DJ7" s="110"/>
      <c r="DK7" s="110"/>
      <c r="DL7" s="110"/>
      <c r="DM7" s="110"/>
      <c r="DN7" s="110"/>
      <c r="DO7" s="110"/>
      <c r="DP7" s="110"/>
      <c r="DQ7" s="110"/>
      <c r="DR7" s="110"/>
      <c r="DS7" s="110"/>
      <c r="DT7" s="110"/>
      <c r="DU7" s="110"/>
      <c r="DV7" s="110"/>
      <c r="DW7" s="110"/>
      <c r="DX7" s="110"/>
      <c r="DY7" s="110"/>
      <c r="DZ7" s="110"/>
      <c r="EA7" s="110"/>
      <c r="EB7" s="110"/>
      <c r="EC7" s="110"/>
      <c r="ED7" s="110"/>
      <c r="EE7" s="110"/>
      <c r="EF7" s="110"/>
      <c r="EG7" s="110"/>
      <c r="EH7" s="110"/>
      <c r="EI7" s="110"/>
      <c r="EJ7" s="110"/>
      <c r="EK7" s="110"/>
      <c r="EL7" s="110"/>
      <c r="EM7" s="110"/>
      <c r="EN7" s="110"/>
      <c r="EO7" s="110"/>
      <c r="EP7" s="110"/>
      <c r="EQ7" s="110"/>
      <c r="ER7" s="110"/>
      <c r="ES7" s="110"/>
      <c r="ET7" s="110"/>
      <c r="EU7" s="110"/>
      <c r="EV7" s="110"/>
      <c r="EW7" s="110"/>
      <c r="EX7" s="110"/>
      <c r="EY7" s="110"/>
      <c r="EZ7" s="110"/>
      <c r="FA7" s="110"/>
      <c r="FB7" s="110"/>
      <c r="FC7" s="110"/>
      <c r="FD7" s="110"/>
      <c r="FE7" s="110"/>
      <c r="FF7" s="110"/>
      <c r="FG7" s="110"/>
      <c r="FH7" s="110"/>
      <c r="FI7" s="110"/>
      <c r="FJ7" s="110"/>
      <c r="FK7" s="110"/>
      <c r="FL7" s="110"/>
      <c r="FM7" s="110"/>
      <c r="FN7" s="110"/>
      <c r="FO7" s="110"/>
      <c r="FP7" s="110"/>
      <c r="FQ7" s="110"/>
      <c r="FR7" s="110"/>
      <c r="FS7" s="110"/>
      <c r="FT7" s="110"/>
      <c r="FU7" s="110"/>
      <c r="FV7" s="110"/>
      <c r="FW7" s="110"/>
      <c r="FX7" s="110"/>
      <c r="FY7" s="110"/>
      <c r="FZ7" s="110"/>
      <c r="GA7" s="110"/>
      <c r="GB7" s="110"/>
      <c r="GC7" s="110"/>
      <c r="GD7" s="110"/>
      <c r="GE7" s="110"/>
      <c r="GF7" s="110"/>
      <c r="GG7" s="110"/>
      <c r="GH7" s="110"/>
      <c r="GI7" s="110"/>
      <c r="GJ7" s="110"/>
      <c r="GK7" s="110"/>
      <c r="GL7" s="110"/>
      <c r="GM7" s="110"/>
      <c r="GN7" s="110"/>
      <c r="GO7" s="110"/>
      <c r="GP7" s="110"/>
      <c r="GQ7" s="110"/>
      <c r="GR7" s="110"/>
      <c r="GS7" s="110"/>
      <c r="GT7" s="110"/>
      <c r="GU7" s="110"/>
      <c r="GV7" s="110"/>
      <c r="GW7" s="110"/>
      <c r="GX7" s="110"/>
      <c r="GY7" s="110"/>
      <c r="GZ7" s="110"/>
      <c r="HA7" s="110"/>
      <c r="HB7" s="110"/>
      <c r="HC7" s="110"/>
      <c r="HD7" s="110"/>
      <c r="HE7" s="110"/>
      <c r="HF7" s="110"/>
      <c r="HG7" s="110"/>
      <c r="HH7" s="110"/>
      <c r="HI7" s="110"/>
      <c r="HJ7" s="110"/>
      <c r="HK7" s="110"/>
      <c r="HL7" s="110"/>
      <c r="HM7" s="110"/>
      <c r="HN7" s="110"/>
      <c r="HO7" s="110"/>
      <c r="HP7" s="110"/>
      <c r="HQ7" s="110"/>
      <c r="HR7" s="110"/>
      <c r="HS7" s="110"/>
      <c r="HT7" s="110"/>
      <c r="HU7" s="110"/>
      <c r="HV7" s="110"/>
      <c r="HW7" s="110"/>
      <c r="HX7" s="110"/>
      <c r="HY7" s="110"/>
      <c r="HZ7" s="110"/>
      <c r="IA7" s="110"/>
      <c r="IB7" s="110"/>
      <c r="IC7" s="110"/>
      <c r="ID7" s="110"/>
      <c r="IE7" s="110"/>
      <c r="IF7" s="110"/>
      <c r="IG7" s="110"/>
      <c r="IH7" s="110"/>
      <c r="II7" s="110"/>
      <c r="IJ7" s="110"/>
      <c r="IK7" s="110"/>
      <c r="IL7" s="110"/>
      <c r="IM7" s="110"/>
      <c r="IN7" s="110"/>
      <c r="IO7" s="110"/>
      <c r="IP7" s="110"/>
      <c r="IQ7" s="110"/>
      <c r="IR7" s="110"/>
      <c r="IS7" s="110"/>
      <c r="IT7" s="110"/>
      <c r="IU7" s="110"/>
      <c r="IV7" s="110"/>
      <c r="IW7" s="110"/>
      <c r="IX7" s="110"/>
      <c r="IY7" s="110"/>
      <c r="IZ7" s="110"/>
      <c r="JA7" s="110"/>
      <c r="JB7" s="110"/>
      <c r="JC7" s="110"/>
      <c r="JD7" s="110"/>
      <c r="JE7" s="110"/>
      <c r="JF7" s="110"/>
      <c r="JG7" s="110"/>
      <c r="JH7" s="110"/>
      <c r="JI7" s="110"/>
      <c r="JJ7" s="110"/>
      <c r="JK7" s="110"/>
      <c r="JL7" s="110"/>
      <c r="JM7" s="110"/>
      <c r="JN7" s="110"/>
      <c r="JO7" s="110"/>
      <c r="JP7" s="110"/>
      <c r="JQ7" s="110"/>
      <c r="JR7" s="110"/>
      <c r="JS7" s="110"/>
      <c r="JT7" s="110"/>
      <c r="JU7" s="110"/>
      <c r="JV7" s="110"/>
      <c r="JW7" s="110"/>
      <c r="JX7" s="110"/>
      <c r="JY7" s="110"/>
      <c r="JZ7" s="110"/>
      <c r="KA7" s="110"/>
      <c r="KB7" s="110"/>
      <c r="KC7" s="110"/>
      <c r="KD7" s="110"/>
      <c r="KE7" s="110"/>
      <c r="KF7" s="110"/>
      <c r="KG7" s="110"/>
      <c r="KH7" s="110"/>
      <c r="KI7" s="110"/>
      <c r="KJ7" s="110"/>
      <c r="KK7" s="110"/>
      <c r="KL7" s="110"/>
      <c r="KM7" s="110"/>
      <c r="KN7" s="110"/>
      <c r="KO7" s="110"/>
      <c r="KP7" s="110"/>
      <c r="KQ7" s="110"/>
      <c r="KR7" s="110"/>
      <c r="KS7" s="110"/>
      <c r="KT7" s="110"/>
      <c r="KU7" s="110"/>
      <c r="KV7" s="110"/>
      <c r="KW7" s="110"/>
      <c r="KX7" s="110"/>
      <c r="KY7" s="110"/>
      <c r="KZ7" s="110"/>
      <c r="LA7" s="110"/>
      <c r="LB7" s="110"/>
      <c r="LC7" s="110"/>
      <c r="LD7" s="110"/>
      <c r="LE7" s="110"/>
      <c r="LF7" s="110"/>
      <c r="LG7" s="110"/>
      <c r="LH7" s="110"/>
      <c r="LI7" s="110"/>
      <c r="LJ7" s="110"/>
      <c r="LK7" s="110"/>
      <c r="LL7" s="110"/>
      <c r="LM7" s="110"/>
      <c r="LN7" s="110"/>
      <c r="LO7" s="110"/>
      <c r="LP7" s="110"/>
      <c r="LQ7" s="110"/>
      <c r="LR7" s="110"/>
      <c r="LS7" s="110"/>
      <c r="LT7" s="110"/>
      <c r="LU7" s="110"/>
      <c r="LV7" s="110"/>
      <c r="LW7" s="110"/>
      <c r="LX7" s="110"/>
      <c r="LY7" s="110"/>
      <c r="LZ7" s="110"/>
      <c r="MA7" s="110"/>
      <c r="MB7" s="110"/>
      <c r="MC7" s="110"/>
      <c r="MD7" s="110"/>
      <c r="ME7" s="110"/>
      <c r="MF7" s="110"/>
      <c r="MG7" s="110"/>
      <c r="MH7" s="110"/>
      <c r="MI7" s="110"/>
      <c r="MJ7" s="110"/>
      <c r="MK7" s="110"/>
      <c r="ML7" s="110"/>
      <c r="MM7" s="110"/>
      <c r="MN7" s="110"/>
      <c r="MO7" s="110"/>
      <c r="MP7" s="110"/>
      <c r="MQ7" s="110"/>
      <c r="MR7" s="110"/>
      <c r="MS7" s="110"/>
      <c r="MT7" s="110"/>
      <c r="MU7" s="110"/>
      <c r="MV7" s="110"/>
      <c r="MW7" s="110"/>
      <c r="MX7" s="110"/>
      <c r="MY7" s="110"/>
      <c r="MZ7" s="110"/>
      <c r="NA7" s="110"/>
      <c r="NB7" s="110"/>
      <c r="NC7" s="110"/>
      <c r="ND7" s="110"/>
      <c r="NE7" s="110"/>
      <c r="NF7" s="110"/>
      <c r="NG7" s="110"/>
      <c r="NH7" s="110"/>
      <c r="NI7" s="110"/>
      <c r="NJ7" s="110"/>
      <c r="NK7" s="110"/>
      <c r="NL7" s="110"/>
      <c r="NM7" s="110"/>
      <c r="NN7" s="110"/>
      <c r="NO7" s="110"/>
      <c r="NP7" s="110"/>
      <c r="NQ7" s="110"/>
      <c r="NR7" s="110"/>
      <c r="NS7" s="110"/>
      <c r="NT7" s="110"/>
      <c r="NU7" s="110"/>
      <c r="NV7" s="110"/>
      <c r="NW7" s="110"/>
      <c r="NX7" s="110"/>
      <c r="NY7" s="110"/>
      <c r="NZ7" s="110"/>
      <c r="OA7" s="110"/>
      <c r="OB7" s="110"/>
      <c r="OC7" s="110"/>
      <c r="OD7" s="110"/>
      <c r="OE7" s="110"/>
      <c r="OF7" s="110"/>
      <c r="OG7" s="110"/>
      <c r="OH7" s="110"/>
      <c r="OI7" s="110"/>
      <c r="OJ7" s="110"/>
      <c r="OK7" s="110"/>
      <c r="OL7" s="110"/>
      <c r="OM7" s="110"/>
      <c r="ON7" s="110"/>
      <c r="OO7" s="110"/>
      <c r="OP7" s="110"/>
      <c r="OQ7" s="110"/>
      <c r="OR7" s="110"/>
      <c r="OS7" s="110"/>
      <c r="OT7" s="110"/>
      <c r="OU7" s="110"/>
      <c r="OV7" s="110"/>
      <c r="OW7" s="110"/>
      <c r="OX7" s="110"/>
      <c r="OY7" s="110"/>
      <c r="OZ7" s="110"/>
      <c r="PA7" s="110"/>
      <c r="PB7" s="110"/>
      <c r="PC7" s="110"/>
      <c r="PD7" s="110"/>
      <c r="PE7" s="110"/>
      <c r="PF7" s="110"/>
      <c r="PG7" s="110"/>
      <c r="PH7" s="110"/>
      <c r="PI7" s="110"/>
      <c r="PJ7" s="110"/>
      <c r="PK7" s="110"/>
      <c r="PL7" s="110"/>
      <c r="PM7" s="110"/>
      <c r="PN7" s="110"/>
      <c r="PO7" s="110"/>
      <c r="PP7" s="110"/>
      <c r="PQ7" s="110"/>
      <c r="PR7" s="110"/>
      <c r="PS7" s="110"/>
      <c r="PT7" s="110"/>
      <c r="PU7" s="110"/>
      <c r="PV7" s="110"/>
      <c r="PW7" s="110"/>
      <c r="PX7" s="110"/>
      <c r="PY7" s="110"/>
      <c r="PZ7" s="110"/>
      <c r="QA7" s="110"/>
      <c r="QB7" s="110"/>
      <c r="QC7" s="110"/>
      <c r="QD7" s="110"/>
      <c r="QE7" s="110"/>
      <c r="QF7" s="110"/>
      <c r="QG7" s="110"/>
      <c r="QH7" s="110"/>
      <c r="QI7" s="110"/>
      <c r="QJ7" s="110"/>
      <c r="QK7" s="110"/>
      <c r="QL7" s="110"/>
      <c r="QM7" s="110"/>
      <c r="QN7" s="110"/>
      <c r="QO7" s="110"/>
      <c r="QP7" s="110"/>
      <c r="QQ7" s="110"/>
      <c r="QR7" s="110"/>
      <c r="QS7" s="110"/>
      <c r="QT7" s="110"/>
      <c r="QU7" s="110"/>
      <c r="QV7" s="110"/>
      <c r="QW7" s="110"/>
      <c r="QX7" s="110"/>
      <c r="QY7" s="110"/>
      <c r="QZ7" s="110"/>
      <c r="RA7" s="110"/>
      <c r="RB7" s="110"/>
      <c r="RC7" s="110"/>
      <c r="RD7" s="110"/>
      <c r="RE7" s="110"/>
      <c r="RF7" s="110"/>
      <c r="RG7" s="110"/>
      <c r="RH7" s="110"/>
      <c r="RI7" s="110"/>
      <c r="RJ7" s="110"/>
      <c r="RK7" s="110"/>
      <c r="RL7" s="110"/>
      <c r="RM7" s="110"/>
      <c r="RN7" s="110"/>
      <c r="RO7" s="110"/>
      <c r="RP7" s="110"/>
      <c r="RQ7" s="110"/>
      <c r="RR7" s="110"/>
      <c r="RS7" s="110"/>
      <c r="RT7" s="110"/>
      <c r="RU7" s="110"/>
      <c r="RV7" s="110"/>
      <c r="RW7" s="110"/>
      <c r="RX7" s="110"/>
      <c r="RY7" s="110"/>
      <c r="RZ7" s="110"/>
      <c r="SA7" s="110"/>
      <c r="SB7" s="110"/>
      <c r="SC7" s="110"/>
      <c r="SD7" s="110"/>
      <c r="SE7" s="110"/>
      <c r="SF7" s="110"/>
      <c r="SG7" s="110"/>
      <c r="SH7" s="110"/>
      <c r="SI7" s="110"/>
      <c r="SJ7" s="110"/>
      <c r="SK7" s="110"/>
      <c r="SL7" s="110"/>
      <c r="SM7" s="110"/>
      <c r="SN7" s="110"/>
      <c r="SO7" s="110"/>
      <c r="SP7" s="110"/>
      <c r="SQ7" s="110"/>
      <c r="SR7" s="110"/>
      <c r="SS7" s="110"/>
      <c r="ST7" s="110"/>
      <c r="SU7" s="110"/>
      <c r="SV7" s="110"/>
      <c r="SW7" s="110"/>
      <c r="SX7" s="110"/>
      <c r="SY7" s="110"/>
      <c r="SZ7" s="110"/>
      <c r="TA7" s="110"/>
      <c r="TB7" s="110"/>
      <c r="TC7" s="110"/>
      <c r="TD7" s="110"/>
      <c r="TE7" s="110"/>
      <c r="TF7" s="110"/>
      <c r="TG7" s="110"/>
      <c r="TH7" s="110"/>
      <c r="TI7" s="110"/>
      <c r="TJ7" s="110"/>
      <c r="TK7" s="110"/>
      <c r="TL7" s="110"/>
      <c r="TM7" s="110"/>
      <c r="TN7" s="110"/>
      <c r="TO7" s="110"/>
      <c r="TP7" s="110"/>
      <c r="TQ7" s="110"/>
      <c r="TR7" s="110"/>
      <c r="TS7" s="110"/>
      <c r="TT7" s="110"/>
      <c r="TU7" s="110"/>
      <c r="TV7" s="110"/>
      <c r="TW7" s="110"/>
      <c r="TX7" s="110"/>
      <c r="TY7" s="110"/>
      <c r="TZ7" s="110"/>
      <c r="UA7" s="110"/>
      <c r="UB7" s="110"/>
      <c r="UC7" s="110"/>
      <c r="UD7" s="110"/>
      <c r="UE7" s="110"/>
      <c r="UF7" s="110"/>
      <c r="UG7" s="110"/>
      <c r="UH7" s="110"/>
      <c r="UI7" s="110"/>
      <c r="UJ7" s="110"/>
      <c r="UK7" s="110"/>
      <c r="UL7" s="110"/>
      <c r="UM7" s="110"/>
      <c r="UN7" s="110"/>
      <c r="UO7" s="110"/>
      <c r="UP7" s="110"/>
      <c r="UQ7" s="110"/>
      <c r="UR7" s="110"/>
      <c r="US7" s="110"/>
      <c r="UT7" s="110"/>
      <c r="UU7" s="110"/>
      <c r="UV7" s="110"/>
      <c r="UW7" s="110"/>
      <c r="UX7" s="110"/>
      <c r="UY7" s="110"/>
      <c r="UZ7" s="110"/>
      <c r="VA7" s="110"/>
      <c r="VB7" s="110"/>
      <c r="VC7" s="110"/>
      <c r="VD7" s="110"/>
      <c r="VE7" s="110"/>
      <c r="VF7" s="110"/>
      <c r="VG7" s="110"/>
      <c r="VH7" s="110"/>
      <c r="VI7" s="110"/>
      <c r="VJ7" s="110"/>
      <c r="VK7" s="110"/>
      <c r="VL7" s="110"/>
      <c r="VM7" s="110"/>
      <c r="VN7" s="110"/>
      <c r="VO7" s="110"/>
      <c r="VP7" s="110"/>
      <c r="VQ7" s="110"/>
      <c r="VR7" s="110"/>
      <c r="VS7" s="110"/>
      <c r="VT7" s="110"/>
      <c r="VU7" s="110"/>
      <c r="VV7" s="110"/>
      <c r="VW7" s="110"/>
      <c r="VX7" s="110"/>
      <c r="VY7" s="110"/>
      <c r="VZ7" s="110"/>
      <c r="WA7" s="110"/>
      <c r="WB7" s="110"/>
      <c r="WC7" s="110"/>
      <c r="WD7" s="110"/>
      <c r="WE7" s="110"/>
      <c r="WF7" s="110"/>
      <c r="WG7" s="110"/>
      <c r="WH7" s="110"/>
      <c r="WI7" s="110"/>
      <c r="WJ7" s="110"/>
      <c r="WK7" s="110"/>
      <c r="WL7" s="110"/>
      <c r="WM7" s="110"/>
      <c r="WN7" s="110"/>
      <c r="WO7" s="110"/>
      <c r="WP7" s="110"/>
      <c r="WQ7" s="110"/>
      <c r="WR7" s="110"/>
      <c r="WS7" s="110"/>
      <c r="WT7" s="110"/>
      <c r="WU7" s="110"/>
      <c r="WV7" s="110"/>
      <c r="WW7" s="110"/>
      <c r="WX7" s="110"/>
      <c r="WY7" s="110"/>
      <c r="WZ7" s="110"/>
      <c r="XA7" s="110"/>
      <c r="XB7" s="110"/>
      <c r="XC7" s="110"/>
      <c r="XD7" s="110"/>
      <c r="XE7" s="110"/>
      <c r="XF7" s="110"/>
      <c r="XG7" s="110"/>
      <c r="XH7" s="110"/>
      <c r="XI7" s="110"/>
      <c r="XJ7" s="110"/>
      <c r="XK7" s="110"/>
      <c r="XL7" s="110"/>
      <c r="XM7" s="110"/>
      <c r="XN7" s="110"/>
      <c r="XO7" s="110"/>
      <c r="XP7" s="110"/>
      <c r="XQ7" s="110"/>
      <c r="XR7" s="110"/>
      <c r="XS7" s="110"/>
      <c r="XT7" s="110"/>
      <c r="XU7" s="110"/>
      <c r="XV7" s="110"/>
      <c r="XW7" s="110"/>
      <c r="XX7" s="110"/>
      <c r="XY7" s="110"/>
      <c r="XZ7" s="110"/>
      <c r="YA7" s="110"/>
      <c r="YB7" s="110"/>
      <c r="YC7" s="110"/>
      <c r="YD7" s="110"/>
      <c r="YE7" s="110"/>
      <c r="YF7" s="110"/>
      <c r="YG7" s="110"/>
      <c r="YH7" s="110"/>
      <c r="YI7" s="110"/>
      <c r="YJ7" s="110"/>
      <c r="YK7" s="110"/>
      <c r="YL7" s="110"/>
      <c r="YM7" s="110"/>
      <c r="YN7" s="110"/>
      <c r="YO7" s="110"/>
      <c r="YP7" s="110"/>
      <c r="YQ7" s="110"/>
      <c r="YR7" s="110"/>
      <c r="YS7" s="110"/>
      <c r="YT7" s="110"/>
      <c r="YU7" s="110"/>
      <c r="YV7" s="110"/>
      <c r="YW7" s="110"/>
      <c r="YX7" s="110"/>
      <c r="YY7" s="110"/>
      <c r="YZ7" s="110"/>
      <c r="ZA7" s="110"/>
      <c r="ZB7" s="110"/>
      <c r="ZC7" s="110"/>
      <c r="ZD7" s="110"/>
      <c r="ZE7" s="110"/>
      <c r="ZF7" s="110"/>
      <c r="ZG7" s="110"/>
      <c r="ZH7" s="110"/>
      <c r="ZI7" s="110"/>
      <c r="ZJ7" s="110"/>
      <c r="ZK7" s="110"/>
      <c r="ZL7" s="110"/>
      <c r="ZM7" s="110"/>
      <c r="ZN7" s="110"/>
      <c r="ZO7" s="110"/>
      <c r="ZP7" s="110"/>
      <c r="ZQ7" s="110"/>
      <c r="ZR7" s="110"/>
      <c r="ZS7" s="110"/>
      <c r="ZT7" s="110"/>
      <c r="ZU7" s="110"/>
      <c r="ZV7" s="110"/>
      <c r="ZW7" s="110"/>
      <c r="ZX7" s="110"/>
      <c r="ZY7" s="110"/>
      <c r="ZZ7" s="110"/>
      <c r="AAA7" s="110"/>
      <c r="AAB7" s="110"/>
      <c r="AAC7" s="110"/>
      <c r="AAD7" s="110"/>
      <c r="AAE7" s="110"/>
      <c r="AAF7" s="110"/>
      <c r="AAG7" s="110"/>
      <c r="AAH7" s="110"/>
      <c r="AAI7" s="110"/>
      <c r="AAJ7" s="110"/>
      <c r="AAK7" s="110"/>
      <c r="AAL7" s="110"/>
      <c r="AAM7" s="110"/>
      <c r="AAN7" s="110"/>
      <c r="AAO7" s="110"/>
      <c r="AAP7" s="110"/>
      <c r="AAQ7" s="110"/>
      <c r="AAR7" s="110"/>
      <c r="AAS7" s="110"/>
      <c r="AAT7" s="110"/>
      <c r="AAU7" s="110"/>
      <c r="AAV7" s="110"/>
      <c r="AAW7" s="110"/>
      <c r="AAX7" s="110"/>
      <c r="AAY7" s="110"/>
      <c r="AAZ7" s="110"/>
      <c r="ABA7" s="110"/>
      <c r="ABB7" s="110"/>
      <c r="ABC7" s="110"/>
      <c r="ABD7" s="110"/>
      <c r="ABE7" s="110"/>
      <c r="ABF7" s="110"/>
      <c r="ABG7" s="110"/>
      <c r="ABH7" s="110"/>
      <c r="ABI7" s="110"/>
      <c r="ABJ7" s="110"/>
      <c r="ABK7" s="110"/>
      <c r="ABL7" s="110"/>
      <c r="ABM7" s="110"/>
      <c r="ABN7" s="110"/>
      <c r="ABO7" s="110"/>
      <c r="ABP7" s="110"/>
      <c r="ABQ7" s="110"/>
      <c r="ABR7" s="110"/>
      <c r="ABS7" s="110"/>
      <c r="ABT7" s="110"/>
      <c r="ABU7" s="110"/>
      <c r="ABV7" s="110"/>
      <c r="ABW7" s="110"/>
      <c r="ABX7" s="110"/>
      <c r="ABY7" s="110"/>
      <c r="ABZ7" s="110"/>
      <c r="ACA7" s="110"/>
      <c r="ACB7" s="110"/>
      <c r="ACC7" s="110"/>
      <c r="ACD7" s="110"/>
      <c r="ACE7" s="110"/>
      <c r="ACF7" s="110"/>
      <c r="ACG7" s="110"/>
      <c r="ACH7" s="110"/>
      <c r="ACI7" s="110"/>
      <c r="ACJ7" s="110"/>
      <c r="ACK7" s="110"/>
      <c r="ACL7" s="110"/>
      <c r="ACM7" s="110"/>
      <c r="ACN7" s="110"/>
      <c r="ACO7" s="110"/>
      <c r="ACP7" s="110"/>
      <c r="ACQ7" s="110"/>
      <c r="ACR7" s="110"/>
      <c r="ACS7" s="110"/>
      <c r="ACT7" s="110"/>
      <c r="ACU7" s="110"/>
      <c r="ACV7" s="110"/>
      <c r="ACW7" s="110"/>
      <c r="ACX7" s="110"/>
      <c r="ACY7" s="110"/>
      <c r="ACZ7" s="110"/>
      <c r="ADA7" s="110"/>
      <c r="ADB7" s="110"/>
      <c r="ADC7" s="110"/>
      <c r="ADD7" s="110"/>
      <c r="ADE7" s="110"/>
      <c r="ADF7" s="110"/>
      <c r="ADG7" s="110"/>
      <c r="ADH7" s="110"/>
      <c r="ADI7" s="110"/>
      <c r="ADJ7" s="110"/>
      <c r="ADK7" s="110"/>
      <c r="ADL7" s="110"/>
      <c r="ADM7" s="110"/>
      <c r="ADN7" s="110"/>
      <c r="ADO7" s="110"/>
      <c r="ADP7" s="110"/>
      <c r="ADQ7" s="110"/>
      <c r="ADR7" s="110"/>
      <c r="ADS7" s="110"/>
      <c r="ADT7" s="110"/>
      <c r="ADU7" s="110"/>
      <c r="ADV7" s="110"/>
      <c r="ADW7" s="110"/>
      <c r="ADX7" s="110"/>
      <c r="ADY7" s="110"/>
      <c r="ADZ7" s="110"/>
      <c r="AEA7" s="110"/>
      <c r="AEB7" s="110"/>
      <c r="AEC7" s="110"/>
      <c r="AED7" s="110"/>
      <c r="AEE7" s="110"/>
      <c r="AEF7" s="110"/>
      <c r="AEG7" s="110"/>
      <c r="AEH7" s="110"/>
      <c r="AEI7" s="110"/>
      <c r="AEJ7" s="110"/>
      <c r="AEK7" s="110"/>
      <c r="AEL7" s="110"/>
      <c r="AEM7" s="110"/>
      <c r="AEN7" s="110"/>
      <c r="AEO7" s="110"/>
      <c r="AEP7" s="110"/>
      <c r="AEQ7" s="110"/>
      <c r="AER7" s="110"/>
      <c r="AES7" s="110"/>
      <c r="AET7" s="110"/>
      <c r="AEU7" s="110"/>
      <c r="AEV7" s="110"/>
      <c r="AEW7" s="110"/>
      <c r="AEX7" s="110"/>
      <c r="AEY7" s="110"/>
      <c r="AEZ7" s="110"/>
      <c r="AFA7" s="110"/>
      <c r="AFB7" s="110"/>
      <c r="AFC7" s="110"/>
      <c r="AFD7" s="110"/>
      <c r="AFE7" s="110"/>
      <c r="AFF7" s="110"/>
      <c r="AFG7" s="110"/>
      <c r="AFH7" s="110"/>
      <c r="AFI7" s="110"/>
      <c r="AFJ7" s="110"/>
      <c r="AFK7" s="110"/>
      <c r="AFL7" s="110"/>
      <c r="AFM7" s="110"/>
      <c r="AFN7" s="110"/>
      <c r="AFO7" s="110"/>
      <c r="AFP7" s="110"/>
      <c r="AFQ7" s="110"/>
      <c r="AFR7" s="110"/>
      <c r="AFS7" s="110"/>
      <c r="AFT7" s="110"/>
      <c r="AFU7" s="110"/>
      <c r="AFV7" s="110"/>
      <c r="AFW7" s="110"/>
      <c r="AFX7" s="110"/>
      <c r="AFY7" s="110"/>
      <c r="AFZ7" s="110"/>
      <c r="AGA7" s="110"/>
      <c r="AGB7" s="110"/>
      <c r="AGC7" s="110"/>
      <c r="AGD7" s="110"/>
      <c r="AGE7" s="110"/>
      <c r="AGF7" s="110"/>
      <c r="AGG7" s="110"/>
      <c r="AGH7" s="110"/>
      <c r="AGI7" s="110"/>
      <c r="AGJ7" s="110"/>
      <c r="AGK7" s="110"/>
      <c r="AGL7" s="110"/>
      <c r="AGM7" s="110"/>
      <c r="AGN7" s="110"/>
      <c r="AGO7" s="110"/>
      <c r="AGP7" s="110"/>
      <c r="AGQ7" s="110"/>
      <c r="AGR7" s="110"/>
      <c r="AGS7" s="110"/>
      <c r="AGT7" s="110"/>
      <c r="AGU7" s="110"/>
      <c r="AGV7" s="110"/>
      <c r="AGW7" s="110"/>
      <c r="AGX7" s="110"/>
      <c r="AGY7" s="110"/>
      <c r="AGZ7" s="110"/>
      <c r="AHA7" s="110"/>
      <c r="AHB7" s="110"/>
      <c r="AHC7" s="110"/>
      <c r="AHD7" s="110"/>
      <c r="AHE7" s="110"/>
      <c r="AHF7" s="110"/>
      <c r="AHG7" s="110"/>
      <c r="AHH7" s="110"/>
      <c r="AHI7" s="110"/>
      <c r="AHJ7" s="110"/>
      <c r="AHK7" s="110"/>
      <c r="AHL7" s="110"/>
      <c r="AHM7" s="110"/>
      <c r="AHN7" s="110"/>
      <c r="AHO7" s="110"/>
      <c r="AHP7" s="110"/>
      <c r="AHQ7" s="110"/>
      <c r="AHR7" s="110"/>
      <c r="AHS7" s="110"/>
      <c r="AHT7" s="110"/>
      <c r="AHU7" s="110"/>
      <c r="AHV7" s="110"/>
      <c r="AHW7" s="110"/>
      <c r="AHX7" s="110"/>
      <c r="AHY7" s="110"/>
      <c r="AHZ7" s="110"/>
      <c r="AIA7" s="110"/>
      <c r="AIB7" s="110"/>
      <c r="AIC7" s="110"/>
      <c r="AID7" s="110"/>
      <c r="AIE7" s="110"/>
      <c r="AIF7" s="110"/>
      <c r="AIG7" s="110"/>
      <c r="AIH7" s="110"/>
      <c r="AII7" s="110"/>
      <c r="AIJ7" s="110"/>
      <c r="AIK7" s="110"/>
      <c r="AIL7" s="110"/>
      <c r="AIM7" s="110"/>
      <c r="AIN7" s="110"/>
      <c r="AIO7" s="110"/>
      <c r="AIP7" s="110"/>
      <c r="AIQ7" s="110"/>
      <c r="AIR7" s="110"/>
      <c r="AIS7" s="110"/>
      <c r="AIT7" s="110"/>
      <c r="AIU7" s="110"/>
      <c r="AIV7" s="110"/>
      <c r="AIW7" s="110"/>
      <c r="AIX7" s="110"/>
      <c r="AIY7" s="110"/>
      <c r="AIZ7" s="110"/>
      <c r="AJA7" s="110"/>
      <c r="AJB7" s="110"/>
      <c r="AJC7" s="110"/>
      <c r="AJD7" s="110"/>
      <c r="AJE7" s="110"/>
      <c r="AJF7" s="110"/>
      <c r="AJG7" s="110"/>
      <c r="AJH7" s="110"/>
      <c r="AJI7" s="110"/>
      <c r="AJJ7" s="110"/>
      <c r="AJK7" s="110"/>
      <c r="AJL7" s="110"/>
      <c r="AJM7" s="110"/>
      <c r="AJN7" s="110"/>
      <c r="AJO7" s="110"/>
      <c r="AJP7" s="110"/>
      <c r="AJQ7" s="110"/>
      <c r="AJR7" s="110"/>
      <c r="AJS7" s="110"/>
      <c r="AJT7" s="110"/>
      <c r="AJU7" s="110"/>
      <c r="AJV7" s="110"/>
      <c r="AJW7" s="110"/>
      <c r="AJX7" s="110"/>
      <c r="AJY7" s="110"/>
      <c r="AJZ7" s="110"/>
      <c r="AKA7" s="110"/>
      <c r="AKB7" s="110"/>
      <c r="AKC7" s="110"/>
      <c r="AKD7" s="110"/>
      <c r="AKE7" s="110"/>
      <c r="AKF7" s="110"/>
      <c r="AKG7" s="110"/>
      <c r="AKH7" s="110"/>
      <c r="AKI7" s="110"/>
      <c r="AKJ7" s="110"/>
      <c r="AKK7" s="110"/>
      <c r="AKL7" s="110"/>
      <c r="AKM7" s="110"/>
      <c r="AKN7" s="110"/>
      <c r="AKO7" s="110"/>
      <c r="AKP7" s="110"/>
      <c r="AKQ7" s="110"/>
      <c r="AKR7" s="110"/>
      <c r="AKS7" s="110"/>
      <c r="AKT7" s="110"/>
      <c r="AKU7" s="110"/>
      <c r="AKV7" s="110"/>
      <c r="AKW7" s="110"/>
      <c r="AKX7" s="110"/>
      <c r="AKY7" s="110"/>
      <c r="AKZ7" s="110"/>
      <c r="ALA7" s="110"/>
      <c r="ALB7" s="110"/>
      <c r="ALC7" s="110"/>
      <c r="ALD7" s="110"/>
      <c r="ALE7" s="110"/>
      <c r="ALF7" s="110"/>
      <c r="ALG7" s="110"/>
      <c r="ALH7" s="110"/>
      <c r="ALI7" s="110"/>
      <c r="ALJ7" s="110"/>
      <c r="ALK7" s="110"/>
      <c r="ALL7" s="110"/>
      <c r="ALM7" s="110"/>
      <c r="ALN7" s="110"/>
      <c r="ALO7" s="110"/>
      <c r="ALP7" s="110"/>
      <c r="ALQ7" s="110"/>
      <c r="ALR7" s="110"/>
      <c r="ALS7" s="110"/>
      <c r="ALT7" s="110"/>
      <c r="ALU7" s="110"/>
      <c r="ALV7" s="110"/>
      <c r="ALW7" s="110"/>
      <c r="ALX7" s="110"/>
      <c r="ALY7" s="110"/>
      <c r="ALZ7" s="110"/>
      <c r="AMA7" s="110"/>
      <c r="AMB7" s="110"/>
      <c r="AMC7" s="110"/>
      <c r="AMD7" s="110"/>
      <c r="AME7" s="110"/>
      <c r="AMF7" s="110"/>
      <c r="AMG7" s="110"/>
      <c r="AMH7" s="110"/>
      <c r="AMI7" s="110"/>
      <c r="AMJ7" s="110"/>
      <c r="AMK7" s="110"/>
      <c r="AML7" s="110"/>
      <c r="AMM7" s="110"/>
      <c r="AMN7" s="110"/>
      <c r="AMO7" s="110"/>
      <c r="AMP7" s="110"/>
      <c r="AMQ7" s="110"/>
      <c r="AMR7" s="110"/>
      <c r="AMS7" s="110"/>
      <c r="AMT7" s="110"/>
      <c r="AMU7" s="110"/>
      <c r="AMV7" s="110"/>
      <c r="AMW7" s="110"/>
      <c r="AMX7" s="110"/>
      <c r="AMY7" s="110"/>
      <c r="AMZ7" s="110"/>
      <c r="ANA7" s="110"/>
      <c r="ANB7" s="110"/>
      <c r="ANC7" s="110"/>
      <c r="AND7" s="110"/>
      <c r="ANE7" s="110"/>
      <c r="ANF7" s="110"/>
      <c r="ANG7" s="110"/>
      <c r="ANH7" s="110"/>
      <c r="ANI7" s="110"/>
      <c r="ANJ7" s="110"/>
      <c r="ANK7" s="110"/>
      <c r="ANL7" s="110"/>
      <c r="ANM7" s="110"/>
      <c r="ANN7" s="110"/>
      <c r="ANO7" s="110"/>
      <c r="ANP7" s="110"/>
      <c r="ANQ7" s="110"/>
      <c r="ANR7" s="110"/>
      <c r="ANS7" s="110"/>
      <c r="ANT7" s="110"/>
      <c r="ANU7" s="110"/>
      <c r="ANV7" s="110"/>
      <c r="ANW7" s="110"/>
      <c r="ANX7" s="110"/>
      <c r="ANY7" s="110"/>
      <c r="ANZ7" s="110"/>
      <c r="AOA7" s="110"/>
      <c r="AOB7" s="110"/>
      <c r="AOC7" s="110"/>
      <c r="AOD7" s="110"/>
      <c r="AOE7" s="110"/>
      <c r="AOF7" s="110"/>
      <c r="AOG7" s="110"/>
      <c r="AOH7" s="110"/>
      <c r="AOI7" s="110"/>
      <c r="AOJ7" s="110"/>
      <c r="AOK7" s="110"/>
      <c r="AOL7" s="110"/>
      <c r="AOM7" s="110"/>
      <c r="AON7" s="110"/>
      <c r="AOO7" s="110"/>
      <c r="AOP7" s="110"/>
      <c r="AOQ7" s="110"/>
      <c r="AOR7" s="110"/>
      <c r="AOS7" s="110"/>
      <c r="AOT7" s="110"/>
      <c r="AOU7" s="110"/>
      <c r="AOV7" s="110"/>
      <c r="AOW7" s="110"/>
      <c r="AOX7" s="110"/>
      <c r="AOY7" s="110"/>
      <c r="AOZ7" s="110"/>
      <c r="APA7" s="110"/>
      <c r="APB7" s="110"/>
      <c r="APC7" s="110"/>
      <c r="APD7" s="110"/>
      <c r="APE7" s="110"/>
      <c r="APF7" s="110"/>
      <c r="APG7" s="110"/>
      <c r="APH7" s="110"/>
      <c r="API7" s="110"/>
      <c r="APJ7" s="110"/>
      <c r="APK7" s="110"/>
      <c r="APL7" s="110"/>
      <c r="APM7" s="110"/>
      <c r="APN7" s="110"/>
      <c r="APO7" s="110"/>
      <c r="APP7" s="110"/>
      <c r="APQ7" s="110"/>
      <c r="APR7" s="110"/>
      <c r="APS7" s="110"/>
      <c r="APT7" s="110"/>
      <c r="APU7" s="110"/>
      <c r="APV7" s="110"/>
      <c r="APW7" s="110"/>
      <c r="APX7" s="110"/>
      <c r="APY7" s="110"/>
      <c r="APZ7" s="110"/>
      <c r="AQA7" s="110"/>
      <c r="AQB7" s="110"/>
      <c r="AQC7" s="110"/>
      <c r="AQD7" s="110"/>
      <c r="AQE7" s="110"/>
      <c r="AQF7" s="110"/>
      <c r="AQG7" s="110"/>
      <c r="AQH7" s="110"/>
      <c r="AQI7" s="110"/>
      <c r="AQJ7" s="110"/>
      <c r="AQK7" s="110"/>
      <c r="AQL7" s="110"/>
      <c r="AQM7" s="110"/>
      <c r="AQN7" s="110"/>
      <c r="AQO7" s="110"/>
      <c r="AQP7" s="110"/>
      <c r="AQQ7" s="110"/>
      <c r="AQR7" s="110"/>
      <c r="AQS7" s="110"/>
      <c r="AQT7" s="110"/>
      <c r="AQU7" s="110"/>
      <c r="AQV7" s="110"/>
      <c r="AQW7" s="110"/>
      <c r="AQX7" s="110"/>
      <c r="AQY7" s="110"/>
      <c r="AQZ7" s="110"/>
      <c r="ARA7" s="110"/>
      <c r="ARB7" s="110"/>
      <c r="ARC7" s="110"/>
      <c r="ARD7" s="110"/>
      <c r="ARE7" s="110"/>
      <c r="ARF7" s="110"/>
      <c r="ARG7" s="110"/>
      <c r="ARH7" s="110"/>
      <c r="ARI7" s="110"/>
      <c r="ARJ7" s="110"/>
      <c r="ARK7" s="110"/>
      <c r="ARL7" s="110"/>
      <c r="ARM7" s="110"/>
      <c r="ARN7" s="110"/>
      <c r="ARO7" s="110"/>
      <c r="ARP7" s="110"/>
      <c r="ARQ7" s="110"/>
      <c r="ARR7" s="110"/>
      <c r="ARS7" s="110"/>
      <c r="ART7" s="110"/>
      <c r="ARU7" s="110"/>
      <c r="ARV7" s="110"/>
      <c r="ARW7" s="110"/>
      <c r="ARX7" s="110"/>
      <c r="ARY7" s="110"/>
      <c r="ARZ7" s="110"/>
      <c r="ASA7" s="110"/>
      <c r="ASB7" s="110"/>
      <c r="ASC7" s="110"/>
      <c r="ASD7" s="110"/>
      <c r="ASE7" s="110"/>
      <c r="ASF7" s="110"/>
      <c r="ASG7" s="110"/>
      <c r="ASH7" s="110"/>
      <c r="ASI7" s="110"/>
      <c r="ASJ7" s="110"/>
      <c r="ASK7" s="110"/>
      <c r="ASL7" s="110"/>
      <c r="ASM7" s="110"/>
      <c r="ASN7" s="110"/>
      <c r="ASO7" s="110"/>
      <c r="ASP7" s="110"/>
      <c r="ASQ7" s="110"/>
      <c r="ASR7" s="110"/>
      <c r="ASS7" s="110"/>
      <c r="AST7" s="110"/>
      <c r="ASU7" s="110"/>
      <c r="ASV7" s="110"/>
      <c r="ASW7" s="110"/>
      <c r="ASX7" s="110"/>
      <c r="ASY7" s="110"/>
      <c r="ASZ7" s="110"/>
      <c r="ATA7" s="110"/>
      <c r="ATB7" s="110"/>
      <c r="ATC7" s="110"/>
      <c r="ATD7" s="110"/>
      <c r="ATE7" s="110"/>
      <c r="ATF7" s="110"/>
      <c r="ATG7" s="110"/>
      <c r="ATH7" s="110"/>
      <c r="ATI7" s="110"/>
      <c r="ATJ7" s="110"/>
      <c r="ATK7" s="110"/>
      <c r="ATL7" s="110"/>
      <c r="ATM7" s="110"/>
      <c r="ATN7" s="110"/>
      <c r="ATO7" s="110"/>
      <c r="ATP7" s="110"/>
      <c r="ATQ7" s="110"/>
      <c r="ATR7" s="110"/>
      <c r="ATS7" s="110"/>
      <c r="ATT7" s="110"/>
      <c r="ATU7" s="110"/>
      <c r="ATV7" s="110"/>
      <c r="ATW7" s="110"/>
      <c r="ATX7" s="110"/>
      <c r="ATY7" s="110"/>
      <c r="ATZ7" s="110"/>
      <c r="AUA7" s="110"/>
      <c r="AUB7" s="110"/>
      <c r="AUC7" s="110"/>
      <c r="AUD7" s="110"/>
      <c r="AUE7" s="110"/>
      <c r="AUF7" s="110"/>
      <c r="AUG7" s="110"/>
      <c r="AUH7" s="110"/>
      <c r="AUI7" s="110"/>
      <c r="AUJ7" s="110"/>
      <c r="AUK7" s="110"/>
      <c r="AUL7" s="110"/>
      <c r="AUM7" s="110"/>
      <c r="AUN7" s="110"/>
      <c r="AUO7" s="110"/>
      <c r="AUP7" s="110"/>
      <c r="AUQ7" s="110"/>
      <c r="AUR7" s="110"/>
      <c r="AUS7" s="110"/>
      <c r="AUT7" s="110"/>
      <c r="AUU7" s="110"/>
      <c r="AUV7" s="110"/>
      <c r="AUW7" s="110"/>
      <c r="AUX7" s="110"/>
      <c r="AUY7" s="110"/>
      <c r="AUZ7" s="110"/>
      <c r="AVA7" s="110"/>
      <c r="AVB7" s="110"/>
      <c r="AVC7" s="110"/>
      <c r="AVD7" s="110"/>
      <c r="AVE7" s="110"/>
      <c r="AVF7" s="110"/>
      <c r="AVG7" s="110"/>
      <c r="AVH7" s="110"/>
      <c r="AVI7" s="110"/>
      <c r="AVJ7" s="110"/>
      <c r="AVK7" s="110"/>
      <c r="AVL7" s="110"/>
      <c r="AVM7" s="110"/>
      <c r="AVN7" s="110"/>
      <c r="AVO7" s="110"/>
      <c r="AVP7" s="110"/>
      <c r="AVQ7" s="110"/>
      <c r="AVR7" s="110"/>
      <c r="AVS7" s="110"/>
      <c r="AVT7" s="110"/>
      <c r="AVU7" s="110"/>
      <c r="AVV7" s="110"/>
      <c r="AVW7" s="110"/>
      <c r="AVX7" s="110"/>
      <c r="AVY7" s="110"/>
      <c r="AVZ7" s="110"/>
      <c r="AWA7" s="110"/>
      <c r="AWB7" s="110"/>
      <c r="AWC7" s="110"/>
      <c r="AWD7" s="110"/>
      <c r="AWE7" s="110"/>
      <c r="AWF7" s="110"/>
      <c r="AWG7" s="110"/>
      <c r="AWH7" s="110"/>
      <c r="AWI7" s="110"/>
      <c r="AWJ7" s="110"/>
      <c r="AWK7" s="110"/>
      <c r="AWL7" s="110"/>
      <c r="AWM7" s="110"/>
      <c r="AWN7" s="110"/>
      <c r="AWO7" s="110"/>
      <c r="AWP7" s="110"/>
      <c r="AWQ7" s="110"/>
      <c r="AWR7" s="110"/>
      <c r="AWS7" s="110"/>
      <c r="AWT7" s="110"/>
      <c r="AWU7" s="110"/>
      <c r="AWV7" s="110"/>
      <c r="AWW7" s="110"/>
      <c r="AWX7" s="110"/>
      <c r="AWY7" s="110"/>
      <c r="AWZ7" s="110"/>
      <c r="AXA7" s="110"/>
      <c r="AXB7" s="110"/>
      <c r="AXC7" s="110"/>
      <c r="AXD7" s="110"/>
      <c r="AXE7" s="110"/>
      <c r="AXF7" s="110"/>
      <c r="AXG7" s="110"/>
      <c r="AXH7" s="110"/>
      <c r="AXI7" s="110"/>
      <c r="AXJ7" s="110"/>
      <c r="AXK7" s="110"/>
      <c r="AXL7" s="110"/>
      <c r="AXM7" s="110"/>
      <c r="AXN7" s="110"/>
      <c r="AXO7" s="110"/>
      <c r="AXP7" s="110"/>
      <c r="AXQ7" s="110"/>
      <c r="AXR7" s="110"/>
      <c r="AXS7" s="110"/>
      <c r="AXT7" s="110"/>
      <c r="AXU7" s="110"/>
      <c r="AXV7" s="110"/>
      <c r="AXW7" s="110"/>
      <c r="AXX7" s="110"/>
      <c r="AXY7" s="110"/>
      <c r="AXZ7" s="110"/>
      <c r="AYA7" s="110"/>
      <c r="AYB7" s="110"/>
      <c r="AYC7" s="110"/>
      <c r="AYD7" s="110"/>
      <c r="AYE7" s="110"/>
      <c r="AYF7" s="110"/>
      <c r="AYG7" s="110"/>
      <c r="AYH7" s="110"/>
      <c r="AYI7" s="110"/>
      <c r="AYJ7" s="110"/>
      <c r="AYK7" s="110"/>
      <c r="AYL7" s="110"/>
      <c r="AYM7" s="110"/>
      <c r="AYN7" s="110"/>
      <c r="AYO7" s="110"/>
      <c r="AYP7" s="110"/>
      <c r="AYQ7" s="110"/>
      <c r="AYR7" s="110"/>
      <c r="AYS7" s="110"/>
      <c r="AYT7" s="110"/>
      <c r="AYU7" s="110"/>
      <c r="AYV7" s="110"/>
      <c r="AYW7" s="110"/>
      <c r="AYX7" s="110"/>
      <c r="AYY7" s="110"/>
      <c r="AYZ7" s="110"/>
      <c r="AZA7" s="110"/>
      <c r="AZB7" s="110"/>
      <c r="AZC7" s="110"/>
      <c r="AZD7" s="110"/>
      <c r="AZE7" s="110"/>
      <c r="AZF7" s="110"/>
      <c r="AZG7" s="110"/>
      <c r="AZH7" s="110"/>
      <c r="AZI7" s="110"/>
      <c r="AZJ7" s="110"/>
      <c r="AZK7" s="110"/>
      <c r="AZL7" s="110"/>
      <c r="AZM7" s="110"/>
      <c r="AZN7" s="110"/>
      <c r="AZO7" s="110"/>
      <c r="AZP7" s="110"/>
      <c r="AZQ7" s="110"/>
      <c r="AZR7" s="110"/>
      <c r="AZS7" s="110"/>
      <c r="AZT7" s="110"/>
      <c r="AZU7" s="110"/>
      <c r="AZV7" s="110"/>
      <c r="AZW7" s="110"/>
      <c r="AZX7" s="110"/>
      <c r="AZY7" s="110"/>
      <c r="AZZ7" s="110"/>
      <c r="BAA7" s="110"/>
      <c r="BAB7" s="110"/>
      <c r="BAC7" s="110"/>
      <c r="BAD7" s="110"/>
      <c r="BAE7" s="110"/>
      <c r="BAF7" s="110"/>
      <c r="BAG7" s="110"/>
      <c r="BAH7" s="110"/>
      <c r="BAI7" s="110"/>
      <c r="BAJ7" s="110"/>
      <c r="BAK7" s="110"/>
      <c r="BAL7" s="110"/>
      <c r="BAM7" s="110"/>
      <c r="BAN7" s="110"/>
      <c r="BAO7" s="110"/>
      <c r="BAP7" s="110"/>
      <c r="BAQ7" s="110"/>
      <c r="BAR7" s="110"/>
      <c r="BAS7" s="110"/>
      <c r="BAT7" s="110"/>
      <c r="BAU7" s="110"/>
      <c r="BAV7" s="110"/>
      <c r="BAW7" s="110"/>
      <c r="BAX7" s="110"/>
      <c r="BAY7" s="110"/>
      <c r="BAZ7" s="110"/>
      <c r="BBA7" s="110"/>
      <c r="BBB7" s="110"/>
      <c r="BBC7" s="110"/>
      <c r="BBD7" s="110"/>
      <c r="BBE7" s="110"/>
      <c r="BBF7" s="110"/>
      <c r="BBG7" s="110"/>
      <c r="BBH7" s="110"/>
      <c r="BBI7" s="110"/>
      <c r="BBJ7" s="110"/>
      <c r="BBK7" s="110"/>
      <c r="BBL7" s="110"/>
      <c r="BBM7" s="110"/>
      <c r="BBN7" s="110"/>
      <c r="BBO7" s="110"/>
      <c r="BBP7" s="110"/>
      <c r="BBQ7" s="110"/>
      <c r="BBR7" s="110"/>
      <c r="BBS7" s="110"/>
      <c r="BBT7" s="110"/>
      <c r="BBU7" s="110"/>
      <c r="BBV7" s="110"/>
      <c r="BBW7" s="110"/>
      <c r="BBX7" s="110"/>
      <c r="BBY7" s="110"/>
      <c r="BBZ7" s="110"/>
      <c r="BCA7" s="110"/>
      <c r="BCB7" s="110"/>
      <c r="BCC7" s="110"/>
      <c r="BCD7" s="110"/>
      <c r="BCE7" s="110"/>
      <c r="BCF7" s="110"/>
      <c r="BCG7" s="110"/>
      <c r="BCH7" s="110"/>
      <c r="BCI7" s="110"/>
      <c r="BCJ7" s="110"/>
      <c r="BCK7" s="110"/>
      <c r="BCL7" s="110"/>
      <c r="BCM7" s="110"/>
      <c r="BCN7" s="110"/>
      <c r="BCO7" s="110"/>
      <c r="BCP7" s="110"/>
      <c r="BCQ7" s="110"/>
      <c r="BCR7" s="110"/>
      <c r="BCS7" s="110"/>
      <c r="BCT7" s="110"/>
      <c r="BCU7" s="110"/>
      <c r="BCV7" s="110"/>
      <c r="BCW7" s="110"/>
      <c r="BCX7" s="110"/>
      <c r="BCY7" s="110"/>
      <c r="BCZ7" s="110"/>
      <c r="BDA7" s="110"/>
      <c r="BDB7" s="110"/>
      <c r="BDC7" s="110"/>
      <c r="BDD7" s="110"/>
      <c r="BDE7" s="110"/>
      <c r="BDF7" s="110"/>
      <c r="BDG7" s="110"/>
      <c r="BDH7" s="110"/>
      <c r="BDI7" s="110"/>
      <c r="BDJ7" s="110"/>
      <c r="BDK7" s="110"/>
      <c r="BDL7" s="110"/>
      <c r="BDM7" s="110"/>
      <c r="BDN7" s="110"/>
      <c r="BDO7" s="110"/>
      <c r="BDP7" s="110"/>
      <c r="BDQ7" s="110"/>
      <c r="BDR7" s="110"/>
      <c r="BDS7" s="110"/>
      <c r="BDT7" s="110"/>
      <c r="BDU7" s="110"/>
      <c r="BDV7" s="110"/>
      <c r="BDW7" s="110"/>
      <c r="BDX7" s="110"/>
      <c r="BDY7" s="110"/>
      <c r="BDZ7" s="110"/>
      <c r="BEA7" s="110"/>
      <c r="BEB7" s="110"/>
      <c r="BEC7" s="110"/>
      <c r="BED7" s="110"/>
      <c r="BEE7" s="110"/>
      <c r="BEF7" s="110"/>
      <c r="BEG7" s="110"/>
      <c r="BEH7" s="110"/>
      <c r="BEI7" s="110"/>
      <c r="BEJ7" s="110"/>
      <c r="BEK7" s="110"/>
      <c r="BEL7" s="110"/>
      <c r="BEM7" s="110"/>
      <c r="BEN7" s="110"/>
      <c r="BEO7" s="110"/>
      <c r="BEP7" s="110"/>
      <c r="BEQ7" s="110"/>
      <c r="BER7" s="110"/>
      <c r="BES7" s="110"/>
      <c r="BET7" s="110"/>
      <c r="BEU7" s="110"/>
      <c r="BEV7" s="110"/>
      <c r="BEW7" s="110"/>
      <c r="BEX7" s="110"/>
      <c r="BEY7" s="110"/>
      <c r="BEZ7" s="110"/>
      <c r="BFA7" s="110"/>
      <c r="BFB7" s="110"/>
      <c r="BFC7" s="110"/>
      <c r="BFD7" s="110"/>
      <c r="BFE7" s="110"/>
      <c r="BFF7" s="110"/>
      <c r="BFG7" s="110"/>
      <c r="BFH7" s="110"/>
      <c r="BFI7" s="110"/>
      <c r="BFJ7" s="110"/>
      <c r="BFK7" s="110"/>
      <c r="BFL7" s="110"/>
      <c r="BFM7" s="110"/>
      <c r="BFN7" s="110"/>
      <c r="BFO7" s="110"/>
      <c r="BFP7" s="110"/>
      <c r="BFQ7" s="110"/>
      <c r="BFR7" s="110"/>
      <c r="BFS7" s="110"/>
      <c r="BFT7" s="110"/>
      <c r="BFU7" s="110"/>
      <c r="BFV7" s="110"/>
      <c r="BFW7" s="110"/>
      <c r="BFX7" s="110"/>
      <c r="BFY7" s="110"/>
      <c r="BFZ7" s="110"/>
      <c r="BGA7" s="110"/>
      <c r="BGB7" s="110"/>
      <c r="BGC7" s="110"/>
      <c r="BGD7" s="110"/>
      <c r="BGE7" s="110"/>
      <c r="BGF7" s="110"/>
      <c r="BGG7" s="110"/>
      <c r="BGH7" s="110"/>
      <c r="BGI7" s="110"/>
      <c r="BGJ7" s="110"/>
      <c r="BGK7" s="110"/>
      <c r="BGL7" s="110"/>
      <c r="BGM7" s="110"/>
      <c r="BGN7" s="110"/>
      <c r="BGO7" s="110"/>
      <c r="BGP7" s="110"/>
      <c r="BGQ7" s="110"/>
      <c r="BGR7" s="110"/>
      <c r="BGS7" s="110"/>
      <c r="BGT7" s="110"/>
      <c r="BGU7" s="110"/>
      <c r="BGV7" s="110"/>
      <c r="BGW7" s="110"/>
      <c r="BGX7" s="110"/>
      <c r="BGY7" s="110"/>
      <c r="BGZ7" s="110"/>
      <c r="BHA7" s="110"/>
      <c r="BHB7" s="110"/>
      <c r="BHC7" s="110"/>
      <c r="BHD7" s="110"/>
      <c r="BHE7" s="110"/>
      <c r="BHF7" s="110"/>
      <c r="BHG7" s="110"/>
      <c r="BHH7" s="110"/>
      <c r="BHI7" s="110"/>
      <c r="BHJ7" s="110"/>
      <c r="BHK7" s="110"/>
      <c r="BHL7" s="110"/>
      <c r="BHM7" s="110"/>
      <c r="BHN7" s="110"/>
      <c r="BHO7" s="110"/>
      <c r="BHP7" s="110"/>
      <c r="BHQ7" s="110"/>
      <c r="BHR7" s="110"/>
      <c r="BHS7" s="110"/>
      <c r="BHT7" s="110"/>
      <c r="BHU7" s="110"/>
      <c r="BHV7" s="110"/>
      <c r="BHW7" s="110"/>
      <c r="BHX7" s="110"/>
      <c r="BHY7" s="110"/>
      <c r="BHZ7" s="110"/>
      <c r="BIA7" s="110"/>
      <c r="BIB7" s="110"/>
      <c r="BIC7" s="110"/>
      <c r="BID7" s="110"/>
      <c r="BIE7" s="110"/>
      <c r="BIF7" s="110"/>
      <c r="BIG7" s="110"/>
      <c r="BIH7" s="110"/>
      <c r="BII7" s="110"/>
      <c r="BIJ7" s="110"/>
      <c r="BIK7" s="110"/>
      <c r="BIL7" s="110"/>
      <c r="BIM7" s="110"/>
      <c r="BIN7" s="110"/>
      <c r="BIO7" s="110"/>
      <c r="BIP7" s="110"/>
      <c r="BIQ7" s="110"/>
      <c r="BIR7" s="110"/>
      <c r="BIS7" s="110"/>
      <c r="BIT7" s="110"/>
      <c r="BIU7" s="110"/>
      <c r="BIV7" s="110"/>
      <c r="BIW7" s="110"/>
      <c r="BIX7" s="110"/>
      <c r="BIY7" s="110"/>
      <c r="BIZ7" s="110"/>
      <c r="BJA7" s="110"/>
      <c r="BJB7" s="110"/>
      <c r="BJC7" s="110"/>
      <c r="BJD7" s="110"/>
      <c r="BJE7" s="110"/>
      <c r="BJF7" s="110"/>
      <c r="BJG7" s="110"/>
      <c r="BJH7" s="110"/>
      <c r="BJI7" s="110"/>
      <c r="BJJ7" s="110"/>
      <c r="BJK7" s="110"/>
      <c r="BJL7" s="110"/>
      <c r="BJM7" s="110"/>
      <c r="BJN7" s="110"/>
      <c r="BJO7" s="110"/>
      <c r="BJP7" s="110"/>
      <c r="BJQ7" s="110"/>
      <c r="BJR7" s="110"/>
      <c r="BJS7" s="110"/>
      <c r="BJT7" s="110"/>
      <c r="BJU7" s="110"/>
      <c r="BJV7" s="110"/>
      <c r="BJW7" s="110"/>
      <c r="BJX7" s="110"/>
      <c r="BJY7" s="110"/>
      <c r="BJZ7" s="110"/>
      <c r="BKA7" s="110"/>
      <c r="BKB7" s="110"/>
      <c r="BKC7" s="110"/>
      <c r="BKD7" s="110"/>
      <c r="BKE7" s="110"/>
      <c r="BKF7" s="110"/>
      <c r="BKG7" s="110"/>
      <c r="BKH7" s="110"/>
      <c r="BKI7" s="110"/>
      <c r="BKJ7" s="110"/>
      <c r="BKK7" s="110"/>
      <c r="BKL7" s="110"/>
      <c r="BKM7" s="110"/>
      <c r="BKN7" s="110"/>
      <c r="BKO7" s="110"/>
      <c r="BKP7" s="110"/>
      <c r="BKQ7" s="110"/>
      <c r="BKR7" s="110"/>
      <c r="BKS7" s="110"/>
      <c r="BKT7" s="110"/>
      <c r="BKU7" s="110"/>
      <c r="BKV7" s="110"/>
      <c r="BKW7" s="110"/>
      <c r="BKX7" s="110"/>
      <c r="BKY7" s="110"/>
      <c r="BKZ7" s="110"/>
      <c r="BLA7" s="110"/>
      <c r="BLB7" s="110"/>
      <c r="BLC7" s="110"/>
      <c r="BLD7" s="110"/>
      <c r="BLE7" s="110"/>
      <c r="BLF7" s="110"/>
      <c r="BLG7" s="110"/>
      <c r="BLH7" s="110"/>
      <c r="BLI7" s="110"/>
      <c r="BLJ7" s="110"/>
      <c r="BLK7" s="110"/>
      <c r="BLL7" s="110"/>
      <c r="BLM7" s="110"/>
      <c r="BLN7" s="110"/>
      <c r="BLO7" s="110"/>
      <c r="BLP7" s="110"/>
      <c r="BLQ7" s="110"/>
      <c r="BLR7" s="110"/>
      <c r="BLS7" s="110"/>
      <c r="BLT7" s="110"/>
      <c r="BLU7" s="110"/>
      <c r="BLV7" s="110"/>
      <c r="BLW7" s="110"/>
      <c r="BLX7" s="110"/>
      <c r="BLY7" s="110"/>
      <c r="BLZ7" s="110"/>
      <c r="BMA7" s="110"/>
      <c r="BMB7" s="110"/>
      <c r="BMC7" s="110"/>
      <c r="BMD7" s="110"/>
      <c r="BME7" s="110"/>
      <c r="BMF7" s="110"/>
      <c r="BMG7" s="110"/>
      <c r="BMH7" s="110"/>
      <c r="BMI7" s="110"/>
      <c r="BMJ7" s="110"/>
      <c r="BMK7" s="110"/>
      <c r="BML7" s="110"/>
      <c r="BMM7" s="110"/>
      <c r="BMN7" s="110"/>
      <c r="BMO7" s="110"/>
      <c r="BMP7" s="110"/>
      <c r="BMQ7" s="110"/>
      <c r="BMR7" s="110"/>
      <c r="BMS7" s="110"/>
      <c r="BMT7" s="110"/>
      <c r="BMU7" s="110"/>
      <c r="BMV7" s="110"/>
      <c r="BMW7" s="110"/>
      <c r="BMX7" s="110"/>
      <c r="BMY7" s="110"/>
      <c r="BMZ7" s="110"/>
      <c r="BNA7" s="110"/>
      <c r="BNB7" s="110"/>
      <c r="BNC7" s="110"/>
      <c r="BND7" s="110"/>
      <c r="BNE7" s="110"/>
      <c r="BNF7" s="110"/>
      <c r="BNG7" s="110"/>
      <c r="BNH7" s="110"/>
      <c r="BNI7" s="110"/>
      <c r="BNJ7" s="110"/>
      <c r="BNK7" s="110"/>
      <c r="BNL7" s="110"/>
      <c r="BNM7" s="110"/>
      <c r="BNN7" s="110"/>
      <c r="BNO7" s="110"/>
      <c r="BNP7" s="110"/>
      <c r="BNQ7" s="110"/>
      <c r="BNR7" s="110"/>
      <c r="BNS7" s="110"/>
      <c r="BNT7" s="110"/>
      <c r="BNU7" s="110"/>
      <c r="BNV7" s="110"/>
      <c r="BNW7" s="110"/>
      <c r="BNX7" s="110"/>
      <c r="BNY7" s="110"/>
      <c r="BNZ7" s="110"/>
      <c r="BOA7" s="110"/>
      <c r="BOB7" s="110"/>
      <c r="BOC7" s="110"/>
      <c r="BOD7" s="110"/>
      <c r="BOE7" s="110"/>
      <c r="BOF7" s="110"/>
      <c r="BOG7" s="110"/>
      <c r="BOH7" s="110"/>
      <c r="BOI7" s="110"/>
      <c r="BOJ7" s="110"/>
      <c r="BOK7" s="110"/>
      <c r="BOL7" s="110"/>
      <c r="BOM7" s="110"/>
      <c r="BON7" s="110"/>
      <c r="BOO7" s="110"/>
      <c r="BOP7" s="110"/>
      <c r="BOQ7" s="110"/>
      <c r="BOR7" s="110"/>
      <c r="BOS7" s="110"/>
      <c r="BOT7" s="110"/>
      <c r="BOU7" s="110"/>
      <c r="BOV7" s="110"/>
      <c r="BOW7" s="110"/>
      <c r="BOX7" s="110"/>
      <c r="BOY7" s="110"/>
      <c r="BOZ7" s="110"/>
      <c r="BPA7" s="110"/>
      <c r="BPB7" s="110"/>
      <c r="BPC7" s="110"/>
      <c r="BPD7" s="110"/>
      <c r="BPE7" s="110"/>
      <c r="BPF7" s="110"/>
      <c r="BPG7" s="110"/>
      <c r="BPH7" s="110"/>
      <c r="BPI7" s="110"/>
      <c r="BPJ7" s="110"/>
      <c r="BPK7" s="110"/>
      <c r="BPL7" s="110"/>
      <c r="BPM7" s="110"/>
      <c r="BPN7" s="110"/>
      <c r="BPO7" s="110"/>
      <c r="BPP7" s="110"/>
      <c r="BPQ7" s="110"/>
      <c r="BPR7" s="110"/>
      <c r="BPS7" s="110"/>
      <c r="BPT7" s="110"/>
      <c r="BPU7" s="110"/>
      <c r="BPV7" s="110"/>
      <c r="BPW7" s="110"/>
      <c r="BPX7" s="110"/>
      <c r="BPY7" s="110"/>
      <c r="BPZ7" s="110"/>
      <c r="BQA7" s="110"/>
      <c r="BQB7" s="110"/>
      <c r="BQC7" s="110"/>
      <c r="BQD7" s="110"/>
      <c r="BQE7" s="110"/>
      <c r="BQF7" s="110"/>
      <c r="BQG7" s="110"/>
      <c r="BQH7" s="110"/>
      <c r="BQI7" s="110"/>
      <c r="BQJ7" s="110"/>
      <c r="BQK7" s="110"/>
      <c r="BQL7" s="110"/>
      <c r="BQM7" s="110"/>
      <c r="BQN7" s="110"/>
      <c r="BQO7" s="110"/>
      <c r="BQP7" s="110"/>
      <c r="BQQ7" s="110"/>
      <c r="BQR7" s="110"/>
      <c r="BQS7" s="110"/>
      <c r="BQT7" s="110"/>
      <c r="BQU7" s="110"/>
      <c r="BQV7" s="110"/>
      <c r="BQW7" s="110"/>
      <c r="BQX7" s="110"/>
      <c r="BQY7" s="110"/>
      <c r="BQZ7" s="110"/>
      <c r="BRA7" s="110"/>
      <c r="BRB7" s="110"/>
      <c r="BRC7" s="110"/>
      <c r="BRD7" s="110"/>
      <c r="BRE7" s="110"/>
      <c r="BRF7" s="110"/>
      <c r="BRG7" s="110"/>
      <c r="BRH7" s="110"/>
      <c r="BRI7" s="110"/>
      <c r="BRJ7" s="110"/>
      <c r="BRK7" s="110"/>
      <c r="BRL7" s="110"/>
      <c r="BRM7" s="110"/>
      <c r="BRN7" s="110"/>
      <c r="BRO7" s="110"/>
      <c r="BRP7" s="110"/>
      <c r="BRQ7" s="110"/>
      <c r="BRR7" s="110"/>
      <c r="BRS7" s="110"/>
      <c r="BRT7" s="110"/>
      <c r="BRU7" s="110"/>
      <c r="BRV7" s="110"/>
      <c r="BRW7" s="110"/>
      <c r="BRX7" s="110"/>
      <c r="BRY7" s="110"/>
      <c r="BRZ7" s="110"/>
      <c r="BSA7" s="110"/>
      <c r="BSB7" s="110"/>
      <c r="BSC7" s="110"/>
      <c r="BSD7" s="110"/>
      <c r="BSE7" s="110"/>
      <c r="BSF7" s="110"/>
      <c r="BSG7" s="110"/>
      <c r="BSH7" s="110"/>
      <c r="BSI7" s="110"/>
      <c r="BSJ7" s="110"/>
      <c r="BSK7" s="110"/>
      <c r="BSL7" s="110"/>
      <c r="BSM7" s="110"/>
      <c r="BSN7" s="110"/>
      <c r="BSO7" s="110"/>
      <c r="BSP7" s="110"/>
      <c r="BSQ7" s="110"/>
      <c r="BSR7" s="110"/>
      <c r="BSS7" s="110"/>
      <c r="BST7" s="110"/>
      <c r="BSU7" s="110"/>
      <c r="BSV7" s="110"/>
      <c r="BSW7" s="110"/>
      <c r="BSX7" s="110"/>
      <c r="BSY7" s="110"/>
      <c r="BSZ7" s="110"/>
      <c r="BTA7" s="110"/>
      <c r="BTB7" s="110"/>
      <c r="BTC7" s="110"/>
      <c r="BTD7" s="110"/>
      <c r="BTE7" s="110"/>
      <c r="BTF7" s="110"/>
      <c r="BTG7" s="110"/>
      <c r="BTH7" s="110"/>
      <c r="BTI7" s="110"/>
      <c r="BTJ7" s="110"/>
      <c r="BTK7" s="110"/>
      <c r="BTL7" s="110"/>
      <c r="BTM7" s="110"/>
      <c r="BTN7" s="110"/>
      <c r="BTO7" s="110"/>
      <c r="BTP7" s="110"/>
      <c r="BTQ7" s="110"/>
      <c r="BTR7" s="110"/>
      <c r="BTS7" s="110"/>
      <c r="BTT7" s="110"/>
      <c r="BTU7" s="110"/>
      <c r="BTV7" s="110"/>
      <c r="BTW7" s="110"/>
      <c r="BTX7" s="110"/>
      <c r="BTY7" s="110"/>
      <c r="BTZ7" s="110"/>
      <c r="BUA7" s="110"/>
      <c r="BUB7" s="110"/>
      <c r="BUC7" s="110"/>
      <c r="BUD7" s="110"/>
      <c r="BUE7" s="110"/>
      <c r="BUF7" s="110"/>
      <c r="BUG7" s="110"/>
      <c r="BUH7" s="110"/>
      <c r="BUI7" s="110"/>
      <c r="BUJ7" s="110"/>
      <c r="BUK7" s="110"/>
      <c r="BUL7" s="110"/>
      <c r="BUM7" s="110"/>
      <c r="BUN7" s="110"/>
      <c r="BUO7" s="110"/>
      <c r="BUP7" s="110"/>
      <c r="BUQ7" s="110"/>
      <c r="BUR7" s="110"/>
      <c r="BUS7" s="110"/>
      <c r="BUT7" s="110"/>
      <c r="BUU7" s="110"/>
      <c r="BUV7" s="110"/>
      <c r="BUW7" s="110"/>
      <c r="BUX7" s="110"/>
      <c r="BUY7" s="110"/>
      <c r="BUZ7" s="110"/>
      <c r="BVA7" s="110"/>
      <c r="BVB7" s="110"/>
      <c r="BVC7" s="110"/>
      <c r="BVD7" s="110"/>
      <c r="BVE7" s="110"/>
      <c r="BVF7" s="110"/>
      <c r="BVG7" s="110"/>
      <c r="BVH7" s="110"/>
      <c r="BVI7" s="110"/>
      <c r="BVJ7" s="110"/>
      <c r="BVK7" s="110"/>
      <c r="BVL7" s="110"/>
      <c r="BVM7" s="110"/>
      <c r="BVN7" s="110"/>
      <c r="BVO7" s="110"/>
      <c r="BVP7" s="110"/>
      <c r="BVQ7" s="110"/>
      <c r="BVR7" s="110"/>
      <c r="BVS7" s="110"/>
      <c r="BVT7" s="110"/>
      <c r="BVU7" s="110"/>
      <c r="BVV7" s="110"/>
      <c r="BVW7" s="110"/>
      <c r="BVX7" s="110"/>
      <c r="BVY7" s="110"/>
      <c r="BVZ7" s="110"/>
      <c r="BWA7" s="110"/>
      <c r="BWB7" s="110"/>
      <c r="BWC7" s="110"/>
      <c r="BWD7" s="110"/>
      <c r="BWE7" s="110"/>
      <c r="BWF7" s="110"/>
      <c r="BWG7" s="110"/>
      <c r="BWH7" s="110"/>
      <c r="BWI7" s="110"/>
      <c r="BWJ7" s="110"/>
      <c r="BWK7" s="110"/>
      <c r="BWL7" s="110"/>
      <c r="BWM7" s="110"/>
      <c r="BWN7" s="110"/>
      <c r="BWO7" s="110"/>
      <c r="BWP7" s="110"/>
      <c r="BWQ7" s="110"/>
      <c r="BWR7" s="110"/>
      <c r="BWS7" s="110"/>
      <c r="BWT7" s="110"/>
      <c r="BWU7" s="110"/>
      <c r="BWV7" s="110"/>
      <c r="BWW7" s="110"/>
      <c r="BWX7" s="110"/>
      <c r="BWY7" s="110"/>
      <c r="BWZ7" s="110"/>
      <c r="BXA7" s="110"/>
      <c r="BXB7" s="110"/>
      <c r="BXC7" s="110"/>
      <c r="BXD7" s="110"/>
      <c r="BXE7" s="110"/>
      <c r="BXF7" s="110"/>
      <c r="BXG7" s="110"/>
      <c r="BXH7" s="110"/>
      <c r="BXI7" s="110"/>
      <c r="BXJ7" s="110"/>
      <c r="BXK7" s="110"/>
      <c r="BXL7" s="110"/>
      <c r="BXM7" s="110"/>
      <c r="BXN7" s="110"/>
      <c r="BXO7" s="110"/>
      <c r="BXP7" s="110"/>
      <c r="BXQ7" s="110"/>
      <c r="BXR7" s="110"/>
      <c r="BXS7" s="110"/>
      <c r="BXT7" s="110"/>
      <c r="BXU7" s="110"/>
      <c r="BXV7" s="110"/>
      <c r="BXW7" s="110"/>
      <c r="BXX7" s="110"/>
      <c r="BXY7" s="110"/>
      <c r="BXZ7" s="110"/>
      <c r="BYA7" s="110"/>
      <c r="BYB7" s="110"/>
      <c r="BYC7" s="110"/>
      <c r="BYD7" s="110"/>
      <c r="BYE7" s="110"/>
      <c r="BYF7" s="110"/>
      <c r="BYG7" s="110"/>
      <c r="BYH7" s="110"/>
      <c r="BYI7" s="110"/>
      <c r="BYJ7" s="110"/>
      <c r="BYK7" s="110"/>
      <c r="BYL7" s="110"/>
      <c r="BYM7" s="110"/>
      <c r="BYN7" s="110"/>
      <c r="BYO7" s="110"/>
      <c r="BYP7" s="110"/>
      <c r="BYQ7" s="110"/>
      <c r="BYR7" s="110"/>
      <c r="BYS7" s="110"/>
      <c r="BYT7" s="110"/>
      <c r="BYU7" s="110"/>
      <c r="BYV7" s="110"/>
      <c r="BYW7" s="110"/>
      <c r="BYX7" s="110"/>
      <c r="BYY7" s="110"/>
      <c r="BYZ7" s="110"/>
      <c r="BZA7" s="110"/>
      <c r="BZB7" s="110"/>
      <c r="BZC7" s="110"/>
      <c r="BZD7" s="110"/>
      <c r="BZE7" s="110"/>
      <c r="BZF7" s="110"/>
      <c r="BZG7" s="110"/>
      <c r="BZH7" s="110"/>
      <c r="BZI7" s="110"/>
      <c r="BZJ7" s="110"/>
      <c r="BZK7" s="110"/>
      <c r="BZL7" s="110"/>
      <c r="BZM7" s="110"/>
      <c r="BZN7" s="110"/>
      <c r="BZO7" s="110"/>
      <c r="BZP7" s="110"/>
      <c r="BZQ7" s="110"/>
      <c r="BZR7" s="110"/>
      <c r="BZS7" s="110"/>
      <c r="BZT7" s="110"/>
      <c r="BZU7" s="110"/>
      <c r="BZV7" s="110"/>
      <c r="BZW7" s="110"/>
      <c r="BZX7" s="110"/>
      <c r="BZY7" s="110"/>
      <c r="BZZ7" s="110"/>
      <c r="CAA7" s="110"/>
      <c r="CAB7" s="110"/>
      <c r="CAC7" s="110"/>
      <c r="CAD7" s="110"/>
      <c r="CAE7" s="110"/>
      <c r="CAF7" s="110"/>
      <c r="CAG7" s="110"/>
      <c r="CAH7" s="110"/>
      <c r="CAI7" s="110"/>
      <c r="CAJ7" s="110"/>
      <c r="CAK7" s="110"/>
      <c r="CAL7" s="110"/>
      <c r="CAM7" s="110"/>
      <c r="CAN7" s="110"/>
      <c r="CAO7" s="110"/>
      <c r="CAP7" s="110"/>
      <c r="CAQ7" s="110"/>
      <c r="CAR7" s="110"/>
      <c r="CAS7" s="110"/>
      <c r="CAT7" s="110"/>
      <c r="CAU7" s="110"/>
      <c r="CAV7" s="110"/>
      <c r="CAW7" s="110"/>
      <c r="CAX7" s="110"/>
      <c r="CAY7" s="110"/>
      <c r="CAZ7" s="110"/>
      <c r="CBA7" s="110"/>
      <c r="CBB7" s="110"/>
      <c r="CBC7" s="110"/>
      <c r="CBD7" s="110"/>
      <c r="CBE7" s="110"/>
      <c r="CBF7" s="110"/>
      <c r="CBG7" s="110"/>
      <c r="CBH7" s="110"/>
      <c r="CBI7" s="110"/>
      <c r="CBJ7" s="110"/>
      <c r="CBK7" s="110"/>
      <c r="CBL7" s="110"/>
      <c r="CBM7" s="110"/>
      <c r="CBN7" s="110"/>
      <c r="CBO7" s="110"/>
      <c r="CBP7" s="110"/>
      <c r="CBQ7" s="110"/>
      <c r="CBR7" s="110"/>
      <c r="CBS7" s="110"/>
      <c r="CBT7" s="110"/>
      <c r="CBU7" s="110"/>
      <c r="CBV7" s="110"/>
      <c r="CBW7" s="110"/>
      <c r="CBX7" s="110"/>
      <c r="CBY7" s="110"/>
      <c r="CBZ7" s="110"/>
      <c r="CCA7" s="110"/>
      <c r="CCB7" s="110"/>
      <c r="CCC7" s="110"/>
      <c r="CCD7" s="110"/>
      <c r="CCE7" s="110"/>
      <c r="CCF7" s="110"/>
      <c r="CCG7" s="110"/>
      <c r="CCH7" s="110"/>
      <c r="CCI7" s="110"/>
      <c r="CCJ7" s="110"/>
      <c r="CCK7" s="110"/>
      <c r="CCL7" s="110"/>
      <c r="CCM7" s="110"/>
      <c r="CCN7" s="110"/>
      <c r="CCO7" s="110"/>
      <c r="CCP7" s="110"/>
      <c r="CCQ7" s="110"/>
      <c r="CCR7" s="110"/>
      <c r="CCS7" s="110"/>
      <c r="CCT7" s="110"/>
      <c r="CCU7" s="110"/>
      <c r="CCV7" s="110"/>
      <c r="CCW7" s="110"/>
      <c r="CCX7" s="110"/>
      <c r="CCY7" s="110"/>
      <c r="CCZ7" s="110"/>
      <c r="CDA7" s="110"/>
      <c r="CDB7" s="110"/>
      <c r="CDC7" s="110"/>
      <c r="CDD7" s="110"/>
      <c r="CDE7" s="110"/>
      <c r="CDF7" s="110"/>
      <c r="CDG7" s="110"/>
      <c r="CDH7" s="110"/>
      <c r="CDI7" s="110"/>
      <c r="CDJ7" s="110"/>
      <c r="CDK7" s="110"/>
      <c r="CDL7" s="110"/>
      <c r="CDM7" s="110"/>
      <c r="CDN7" s="110"/>
      <c r="CDO7" s="110"/>
      <c r="CDP7" s="110"/>
      <c r="CDQ7" s="110"/>
      <c r="CDR7" s="110"/>
      <c r="CDS7" s="110"/>
      <c r="CDT7" s="110"/>
      <c r="CDU7" s="110"/>
      <c r="CDV7" s="110"/>
      <c r="CDW7" s="110"/>
      <c r="CDX7" s="110"/>
      <c r="CDY7" s="110"/>
      <c r="CDZ7" s="110"/>
      <c r="CEA7" s="110"/>
      <c r="CEB7" s="110"/>
      <c r="CEC7" s="110"/>
      <c r="CED7" s="110"/>
      <c r="CEE7" s="110"/>
      <c r="CEF7" s="110"/>
      <c r="CEG7" s="110"/>
      <c r="CEH7" s="110"/>
      <c r="CEI7" s="110"/>
      <c r="CEJ7" s="110"/>
      <c r="CEK7" s="110"/>
      <c r="CEL7" s="110"/>
      <c r="CEM7" s="110"/>
      <c r="CEN7" s="110"/>
      <c r="CEO7" s="110"/>
      <c r="CEP7" s="110"/>
      <c r="CEQ7" s="110"/>
      <c r="CER7" s="110"/>
      <c r="CES7" s="110"/>
      <c r="CET7" s="110"/>
      <c r="CEU7" s="110"/>
      <c r="CEV7" s="110"/>
      <c r="CEW7" s="110"/>
      <c r="CEX7" s="110"/>
      <c r="CEY7" s="110"/>
      <c r="CEZ7" s="110"/>
      <c r="CFA7" s="110"/>
      <c r="CFB7" s="110"/>
      <c r="CFC7" s="110"/>
      <c r="CFD7" s="110"/>
      <c r="CFE7" s="110"/>
      <c r="CFF7" s="110"/>
      <c r="CFG7" s="110"/>
      <c r="CFH7" s="110"/>
      <c r="CFI7" s="110"/>
      <c r="CFJ7" s="110"/>
      <c r="CFK7" s="110"/>
      <c r="CFL7" s="110"/>
      <c r="CFM7" s="110"/>
      <c r="CFN7" s="110"/>
      <c r="CFO7" s="110"/>
      <c r="CFP7" s="110"/>
      <c r="CFQ7" s="110"/>
      <c r="CFR7" s="110"/>
      <c r="CFS7" s="110"/>
      <c r="CFT7" s="110"/>
      <c r="CFU7" s="110"/>
      <c r="CFV7" s="110"/>
      <c r="CFW7" s="110"/>
      <c r="CFX7" s="110"/>
      <c r="CFY7" s="110"/>
      <c r="CFZ7" s="110"/>
      <c r="CGA7" s="110"/>
      <c r="CGB7" s="110"/>
      <c r="CGC7" s="110"/>
      <c r="CGD7" s="110"/>
      <c r="CGE7" s="110"/>
      <c r="CGF7" s="110"/>
      <c r="CGG7" s="110"/>
      <c r="CGH7" s="110"/>
      <c r="CGI7" s="110"/>
      <c r="CGJ7" s="110"/>
      <c r="CGK7" s="110"/>
      <c r="CGL7" s="110"/>
      <c r="CGM7" s="110"/>
      <c r="CGN7" s="110"/>
      <c r="CGO7" s="110"/>
      <c r="CGP7" s="110"/>
      <c r="CGQ7" s="110"/>
      <c r="CGR7" s="110"/>
      <c r="CGS7" s="110"/>
      <c r="CGT7" s="110"/>
      <c r="CGU7" s="110"/>
      <c r="CGV7" s="110"/>
      <c r="CGW7" s="110"/>
      <c r="CGX7" s="110"/>
      <c r="CGY7" s="110"/>
      <c r="CGZ7" s="110"/>
      <c r="CHA7" s="110"/>
      <c r="CHB7" s="110"/>
      <c r="CHC7" s="110"/>
      <c r="CHD7" s="110"/>
      <c r="CHE7" s="110"/>
      <c r="CHF7" s="110"/>
      <c r="CHG7" s="110"/>
      <c r="CHH7" s="110"/>
      <c r="CHI7" s="110"/>
      <c r="CHJ7" s="110"/>
      <c r="CHK7" s="110"/>
      <c r="CHL7" s="110"/>
      <c r="CHM7" s="110"/>
      <c r="CHN7" s="110"/>
      <c r="CHO7" s="110"/>
      <c r="CHP7" s="110"/>
      <c r="CHQ7" s="110"/>
      <c r="CHR7" s="110"/>
      <c r="CHS7" s="110"/>
      <c r="CHT7" s="110"/>
      <c r="CHU7" s="110"/>
      <c r="CHV7" s="110"/>
      <c r="CHW7" s="110"/>
      <c r="CHX7" s="110"/>
      <c r="CHY7" s="110"/>
      <c r="CHZ7" s="110"/>
      <c r="CIA7" s="110"/>
      <c r="CIB7" s="110"/>
      <c r="CIC7" s="110"/>
      <c r="CID7" s="110"/>
      <c r="CIE7" s="110"/>
      <c r="CIF7" s="110"/>
      <c r="CIG7" s="110"/>
      <c r="CIH7" s="110"/>
      <c r="CII7" s="110"/>
      <c r="CIJ7" s="110"/>
      <c r="CIK7" s="110"/>
      <c r="CIL7" s="110"/>
      <c r="CIM7" s="110"/>
      <c r="CIN7" s="110"/>
      <c r="CIO7" s="110"/>
      <c r="CIP7" s="110"/>
      <c r="CIQ7" s="110"/>
      <c r="CIR7" s="110"/>
      <c r="CIS7" s="110"/>
      <c r="CIT7" s="110"/>
      <c r="CIU7" s="110"/>
      <c r="CIV7" s="110"/>
      <c r="CIW7" s="110"/>
      <c r="CIX7" s="110"/>
      <c r="CIY7" s="110"/>
      <c r="CIZ7" s="110"/>
      <c r="CJA7" s="110"/>
      <c r="CJB7" s="110"/>
      <c r="CJC7" s="110"/>
      <c r="CJD7" s="110"/>
      <c r="CJE7" s="110"/>
      <c r="CJF7" s="110"/>
      <c r="CJG7" s="110"/>
      <c r="CJH7" s="110"/>
      <c r="CJI7" s="110"/>
      <c r="CJJ7" s="110"/>
      <c r="CJK7" s="110"/>
      <c r="CJL7" s="110"/>
      <c r="CJM7" s="110"/>
      <c r="CJN7" s="110"/>
      <c r="CJO7" s="110"/>
      <c r="CJP7" s="110"/>
      <c r="CJQ7" s="110"/>
      <c r="CJR7" s="110"/>
      <c r="CJS7" s="110"/>
      <c r="CJT7" s="110"/>
      <c r="CJU7" s="110"/>
      <c r="CJV7" s="110"/>
      <c r="CJW7" s="110"/>
      <c r="CJX7" s="110"/>
      <c r="CJY7" s="110"/>
      <c r="CJZ7" s="110"/>
      <c r="CKA7" s="110"/>
      <c r="CKB7" s="110"/>
      <c r="CKC7" s="110"/>
      <c r="CKD7" s="110"/>
      <c r="CKE7" s="110"/>
      <c r="CKF7" s="110"/>
      <c r="CKG7" s="110"/>
      <c r="CKH7" s="110"/>
      <c r="CKI7" s="110"/>
      <c r="CKJ7" s="110"/>
      <c r="CKK7" s="110"/>
      <c r="CKL7" s="110"/>
      <c r="CKM7" s="110"/>
      <c r="CKN7" s="110"/>
      <c r="CKO7" s="110"/>
      <c r="CKP7" s="110"/>
      <c r="CKQ7" s="110"/>
      <c r="CKR7" s="110"/>
      <c r="CKS7" s="110"/>
      <c r="CKT7" s="110"/>
      <c r="CKU7" s="110"/>
      <c r="CKV7" s="110"/>
      <c r="CKW7" s="110"/>
      <c r="CKX7" s="110"/>
      <c r="CKY7" s="110"/>
      <c r="CKZ7" s="110"/>
      <c r="CLA7" s="110"/>
      <c r="CLB7" s="110"/>
      <c r="CLC7" s="110"/>
      <c r="CLD7" s="110"/>
      <c r="CLE7" s="110"/>
      <c r="CLF7" s="110"/>
      <c r="CLG7" s="110"/>
      <c r="CLH7" s="110"/>
      <c r="CLI7" s="110"/>
      <c r="CLJ7" s="110"/>
      <c r="CLK7" s="110"/>
      <c r="CLL7" s="110"/>
      <c r="CLM7" s="110"/>
      <c r="CLN7" s="110"/>
      <c r="CLO7" s="110"/>
      <c r="CLP7" s="110"/>
      <c r="CLQ7" s="110"/>
      <c r="CLR7" s="110"/>
      <c r="CLS7" s="110"/>
      <c r="CLT7" s="110"/>
      <c r="CLU7" s="110"/>
      <c r="CLV7" s="110"/>
      <c r="CLW7" s="110"/>
      <c r="CLX7" s="110"/>
      <c r="CLY7" s="110"/>
      <c r="CLZ7" s="110"/>
      <c r="CMA7" s="110"/>
      <c r="CMB7" s="110"/>
      <c r="CMC7" s="110"/>
      <c r="CMD7" s="110"/>
      <c r="CME7" s="110"/>
      <c r="CMF7" s="110"/>
      <c r="CMG7" s="110"/>
      <c r="CMH7" s="110"/>
      <c r="CMI7" s="110"/>
      <c r="CMJ7" s="110"/>
      <c r="CMK7" s="110"/>
      <c r="CML7" s="110"/>
      <c r="CMM7" s="110"/>
      <c r="CMN7" s="110"/>
      <c r="CMO7" s="110"/>
      <c r="CMP7" s="110"/>
      <c r="CMQ7" s="110"/>
      <c r="CMR7" s="110"/>
      <c r="CMS7" s="110"/>
      <c r="CMT7" s="110"/>
      <c r="CMU7" s="110"/>
      <c r="CMV7" s="110"/>
      <c r="CMW7" s="110"/>
      <c r="CMX7" s="110"/>
      <c r="CMY7" s="110"/>
      <c r="CMZ7" s="110"/>
      <c r="CNA7" s="110"/>
      <c r="CNB7" s="110"/>
      <c r="CNC7" s="110"/>
      <c r="CND7" s="110"/>
      <c r="CNE7" s="110"/>
      <c r="CNF7" s="110"/>
      <c r="CNG7" s="110"/>
      <c r="CNH7" s="110"/>
      <c r="CNI7" s="110"/>
      <c r="CNJ7" s="110"/>
      <c r="CNK7" s="110"/>
      <c r="CNL7" s="110"/>
      <c r="CNM7" s="110"/>
      <c r="CNN7" s="110"/>
      <c r="CNO7" s="110"/>
      <c r="CNP7" s="110"/>
      <c r="CNQ7" s="110"/>
      <c r="CNR7" s="110"/>
      <c r="CNS7" s="110"/>
      <c r="CNT7" s="110"/>
      <c r="CNU7" s="110"/>
      <c r="CNV7" s="110"/>
      <c r="CNW7" s="110"/>
      <c r="CNX7" s="110"/>
      <c r="CNY7" s="110"/>
      <c r="CNZ7" s="110"/>
      <c r="COA7" s="110"/>
      <c r="COB7" s="110"/>
      <c r="COC7" s="110"/>
      <c r="COD7" s="110"/>
      <c r="COE7" s="110"/>
      <c r="COF7" s="110"/>
      <c r="COG7" s="110"/>
      <c r="COH7" s="110"/>
      <c r="COI7" s="110"/>
      <c r="COJ7" s="110"/>
      <c r="COK7" s="110"/>
      <c r="COL7" s="110"/>
      <c r="COM7" s="110"/>
      <c r="CON7" s="110"/>
      <c r="COO7" s="110"/>
      <c r="COP7" s="110"/>
      <c r="COQ7" s="110"/>
      <c r="COR7" s="110"/>
      <c r="COS7" s="110"/>
      <c r="COT7" s="110"/>
      <c r="COU7" s="110"/>
      <c r="COV7" s="110"/>
      <c r="COW7" s="110"/>
      <c r="COX7" s="110"/>
      <c r="COY7" s="110"/>
      <c r="COZ7" s="110"/>
      <c r="CPA7" s="110"/>
      <c r="CPB7" s="110"/>
      <c r="CPC7" s="110"/>
      <c r="CPD7" s="110"/>
      <c r="CPE7" s="110"/>
      <c r="CPF7" s="110"/>
      <c r="CPG7" s="110"/>
      <c r="CPH7" s="110"/>
      <c r="CPI7" s="110"/>
      <c r="CPJ7" s="110"/>
      <c r="CPK7" s="110"/>
      <c r="CPL7" s="110"/>
      <c r="CPM7" s="110"/>
      <c r="CPN7" s="110"/>
      <c r="CPO7" s="110"/>
      <c r="CPP7" s="110"/>
      <c r="CPQ7" s="110"/>
      <c r="CPR7" s="110"/>
      <c r="CPS7" s="110"/>
      <c r="CPT7" s="110"/>
      <c r="CPU7" s="110"/>
      <c r="CPV7" s="110"/>
      <c r="CPW7" s="110"/>
      <c r="CPX7" s="110"/>
      <c r="CPY7" s="110"/>
      <c r="CPZ7" s="110"/>
      <c r="CQA7" s="110"/>
      <c r="CQB7" s="110"/>
      <c r="CQC7" s="110"/>
      <c r="CQD7" s="110"/>
      <c r="CQE7" s="110"/>
      <c r="CQF7" s="110"/>
      <c r="CQG7" s="110"/>
      <c r="CQH7" s="110"/>
      <c r="CQI7" s="110"/>
      <c r="CQJ7" s="110"/>
      <c r="CQK7" s="110"/>
      <c r="CQL7" s="110"/>
      <c r="CQM7" s="110"/>
      <c r="CQN7" s="110"/>
      <c r="CQO7" s="110"/>
      <c r="CQP7" s="110"/>
      <c r="CQQ7" s="110"/>
      <c r="CQR7" s="110"/>
      <c r="CQS7" s="110"/>
      <c r="CQT7" s="110"/>
      <c r="CQU7" s="110"/>
      <c r="CQV7" s="110"/>
      <c r="CQW7" s="110"/>
      <c r="CQX7" s="110"/>
      <c r="CQY7" s="110"/>
      <c r="CQZ7" s="110"/>
      <c r="CRA7" s="110"/>
      <c r="CRB7" s="110"/>
      <c r="CRC7" s="110"/>
      <c r="CRD7" s="110"/>
      <c r="CRE7" s="110"/>
      <c r="CRF7" s="110"/>
      <c r="CRG7" s="110"/>
      <c r="CRH7" s="110"/>
      <c r="CRI7" s="110"/>
      <c r="CRJ7" s="110"/>
      <c r="CRK7" s="110"/>
      <c r="CRL7" s="110"/>
      <c r="CRM7" s="110"/>
      <c r="CRN7" s="110"/>
      <c r="CRO7" s="110"/>
      <c r="CRP7" s="110"/>
      <c r="CRQ7" s="110"/>
      <c r="CRR7" s="110"/>
      <c r="CRS7" s="110"/>
      <c r="CRT7" s="110"/>
      <c r="CRU7" s="110"/>
      <c r="CRV7" s="110"/>
      <c r="CRW7" s="110"/>
      <c r="CRX7" s="110"/>
      <c r="CRY7" s="110"/>
      <c r="CRZ7" s="110"/>
      <c r="CSA7" s="110"/>
      <c r="CSB7" s="110"/>
      <c r="CSC7" s="110"/>
      <c r="CSD7" s="110"/>
      <c r="CSE7" s="110"/>
      <c r="CSF7" s="110"/>
      <c r="CSG7" s="110"/>
      <c r="CSH7" s="110"/>
      <c r="CSI7" s="110"/>
      <c r="CSJ7" s="110"/>
      <c r="CSK7" s="110"/>
      <c r="CSL7" s="110"/>
      <c r="CSM7" s="110"/>
      <c r="CSN7" s="110"/>
      <c r="CSO7" s="110"/>
      <c r="CSP7" s="110"/>
      <c r="CSQ7" s="110"/>
      <c r="CSR7" s="110"/>
      <c r="CSS7" s="110"/>
      <c r="CST7" s="110"/>
      <c r="CSU7" s="110"/>
      <c r="CSV7" s="110"/>
      <c r="CSW7" s="110"/>
      <c r="CSX7" s="110"/>
      <c r="CSY7" s="110"/>
      <c r="CSZ7" s="110"/>
      <c r="CTA7" s="110"/>
      <c r="CTB7" s="110"/>
      <c r="CTC7" s="110"/>
      <c r="CTD7" s="110"/>
      <c r="CTE7" s="110"/>
      <c r="CTF7" s="110"/>
      <c r="CTG7" s="110"/>
      <c r="CTH7" s="110"/>
      <c r="CTI7" s="110"/>
      <c r="CTJ7" s="110"/>
      <c r="CTK7" s="110"/>
      <c r="CTL7" s="110"/>
      <c r="CTM7" s="110"/>
      <c r="CTN7" s="110"/>
      <c r="CTO7" s="110"/>
      <c r="CTP7" s="110"/>
      <c r="CTQ7" s="110"/>
      <c r="CTR7" s="110"/>
      <c r="CTS7" s="110"/>
      <c r="CTT7" s="110"/>
      <c r="CTU7" s="110"/>
      <c r="CTV7" s="110"/>
      <c r="CTW7" s="110"/>
      <c r="CTX7" s="110"/>
      <c r="CTY7" s="110"/>
      <c r="CTZ7" s="110"/>
      <c r="CUA7" s="110"/>
      <c r="CUB7" s="110"/>
      <c r="CUC7" s="110"/>
      <c r="CUD7" s="110"/>
      <c r="CUE7" s="110"/>
      <c r="CUF7" s="110"/>
      <c r="CUG7" s="110"/>
      <c r="CUH7" s="110"/>
      <c r="CUI7" s="110"/>
      <c r="CUJ7" s="110"/>
      <c r="CUK7" s="110"/>
      <c r="CUL7" s="110"/>
      <c r="CUM7" s="110"/>
      <c r="CUN7" s="110"/>
      <c r="CUO7" s="110"/>
      <c r="CUP7" s="110"/>
      <c r="CUQ7" s="110"/>
      <c r="CUR7" s="110"/>
      <c r="CUS7" s="110"/>
      <c r="CUT7" s="110"/>
      <c r="CUU7" s="110"/>
      <c r="CUV7" s="110"/>
      <c r="CUW7" s="110"/>
      <c r="CUX7" s="110"/>
      <c r="CUY7" s="110"/>
      <c r="CUZ7" s="110"/>
      <c r="CVA7" s="110"/>
      <c r="CVB7" s="110"/>
      <c r="CVC7" s="110"/>
      <c r="CVD7" s="110"/>
      <c r="CVE7" s="110"/>
      <c r="CVF7" s="110"/>
      <c r="CVG7" s="110"/>
      <c r="CVH7" s="110"/>
      <c r="CVI7" s="110"/>
      <c r="CVJ7" s="110"/>
      <c r="CVK7" s="110"/>
      <c r="CVL7" s="110"/>
      <c r="CVM7" s="110"/>
      <c r="CVN7" s="110"/>
      <c r="CVO7" s="110"/>
      <c r="CVP7" s="110"/>
      <c r="CVQ7" s="110"/>
      <c r="CVR7" s="110"/>
      <c r="CVS7" s="110"/>
      <c r="CVT7" s="110"/>
      <c r="CVU7" s="110"/>
      <c r="CVV7" s="110"/>
      <c r="CVW7" s="110"/>
      <c r="CVX7" s="110"/>
      <c r="CVY7" s="110"/>
      <c r="CVZ7" s="110"/>
      <c r="CWA7" s="110"/>
      <c r="CWB7" s="110"/>
      <c r="CWC7" s="110"/>
      <c r="CWD7" s="110"/>
      <c r="CWE7" s="110"/>
      <c r="CWF7" s="110"/>
      <c r="CWG7" s="110"/>
      <c r="CWH7" s="110"/>
      <c r="CWI7" s="110"/>
      <c r="CWJ7" s="110"/>
      <c r="CWK7" s="110"/>
      <c r="CWL7" s="110"/>
      <c r="CWM7" s="110"/>
      <c r="CWN7" s="110"/>
      <c r="CWO7" s="110"/>
      <c r="CWP7" s="110"/>
      <c r="CWQ7" s="110"/>
      <c r="CWR7" s="110"/>
      <c r="CWS7" s="110"/>
      <c r="CWT7" s="110"/>
      <c r="CWU7" s="110"/>
      <c r="CWV7" s="110"/>
      <c r="CWW7" s="110"/>
      <c r="CWX7" s="110"/>
      <c r="CWY7" s="110"/>
      <c r="CWZ7" s="110"/>
      <c r="CXA7" s="110"/>
      <c r="CXB7" s="110"/>
      <c r="CXC7" s="110"/>
      <c r="CXD7" s="110"/>
      <c r="CXE7" s="110"/>
      <c r="CXF7" s="110"/>
      <c r="CXG7" s="110"/>
      <c r="CXH7" s="110"/>
      <c r="CXI7" s="110"/>
      <c r="CXJ7" s="110"/>
      <c r="CXK7" s="110"/>
      <c r="CXL7" s="110"/>
      <c r="CXM7" s="110"/>
      <c r="CXN7" s="110"/>
      <c r="CXO7" s="110"/>
      <c r="CXP7" s="110"/>
      <c r="CXQ7" s="110"/>
      <c r="CXR7" s="110"/>
      <c r="CXS7" s="110"/>
      <c r="CXT7" s="110"/>
      <c r="CXU7" s="110"/>
      <c r="CXV7" s="110"/>
      <c r="CXW7" s="110"/>
      <c r="CXX7" s="110"/>
      <c r="CXY7" s="110"/>
      <c r="CXZ7" s="110"/>
      <c r="CYA7" s="110"/>
      <c r="CYB7" s="110"/>
      <c r="CYC7" s="110"/>
      <c r="CYD7" s="110"/>
      <c r="CYE7" s="110"/>
      <c r="CYF7" s="110"/>
      <c r="CYG7" s="110"/>
      <c r="CYH7" s="110"/>
      <c r="CYI7" s="110"/>
      <c r="CYJ7" s="110"/>
      <c r="CYK7" s="110"/>
      <c r="CYL7" s="110"/>
      <c r="CYM7" s="110"/>
      <c r="CYN7" s="110"/>
      <c r="CYO7" s="110"/>
      <c r="CYP7" s="110"/>
      <c r="CYQ7" s="110"/>
      <c r="CYR7" s="110"/>
      <c r="CYS7" s="110"/>
      <c r="CYT7" s="110"/>
      <c r="CYU7" s="110"/>
      <c r="CYV7" s="110"/>
      <c r="CYW7" s="110"/>
      <c r="CYX7" s="110"/>
      <c r="CYY7" s="110"/>
      <c r="CYZ7" s="110"/>
      <c r="CZA7" s="110"/>
      <c r="CZB7" s="110"/>
      <c r="CZC7" s="110"/>
      <c r="CZD7" s="110"/>
      <c r="CZE7" s="110"/>
      <c r="CZF7" s="110"/>
      <c r="CZG7" s="110"/>
      <c r="CZH7" s="110"/>
      <c r="CZI7" s="110"/>
      <c r="CZJ7" s="110"/>
      <c r="CZK7" s="110"/>
      <c r="CZL7" s="110"/>
      <c r="CZM7" s="110"/>
      <c r="CZN7" s="110"/>
      <c r="CZO7" s="110"/>
      <c r="CZP7" s="110"/>
      <c r="CZQ7" s="110"/>
      <c r="CZR7" s="110"/>
      <c r="CZS7" s="110"/>
      <c r="CZT7" s="110"/>
      <c r="CZU7" s="110"/>
      <c r="CZV7" s="110"/>
      <c r="CZW7" s="110"/>
      <c r="CZX7" s="110"/>
      <c r="CZY7" s="110"/>
      <c r="CZZ7" s="110"/>
      <c r="DAA7" s="110"/>
      <c r="DAB7" s="110"/>
      <c r="DAC7" s="110"/>
      <c r="DAD7" s="110"/>
      <c r="DAE7" s="110"/>
      <c r="DAF7" s="110"/>
      <c r="DAG7" s="110"/>
      <c r="DAH7" s="110"/>
      <c r="DAI7" s="110"/>
      <c r="DAJ7" s="110"/>
      <c r="DAK7" s="110"/>
      <c r="DAL7" s="110"/>
      <c r="DAM7" s="110"/>
      <c r="DAN7" s="110"/>
      <c r="DAO7" s="110"/>
      <c r="DAP7" s="110"/>
      <c r="DAQ7" s="110"/>
      <c r="DAR7" s="110"/>
      <c r="DAS7" s="110"/>
      <c r="DAT7" s="110"/>
      <c r="DAU7" s="110"/>
      <c r="DAV7" s="110"/>
      <c r="DAW7" s="110"/>
      <c r="DAX7" s="110"/>
      <c r="DAY7" s="110"/>
      <c r="DAZ7" s="110"/>
      <c r="DBA7" s="110"/>
      <c r="DBB7" s="110"/>
      <c r="DBC7" s="110"/>
      <c r="DBD7" s="110"/>
      <c r="DBE7" s="110"/>
      <c r="DBF7" s="110"/>
      <c r="DBG7" s="110"/>
      <c r="DBH7" s="110"/>
      <c r="DBI7" s="110"/>
      <c r="DBJ7" s="110"/>
      <c r="DBK7" s="110"/>
      <c r="DBL7" s="110"/>
      <c r="DBM7" s="110"/>
      <c r="DBN7" s="110"/>
      <c r="DBO7" s="110"/>
      <c r="DBP7" s="110"/>
      <c r="DBQ7" s="110"/>
      <c r="DBR7" s="110"/>
      <c r="DBS7" s="110"/>
      <c r="DBT7" s="110"/>
      <c r="DBU7" s="110"/>
      <c r="DBV7" s="110"/>
      <c r="DBW7" s="110"/>
      <c r="DBX7" s="110"/>
      <c r="DBY7" s="110"/>
      <c r="DBZ7" s="110"/>
      <c r="DCA7" s="110"/>
      <c r="DCB7" s="110"/>
      <c r="DCC7" s="110"/>
      <c r="DCD7" s="110"/>
      <c r="DCE7" s="110"/>
      <c r="DCF7" s="110"/>
      <c r="DCG7" s="110"/>
      <c r="DCH7" s="110"/>
      <c r="DCI7" s="110"/>
      <c r="DCJ7" s="110"/>
      <c r="DCK7" s="110"/>
      <c r="DCL7" s="110"/>
      <c r="DCM7" s="110"/>
      <c r="DCN7" s="110"/>
      <c r="DCO7" s="110"/>
      <c r="DCP7" s="110"/>
      <c r="DCQ7" s="110"/>
      <c r="DCR7" s="110"/>
      <c r="DCS7" s="110"/>
      <c r="DCT7" s="110"/>
      <c r="DCU7" s="110"/>
      <c r="DCV7" s="110"/>
      <c r="DCW7" s="110"/>
      <c r="DCX7" s="110"/>
      <c r="DCY7" s="110"/>
      <c r="DCZ7" s="110"/>
      <c r="DDA7" s="110"/>
      <c r="DDB7" s="110"/>
      <c r="DDC7" s="110"/>
      <c r="DDD7" s="110"/>
      <c r="DDE7" s="110"/>
      <c r="DDF7" s="110"/>
      <c r="DDG7" s="110"/>
      <c r="DDH7" s="110"/>
      <c r="DDI7" s="110"/>
      <c r="DDJ7" s="110"/>
      <c r="DDK7" s="110"/>
      <c r="DDL7" s="110"/>
      <c r="DDM7" s="110"/>
      <c r="DDN7" s="110"/>
      <c r="DDO7" s="110"/>
      <c r="DDP7" s="110"/>
      <c r="DDQ7" s="110"/>
      <c r="DDR7" s="110"/>
      <c r="DDS7" s="110"/>
      <c r="DDT7" s="110"/>
      <c r="DDU7" s="110"/>
      <c r="DDV7" s="110"/>
      <c r="DDW7" s="110"/>
      <c r="DDX7" s="110"/>
      <c r="DDY7" s="110"/>
      <c r="DDZ7" s="110"/>
      <c r="DEA7" s="110"/>
      <c r="DEB7" s="110"/>
      <c r="DEC7" s="110"/>
      <c r="DED7" s="110"/>
      <c r="DEE7" s="110"/>
      <c r="DEF7" s="110"/>
      <c r="DEG7" s="110"/>
      <c r="DEH7" s="110"/>
      <c r="DEI7" s="110"/>
      <c r="DEJ7" s="110"/>
      <c r="DEK7" s="110"/>
      <c r="DEL7" s="110"/>
      <c r="DEM7" s="110"/>
      <c r="DEN7" s="110"/>
      <c r="DEO7" s="110"/>
      <c r="DEP7" s="110"/>
      <c r="DEQ7" s="110"/>
      <c r="DER7" s="110"/>
      <c r="DES7" s="110"/>
      <c r="DET7" s="110"/>
      <c r="DEU7" s="110"/>
      <c r="DEV7" s="110"/>
      <c r="DEW7" s="110"/>
      <c r="DEX7" s="110"/>
      <c r="DEY7" s="110"/>
      <c r="DEZ7" s="110"/>
      <c r="DFA7" s="110"/>
      <c r="DFB7" s="110"/>
      <c r="DFC7" s="110"/>
      <c r="DFD7" s="110"/>
      <c r="DFE7" s="110"/>
      <c r="DFF7" s="110"/>
      <c r="DFG7" s="110"/>
      <c r="DFH7" s="110"/>
      <c r="DFI7" s="110"/>
      <c r="DFJ7" s="110"/>
      <c r="DFK7" s="110"/>
      <c r="DFL7" s="110"/>
      <c r="DFM7" s="110"/>
      <c r="DFN7" s="110"/>
      <c r="DFO7" s="110"/>
      <c r="DFP7" s="110"/>
      <c r="DFQ7" s="110"/>
      <c r="DFR7" s="110"/>
      <c r="DFS7" s="110"/>
      <c r="DFT7" s="110"/>
      <c r="DFU7" s="110"/>
      <c r="DFV7" s="110"/>
      <c r="DFW7" s="110"/>
      <c r="DFX7" s="110"/>
      <c r="DFY7" s="110"/>
      <c r="DFZ7" s="110"/>
      <c r="DGA7" s="110"/>
      <c r="DGB7" s="110"/>
      <c r="DGC7" s="110"/>
      <c r="DGD7" s="110"/>
      <c r="DGE7" s="110"/>
      <c r="DGF7" s="110"/>
      <c r="DGG7" s="110"/>
      <c r="DGH7" s="110"/>
      <c r="DGI7" s="110"/>
      <c r="DGJ7" s="110"/>
      <c r="DGK7" s="110"/>
      <c r="DGL7" s="110"/>
      <c r="DGM7" s="110"/>
      <c r="DGN7" s="110"/>
      <c r="DGO7" s="110"/>
      <c r="DGP7" s="110"/>
      <c r="DGQ7" s="110"/>
      <c r="DGR7" s="110"/>
      <c r="DGS7" s="110"/>
      <c r="DGT7" s="110"/>
      <c r="DGU7" s="110"/>
      <c r="DGV7" s="110"/>
      <c r="DGW7" s="110"/>
      <c r="DGX7" s="110"/>
      <c r="DGY7" s="110"/>
      <c r="DGZ7" s="110"/>
      <c r="DHA7" s="110"/>
      <c r="DHB7" s="110"/>
      <c r="DHC7" s="110"/>
      <c r="DHD7" s="110"/>
      <c r="DHE7" s="110"/>
      <c r="DHF7" s="110"/>
      <c r="DHG7" s="110"/>
      <c r="DHH7" s="110"/>
      <c r="DHI7" s="110"/>
      <c r="DHJ7" s="110"/>
      <c r="DHK7" s="110"/>
      <c r="DHL7" s="110"/>
      <c r="DHM7" s="110"/>
      <c r="DHN7" s="110"/>
      <c r="DHO7" s="110"/>
      <c r="DHP7" s="110"/>
      <c r="DHQ7" s="110"/>
      <c r="DHR7" s="110"/>
      <c r="DHS7" s="110"/>
      <c r="DHT7" s="110"/>
      <c r="DHU7" s="110"/>
      <c r="DHV7" s="110"/>
      <c r="DHW7" s="110"/>
      <c r="DHX7" s="110"/>
      <c r="DHY7" s="110"/>
      <c r="DHZ7" s="110"/>
      <c r="DIA7" s="110"/>
      <c r="DIB7" s="110"/>
      <c r="DIC7" s="110"/>
      <c r="DID7" s="110"/>
      <c r="DIE7" s="110"/>
      <c r="DIF7" s="110"/>
      <c r="DIG7" s="110"/>
      <c r="DIH7" s="110"/>
      <c r="DII7" s="110"/>
      <c r="DIJ7" s="110"/>
      <c r="DIK7" s="110"/>
      <c r="DIL7" s="110"/>
      <c r="DIM7" s="110"/>
      <c r="DIN7" s="110"/>
      <c r="DIO7" s="110"/>
      <c r="DIP7" s="110"/>
      <c r="DIQ7" s="110"/>
      <c r="DIR7" s="110"/>
      <c r="DIS7" s="110"/>
      <c r="DIT7" s="110"/>
      <c r="DIU7" s="110"/>
      <c r="DIV7" s="110"/>
      <c r="DIW7" s="110"/>
      <c r="DIX7" s="110"/>
      <c r="DIY7" s="110"/>
      <c r="DIZ7" s="110"/>
      <c r="DJA7" s="110"/>
      <c r="DJB7" s="110"/>
      <c r="DJC7" s="110"/>
      <c r="DJD7" s="110"/>
      <c r="DJE7" s="110"/>
      <c r="DJF7" s="110"/>
      <c r="DJG7" s="110"/>
      <c r="DJH7" s="110"/>
      <c r="DJI7" s="110"/>
      <c r="DJJ7" s="110"/>
      <c r="DJK7" s="110"/>
      <c r="DJL7" s="110"/>
      <c r="DJM7" s="110"/>
      <c r="DJN7" s="110"/>
      <c r="DJO7" s="110"/>
      <c r="DJP7" s="110"/>
      <c r="DJQ7" s="110"/>
      <c r="DJR7" s="110"/>
      <c r="DJS7" s="110"/>
      <c r="DJT7" s="110"/>
      <c r="DJU7" s="110"/>
      <c r="DJV7" s="110"/>
      <c r="DJW7" s="110"/>
      <c r="DJX7" s="110"/>
      <c r="DJY7" s="110"/>
      <c r="DJZ7" s="110"/>
      <c r="DKA7" s="110"/>
      <c r="DKB7" s="110"/>
      <c r="DKC7" s="110"/>
      <c r="DKD7" s="110"/>
      <c r="DKE7" s="110"/>
      <c r="DKF7" s="110"/>
      <c r="DKG7" s="110"/>
      <c r="DKH7" s="110"/>
      <c r="DKI7" s="110"/>
      <c r="DKJ7" s="110"/>
      <c r="DKK7" s="110"/>
      <c r="DKL7" s="110"/>
      <c r="DKM7" s="110"/>
      <c r="DKN7" s="110"/>
      <c r="DKO7" s="110"/>
      <c r="DKP7" s="110"/>
      <c r="DKQ7" s="110"/>
      <c r="DKR7" s="110"/>
      <c r="DKS7" s="110"/>
      <c r="DKT7" s="110"/>
      <c r="DKU7" s="110"/>
      <c r="DKV7" s="110"/>
      <c r="DKW7" s="110"/>
      <c r="DKX7" s="110"/>
      <c r="DKY7" s="110"/>
      <c r="DKZ7" s="110"/>
      <c r="DLA7" s="110"/>
      <c r="DLB7" s="110"/>
      <c r="DLC7" s="110"/>
      <c r="DLD7" s="110"/>
      <c r="DLE7" s="110"/>
      <c r="DLF7" s="110"/>
      <c r="DLG7" s="110"/>
      <c r="DLH7" s="110"/>
      <c r="DLI7" s="110"/>
      <c r="DLJ7" s="110"/>
      <c r="DLK7" s="110"/>
      <c r="DLL7" s="110"/>
      <c r="DLM7" s="110"/>
      <c r="DLN7" s="110"/>
      <c r="DLO7" s="110"/>
      <c r="DLP7" s="110"/>
      <c r="DLQ7" s="110"/>
      <c r="DLR7" s="110"/>
      <c r="DLS7" s="110"/>
      <c r="DLT7" s="110"/>
      <c r="DLU7" s="110"/>
      <c r="DLV7" s="110"/>
      <c r="DLW7" s="110"/>
      <c r="DLX7" s="110"/>
      <c r="DLY7" s="110"/>
      <c r="DLZ7" s="110"/>
      <c r="DMA7" s="110"/>
      <c r="DMB7" s="110"/>
      <c r="DMC7" s="110"/>
      <c r="DMD7" s="110"/>
      <c r="DME7" s="110"/>
      <c r="DMF7" s="110"/>
      <c r="DMG7" s="110"/>
      <c r="DMH7" s="110"/>
      <c r="DMI7" s="110"/>
      <c r="DMJ7" s="110"/>
      <c r="DMK7" s="110"/>
      <c r="DML7" s="110"/>
      <c r="DMM7" s="110"/>
      <c r="DMN7" s="110"/>
      <c r="DMO7" s="110"/>
      <c r="DMP7" s="110"/>
      <c r="DMQ7" s="110"/>
      <c r="DMR7" s="110"/>
      <c r="DMS7" s="110"/>
      <c r="DMT7" s="110"/>
      <c r="DMU7" s="110"/>
      <c r="DMV7" s="110"/>
      <c r="DMW7" s="110"/>
      <c r="DMX7" s="110"/>
      <c r="DMY7" s="110"/>
      <c r="DMZ7" s="110"/>
      <c r="DNA7" s="110"/>
      <c r="DNB7" s="110"/>
      <c r="DNC7" s="110"/>
      <c r="DND7" s="110"/>
      <c r="DNE7" s="110"/>
      <c r="DNF7" s="110"/>
      <c r="DNG7" s="110"/>
      <c r="DNH7" s="110"/>
      <c r="DNI7" s="110"/>
      <c r="DNJ7" s="110"/>
      <c r="DNK7" s="110"/>
      <c r="DNL7" s="110"/>
      <c r="DNM7" s="110"/>
      <c r="DNN7" s="110"/>
      <c r="DNO7" s="110"/>
      <c r="DNP7" s="110"/>
      <c r="DNQ7" s="110"/>
      <c r="DNR7" s="110"/>
      <c r="DNS7" s="110"/>
      <c r="DNT7" s="110"/>
      <c r="DNU7" s="110"/>
      <c r="DNV7" s="110"/>
      <c r="DNW7" s="110"/>
      <c r="DNX7" s="110"/>
      <c r="DNY7" s="110"/>
      <c r="DNZ7" s="110"/>
      <c r="DOA7" s="110"/>
      <c r="DOB7" s="110"/>
      <c r="DOC7" s="110"/>
      <c r="DOD7" s="110"/>
      <c r="DOE7" s="110"/>
      <c r="DOF7" s="110"/>
      <c r="DOG7" s="110"/>
      <c r="DOH7" s="110"/>
      <c r="DOI7" s="110"/>
      <c r="DOJ7" s="110"/>
      <c r="DOK7" s="110"/>
      <c r="DOL7" s="110"/>
      <c r="DOM7" s="110"/>
      <c r="DON7" s="110"/>
      <c r="DOO7" s="110"/>
      <c r="DOP7" s="110"/>
      <c r="DOQ7" s="110"/>
      <c r="DOR7" s="110"/>
      <c r="DOS7" s="110"/>
      <c r="DOT7" s="110"/>
      <c r="DOU7" s="110"/>
      <c r="DOV7" s="110"/>
      <c r="DOW7" s="110"/>
      <c r="DOX7" s="110"/>
      <c r="DOY7" s="110"/>
      <c r="DOZ7" s="110"/>
      <c r="DPA7" s="110"/>
      <c r="DPB7" s="110"/>
      <c r="DPC7" s="110"/>
      <c r="DPD7" s="110"/>
      <c r="DPE7" s="110"/>
      <c r="DPF7" s="110"/>
      <c r="DPG7" s="110"/>
      <c r="DPH7" s="110"/>
      <c r="DPI7" s="110"/>
      <c r="DPJ7" s="110"/>
      <c r="DPK7" s="110"/>
      <c r="DPL7" s="110"/>
      <c r="DPM7" s="110"/>
      <c r="DPN7" s="110"/>
      <c r="DPO7" s="110"/>
      <c r="DPP7" s="110"/>
      <c r="DPQ7" s="110"/>
      <c r="DPR7" s="110"/>
      <c r="DPS7" s="110"/>
      <c r="DPT7" s="110"/>
      <c r="DPU7" s="110"/>
      <c r="DPV7" s="110"/>
      <c r="DPW7" s="110"/>
      <c r="DPX7" s="110"/>
      <c r="DPY7" s="110"/>
      <c r="DPZ7" s="110"/>
      <c r="DQA7" s="110"/>
      <c r="DQB7" s="110"/>
      <c r="DQC7" s="110"/>
      <c r="DQD7" s="110"/>
      <c r="DQE7" s="110"/>
      <c r="DQF7" s="110"/>
      <c r="DQG7" s="110"/>
      <c r="DQH7" s="110"/>
      <c r="DQI7" s="110"/>
      <c r="DQJ7" s="110"/>
      <c r="DQK7" s="110"/>
      <c r="DQL7" s="110"/>
      <c r="DQM7" s="110"/>
      <c r="DQN7" s="110"/>
      <c r="DQO7" s="110"/>
      <c r="DQP7" s="110"/>
      <c r="DQQ7" s="110"/>
      <c r="DQR7" s="110"/>
      <c r="DQS7" s="110"/>
      <c r="DQT7" s="110"/>
      <c r="DQU7" s="110"/>
      <c r="DQV7" s="110"/>
      <c r="DQW7" s="110"/>
      <c r="DQX7" s="110"/>
      <c r="DQY7" s="110"/>
      <c r="DQZ7" s="110"/>
      <c r="DRA7" s="110"/>
      <c r="DRB7" s="110"/>
      <c r="DRC7" s="110"/>
      <c r="DRD7" s="110"/>
      <c r="DRE7" s="110"/>
      <c r="DRF7" s="110"/>
      <c r="DRG7" s="110"/>
      <c r="DRH7" s="110"/>
      <c r="DRI7" s="110"/>
      <c r="DRJ7" s="110"/>
      <c r="DRK7" s="110"/>
      <c r="DRL7" s="110"/>
      <c r="DRM7" s="110"/>
      <c r="DRN7" s="110"/>
      <c r="DRO7" s="110"/>
      <c r="DRP7" s="110"/>
      <c r="DRQ7" s="110"/>
      <c r="DRR7" s="110"/>
      <c r="DRS7" s="110"/>
      <c r="DRT7" s="110"/>
      <c r="DRU7" s="110"/>
      <c r="DRV7" s="110"/>
      <c r="DRW7" s="110"/>
      <c r="DRX7" s="110"/>
      <c r="DRY7" s="110"/>
      <c r="DRZ7" s="110"/>
      <c r="DSA7" s="110"/>
      <c r="DSB7" s="110"/>
      <c r="DSC7" s="110"/>
      <c r="DSD7" s="110"/>
      <c r="DSE7" s="110"/>
      <c r="DSF7" s="110"/>
      <c r="DSG7" s="110"/>
      <c r="DSH7" s="110"/>
      <c r="DSI7" s="110"/>
      <c r="DSJ7" s="110"/>
      <c r="DSK7" s="110"/>
      <c r="DSL7" s="110"/>
      <c r="DSM7" s="110"/>
      <c r="DSN7" s="110"/>
      <c r="DSO7" s="110"/>
      <c r="DSP7" s="110"/>
      <c r="DSQ7" s="110"/>
      <c r="DSR7" s="110"/>
      <c r="DSS7" s="110"/>
      <c r="DST7" s="110"/>
      <c r="DSU7" s="110"/>
      <c r="DSV7" s="110"/>
      <c r="DSW7" s="110"/>
      <c r="DSX7" s="110"/>
      <c r="DSY7" s="110"/>
      <c r="DSZ7" s="110"/>
      <c r="DTA7" s="110"/>
      <c r="DTB7" s="110"/>
      <c r="DTC7" s="110"/>
      <c r="DTD7" s="110"/>
      <c r="DTE7" s="110"/>
      <c r="DTF7" s="110"/>
      <c r="DTG7" s="110"/>
      <c r="DTH7" s="110"/>
      <c r="DTI7" s="110"/>
      <c r="DTJ7" s="110"/>
      <c r="DTK7" s="110"/>
      <c r="DTL7" s="110"/>
      <c r="DTM7" s="110"/>
      <c r="DTN7" s="110"/>
      <c r="DTO7" s="110"/>
      <c r="DTP7" s="110"/>
      <c r="DTQ7" s="110"/>
      <c r="DTR7" s="110"/>
      <c r="DTS7" s="110"/>
      <c r="DTT7" s="110"/>
      <c r="DTU7" s="110"/>
      <c r="DTV7" s="110"/>
      <c r="DTW7" s="110"/>
      <c r="DTX7" s="110"/>
      <c r="DTY7" s="110"/>
      <c r="DTZ7" s="110"/>
      <c r="DUA7" s="110"/>
      <c r="DUB7" s="110"/>
      <c r="DUC7" s="110"/>
      <c r="DUD7" s="110"/>
      <c r="DUE7" s="110"/>
      <c r="DUF7" s="110"/>
      <c r="DUG7" s="110"/>
      <c r="DUH7" s="110"/>
      <c r="DUI7" s="110"/>
      <c r="DUJ7" s="110"/>
      <c r="DUK7" s="110"/>
      <c r="DUL7" s="110"/>
      <c r="DUM7" s="110"/>
      <c r="DUN7" s="110"/>
      <c r="DUO7" s="110"/>
      <c r="DUP7" s="110"/>
      <c r="DUQ7" s="110"/>
      <c r="DUR7" s="110"/>
      <c r="DUS7" s="110"/>
      <c r="DUT7" s="110"/>
      <c r="DUU7" s="110"/>
      <c r="DUV7" s="110"/>
      <c r="DUW7" s="110"/>
      <c r="DUX7" s="110"/>
      <c r="DUY7" s="110"/>
      <c r="DUZ7" s="110"/>
      <c r="DVA7" s="110"/>
      <c r="DVB7" s="110"/>
      <c r="DVC7" s="110"/>
      <c r="DVD7" s="110"/>
      <c r="DVE7" s="110"/>
      <c r="DVF7" s="110"/>
      <c r="DVG7" s="110"/>
      <c r="DVH7" s="110"/>
      <c r="DVI7" s="110"/>
      <c r="DVJ7" s="110"/>
      <c r="DVK7" s="110"/>
      <c r="DVL7" s="110"/>
      <c r="DVM7" s="110"/>
      <c r="DVN7" s="110"/>
      <c r="DVO7" s="110"/>
      <c r="DVP7" s="110"/>
      <c r="DVQ7" s="110"/>
      <c r="DVR7" s="110"/>
      <c r="DVS7" s="110"/>
      <c r="DVT7" s="110"/>
      <c r="DVU7" s="110"/>
      <c r="DVV7" s="110"/>
      <c r="DVW7" s="110"/>
      <c r="DVX7" s="110"/>
      <c r="DVY7" s="110"/>
      <c r="DVZ7" s="110"/>
      <c r="DWA7" s="110"/>
      <c r="DWB7" s="110"/>
      <c r="DWC7" s="110"/>
      <c r="DWD7" s="110"/>
      <c r="DWE7" s="110"/>
      <c r="DWF7" s="110"/>
      <c r="DWG7" s="110"/>
      <c r="DWH7" s="110"/>
      <c r="DWI7" s="110"/>
      <c r="DWJ7" s="110"/>
      <c r="DWK7" s="110"/>
      <c r="DWL7" s="110"/>
      <c r="DWM7" s="110"/>
      <c r="DWN7" s="110"/>
      <c r="DWO7" s="110"/>
      <c r="DWP7" s="110"/>
      <c r="DWQ7" s="110"/>
      <c r="DWR7" s="110"/>
      <c r="DWS7" s="110"/>
      <c r="DWT7" s="110"/>
      <c r="DWU7" s="110"/>
      <c r="DWV7" s="110"/>
      <c r="DWW7" s="110"/>
      <c r="DWX7" s="110"/>
      <c r="DWY7" s="110"/>
      <c r="DWZ7" s="110"/>
      <c r="DXA7" s="110"/>
      <c r="DXB7" s="110"/>
      <c r="DXC7" s="110"/>
      <c r="DXD7" s="110"/>
      <c r="DXE7" s="110"/>
      <c r="DXF7" s="110"/>
      <c r="DXG7" s="110"/>
      <c r="DXH7" s="110"/>
      <c r="DXI7" s="110"/>
      <c r="DXJ7" s="110"/>
      <c r="DXK7" s="110"/>
      <c r="DXL7" s="110"/>
      <c r="DXM7" s="110"/>
      <c r="DXN7" s="110"/>
      <c r="DXO7" s="110"/>
      <c r="DXP7" s="110"/>
      <c r="DXQ7" s="110"/>
      <c r="DXR7" s="110"/>
      <c r="DXS7" s="110"/>
      <c r="DXT7" s="110"/>
      <c r="DXU7" s="110"/>
      <c r="DXV7" s="110"/>
      <c r="DXW7" s="110"/>
      <c r="DXX7" s="110"/>
      <c r="DXY7" s="110"/>
      <c r="DXZ7" s="110"/>
      <c r="DYA7" s="110"/>
      <c r="DYB7" s="110"/>
      <c r="DYC7" s="110"/>
      <c r="DYD7" s="110"/>
      <c r="DYE7" s="110"/>
      <c r="DYF7" s="110"/>
      <c r="DYG7" s="110"/>
      <c r="DYH7" s="110"/>
      <c r="DYI7" s="110"/>
      <c r="DYJ7" s="110"/>
      <c r="DYK7" s="110"/>
      <c r="DYL7" s="110"/>
      <c r="DYM7" s="110"/>
      <c r="DYN7" s="110"/>
      <c r="DYO7" s="110"/>
      <c r="DYP7" s="110"/>
      <c r="DYQ7" s="110"/>
      <c r="DYR7" s="110"/>
      <c r="DYS7" s="110"/>
      <c r="DYT7" s="110"/>
      <c r="DYU7" s="110"/>
      <c r="DYV7" s="110"/>
      <c r="DYW7" s="110"/>
      <c r="DYX7" s="110"/>
      <c r="DYY7" s="110"/>
      <c r="DYZ7" s="110"/>
      <c r="DZA7" s="110"/>
      <c r="DZB7" s="110"/>
      <c r="DZC7" s="110"/>
      <c r="DZD7" s="110"/>
      <c r="DZE7" s="110"/>
      <c r="DZF7" s="110"/>
      <c r="DZG7" s="110"/>
      <c r="DZH7" s="110"/>
      <c r="DZI7" s="110"/>
      <c r="DZJ7" s="110"/>
      <c r="DZK7" s="110"/>
      <c r="DZL7" s="110"/>
      <c r="DZM7" s="110"/>
      <c r="DZN7" s="110"/>
      <c r="DZO7" s="110"/>
      <c r="DZP7" s="110"/>
      <c r="DZQ7" s="110"/>
      <c r="DZR7" s="110"/>
      <c r="DZS7" s="110"/>
      <c r="DZT7" s="110"/>
      <c r="DZU7" s="110"/>
      <c r="DZV7" s="110"/>
      <c r="DZW7" s="110"/>
      <c r="DZX7" s="110"/>
      <c r="DZY7" s="110"/>
      <c r="DZZ7" s="110"/>
      <c r="EAA7" s="110"/>
      <c r="EAB7" s="110"/>
      <c r="EAC7" s="110"/>
      <c r="EAD7" s="110"/>
      <c r="EAE7" s="110"/>
      <c r="EAF7" s="110"/>
      <c r="EAG7" s="110"/>
      <c r="EAH7" s="110"/>
      <c r="EAI7" s="110"/>
      <c r="EAJ7" s="110"/>
      <c r="EAK7" s="110"/>
      <c r="EAL7" s="110"/>
      <c r="EAM7" s="110"/>
      <c r="EAN7" s="110"/>
      <c r="EAO7" s="110"/>
      <c r="EAP7" s="110"/>
      <c r="EAQ7" s="110"/>
      <c r="EAR7" s="110"/>
      <c r="EAS7" s="110"/>
      <c r="EAT7" s="110"/>
      <c r="EAU7" s="110"/>
      <c r="EAV7" s="110"/>
      <c r="EAW7" s="110"/>
      <c r="EAX7" s="110"/>
      <c r="EAY7" s="110"/>
      <c r="EAZ7" s="110"/>
      <c r="EBA7" s="110"/>
      <c r="EBB7" s="110"/>
      <c r="EBC7" s="110"/>
      <c r="EBD7" s="110"/>
      <c r="EBE7" s="110"/>
      <c r="EBF7" s="110"/>
      <c r="EBG7" s="110"/>
      <c r="EBH7" s="110"/>
      <c r="EBI7" s="110"/>
      <c r="EBJ7" s="110"/>
      <c r="EBK7" s="110"/>
      <c r="EBL7" s="110"/>
      <c r="EBM7" s="110"/>
      <c r="EBN7" s="110"/>
      <c r="EBO7" s="110"/>
      <c r="EBP7" s="110"/>
      <c r="EBQ7" s="110"/>
      <c r="EBR7" s="110"/>
      <c r="EBS7" s="110"/>
      <c r="EBT7" s="110"/>
      <c r="EBU7" s="110"/>
      <c r="EBV7" s="110"/>
      <c r="EBW7" s="110"/>
      <c r="EBX7" s="110"/>
      <c r="EBY7" s="110"/>
      <c r="EBZ7" s="110"/>
      <c r="ECA7" s="110"/>
      <c r="ECB7" s="110"/>
      <c r="ECC7" s="110"/>
      <c r="ECD7" s="110"/>
      <c r="ECE7" s="110"/>
      <c r="ECF7" s="110"/>
      <c r="ECG7" s="110"/>
      <c r="ECH7" s="110"/>
      <c r="ECI7" s="110"/>
      <c r="ECJ7" s="110"/>
      <c r="ECK7" s="110"/>
      <c r="ECL7" s="110"/>
      <c r="ECM7" s="110"/>
      <c r="ECN7" s="110"/>
      <c r="ECO7" s="110"/>
      <c r="ECP7" s="110"/>
      <c r="ECQ7" s="110"/>
      <c r="ECR7" s="110"/>
      <c r="ECS7" s="110"/>
      <c r="ECT7" s="110"/>
      <c r="ECU7" s="110"/>
      <c r="ECV7" s="110"/>
      <c r="ECW7" s="110"/>
      <c r="ECX7" s="110"/>
      <c r="ECY7" s="110"/>
      <c r="ECZ7" s="110"/>
      <c r="EDA7" s="110"/>
      <c r="EDB7" s="110"/>
      <c r="EDC7" s="110"/>
      <c r="EDD7" s="110"/>
      <c r="EDE7" s="110"/>
      <c r="EDF7" s="110"/>
      <c r="EDG7" s="110"/>
      <c r="EDH7" s="110"/>
      <c r="EDI7" s="110"/>
      <c r="EDJ7" s="110"/>
      <c r="EDK7" s="110"/>
      <c r="EDL7" s="110"/>
      <c r="EDM7" s="110"/>
      <c r="EDN7" s="110"/>
      <c r="EDO7" s="110"/>
      <c r="EDP7" s="110"/>
      <c r="EDQ7" s="110"/>
      <c r="EDR7" s="110"/>
      <c r="EDS7" s="110"/>
      <c r="EDT7" s="110"/>
      <c r="EDU7" s="110"/>
      <c r="EDV7" s="110"/>
      <c r="EDW7" s="110"/>
      <c r="EDX7" s="110"/>
      <c r="EDY7" s="110"/>
      <c r="EDZ7" s="110"/>
      <c r="EEA7" s="110"/>
      <c r="EEB7" s="110"/>
      <c r="EEC7" s="110"/>
      <c r="EED7" s="110"/>
      <c r="EEE7" s="110"/>
      <c r="EEF7" s="110"/>
      <c r="EEG7" s="110"/>
      <c r="EEH7" s="110"/>
      <c r="EEI7" s="110"/>
      <c r="EEJ7" s="110"/>
      <c r="EEK7" s="110"/>
      <c r="EEL7" s="110"/>
      <c r="EEM7" s="110"/>
      <c r="EEN7" s="110"/>
      <c r="EEO7" s="110"/>
      <c r="EEP7" s="110"/>
      <c r="EEQ7" s="110"/>
      <c r="EER7" s="110"/>
      <c r="EES7" s="110"/>
      <c r="EET7" s="110"/>
      <c r="EEU7" s="110"/>
      <c r="EEV7" s="110"/>
      <c r="EEW7" s="110"/>
      <c r="EEX7" s="110"/>
      <c r="EEY7" s="110"/>
      <c r="EEZ7" s="110"/>
      <c r="EFA7" s="110"/>
      <c r="EFB7" s="110"/>
      <c r="EFC7" s="110"/>
      <c r="EFD7" s="110"/>
      <c r="EFE7" s="110"/>
      <c r="EFF7" s="110"/>
      <c r="EFG7" s="110"/>
      <c r="EFH7" s="110"/>
      <c r="EFI7" s="110"/>
      <c r="EFJ7" s="110"/>
      <c r="EFK7" s="110"/>
      <c r="EFL7" s="110"/>
      <c r="EFM7" s="110"/>
      <c r="EFN7" s="110"/>
      <c r="EFO7" s="110"/>
      <c r="EFP7" s="110"/>
      <c r="EFQ7" s="110"/>
      <c r="EFR7" s="110"/>
      <c r="EFS7" s="110"/>
      <c r="EFT7" s="110"/>
      <c r="EFU7" s="110"/>
      <c r="EFV7" s="110"/>
      <c r="EFW7" s="110"/>
      <c r="EFX7" s="110"/>
      <c r="EFY7" s="110"/>
      <c r="EFZ7" s="110"/>
      <c r="EGA7" s="110"/>
      <c r="EGB7" s="110"/>
      <c r="EGC7" s="110"/>
      <c r="EGD7" s="110"/>
      <c r="EGE7" s="110"/>
      <c r="EGF7" s="110"/>
      <c r="EGG7" s="110"/>
      <c r="EGH7" s="110"/>
      <c r="EGI7" s="110"/>
      <c r="EGJ7" s="110"/>
      <c r="EGK7" s="110"/>
      <c r="EGL7" s="110"/>
      <c r="EGM7" s="110"/>
      <c r="EGN7" s="110"/>
      <c r="EGO7" s="110"/>
      <c r="EGP7" s="110"/>
      <c r="EGQ7" s="110"/>
      <c r="EGR7" s="110"/>
      <c r="EGS7" s="110"/>
      <c r="EGT7" s="110"/>
      <c r="EGU7" s="110"/>
      <c r="EGV7" s="110"/>
      <c r="EGW7" s="110"/>
      <c r="EGX7" s="110"/>
      <c r="EGY7" s="110"/>
      <c r="EGZ7" s="110"/>
      <c r="EHA7" s="110"/>
      <c r="EHB7" s="110"/>
      <c r="EHC7" s="110"/>
      <c r="EHD7" s="110"/>
      <c r="EHE7" s="110"/>
      <c r="EHF7" s="110"/>
      <c r="EHG7" s="110"/>
      <c r="EHH7" s="110"/>
      <c r="EHI7" s="110"/>
      <c r="EHJ7" s="110"/>
      <c r="EHK7" s="110"/>
      <c r="EHL7" s="110"/>
      <c r="EHM7" s="110"/>
      <c r="EHN7" s="110"/>
      <c r="EHO7" s="110"/>
      <c r="EHP7" s="110"/>
      <c r="EHQ7" s="110"/>
      <c r="EHR7" s="110"/>
      <c r="EHS7" s="110"/>
      <c r="EHT7" s="110"/>
      <c r="EHU7" s="110"/>
      <c r="EHV7" s="110"/>
      <c r="EHW7" s="110"/>
      <c r="EHX7" s="110"/>
      <c r="EHY7" s="110"/>
      <c r="EHZ7" s="110"/>
      <c r="EIA7" s="110"/>
      <c r="EIB7" s="110"/>
      <c r="EIC7" s="110"/>
      <c r="EID7" s="110"/>
      <c r="EIE7" s="110"/>
      <c r="EIF7" s="110"/>
      <c r="EIG7" s="110"/>
      <c r="EIH7" s="110"/>
      <c r="EII7" s="110"/>
      <c r="EIJ7" s="110"/>
      <c r="EIK7" s="110"/>
      <c r="EIL7" s="110"/>
      <c r="EIM7" s="110"/>
      <c r="EIN7" s="110"/>
      <c r="EIO7" s="110"/>
      <c r="EIP7" s="110"/>
      <c r="EIQ7" s="110"/>
      <c r="EIR7" s="110"/>
      <c r="EIS7" s="110"/>
      <c r="EIT7" s="110"/>
      <c r="EIU7" s="110"/>
      <c r="EIV7" s="110"/>
      <c r="EIW7" s="110"/>
      <c r="EIX7" s="110"/>
      <c r="EIY7" s="110"/>
      <c r="EIZ7" s="110"/>
      <c r="EJA7" s="110"/>
      <c r="EJB7" s="110"/>
      <c r="EJC7" s="110"/>
      <c r="EJD7" s="110"/>
      <c r="EJE7" s="110"/>
      <c r="EJF7" s="110"/>
      <c r="EJG7" s="110"/>
      <c r="EJH7" s="110"/>
      <c r="EJI7" s="110"/>
      <c r="EJJ7" s="110"/>
      <c r="EJK7" s="110"/>
      <c r="EJL7" s="110"/>
      <c r="EJM7" s="110"/>
      <c r="EJN7" s="110"/>
      <c r="EJO7" s="110"/>
      <c r="EJP7" s="110"/>
      <c r="EJQ7" s="110"/>
      <c r="EJR7" s="110"/>
      <c r="EJS7" s="110"/>
      <c r="EJT7" s="110"/>
      <c r="EJU7" s="110"/>
      <c r="EJV7" s="110"/>
      <c r="EJW7" s="110"/>
      <c r="EJX7" s="110"/>
      <c r="EJY7" s="110"/>
      <c r="EJZ7" s="110"/>
      <c r="EKA7" s="110"/>
      <c r="EKB7" s="110"/>
      <c r="EKC7" s="110"/>
      <c r="EKD7" s="110"/>
      <c r="EKE7" s="110"/>
      <c r="EKF7" s="110"/>
      <c r="EKG7" s="110"/>
      <c r="EKH7" s="110"/>
      <c r="EKI7" s="110"/>
      <c r="EKJ7" s="110"/>
      <c r="EKK7" s="110"/>
      <c r="EKL7" s="110"/>
      <c r="EKM7" s="110"/>
      <c r="EKN7" s="110"/>
      <c r="EKO7" s="110"/>
      <c r="EKP7" s="110"/>
      <c r="EKQ7" s="110"/>
      <c r="EKR7" s="110"/>
      <c r="EKS7" s="110"/>
      <c r="EKT7" s="110"/>
      <c r="EKU7" s="110"/>
      <c r="EKV7" s="110"/>
      <c r="EKW7" s="110"/>
      <c r="EKX7" s="110"/>
      <c r="EKY7" s="110"/>
      <c r="EKZ7" s="110"/>
      <c r="ELA7" s="110"/>
      <c r="ELB7" s="110"/>
      <c r="ELC7" s="110"/>
      <c r="ELD7" s="110"/>
      <c r="ELE7" s="110"/>
      <c r="ELF7" s="110"/>
      <c r="ELG7" s="110"/>
      <c r="ELH7" s="110"/>
      <c r="ELI7" s="110"/>
      <c r="ELJ7" s="110"/>
      <c r="ELK7" s="110"/>
      <c r="ELL7" s="110"/>
      <c r="ELM7" s="110"/>
      <c r="ELN7" s="110"/>
      <c r="ELO7" s="110"/>
      <c r="ELP7" s="110"/>
      <c r="ELQ7" s="110"/>
      <c r="ELR7" s="110"/>
      <c r="ELS7" s="110"/>
      <c r="ELT7" s="110"/>
      <c r="ELU7" s="110"/>
      <c r="ELV7" s="110"/>
      <c r="ELW7" s="110"/>
      <c r="ELX7" s="110"/>
      <c r="ELY7" s="110"/>
      <c r="ELZ7" s="110"/>
      <c r="EMA7" s="110"/>
      <c r="EMB7" s="110"/>
      <c r="EMC7" s="110"/>
      <c r="EMD7" s="110"/>
      <c r="EME7" s="110"/>
      <c r="EMF7" s="110"/>
      <c r="EMG7" s="110"/>
      <c r="EMH7" s="110"/>
      <c r="EMI7" s="110"/>
      <c r="EMJ7" s="110"/>
      <c r="EMK7" s="110"/>
      <c r="EML7" s="110"/>
      <c r="EMM7" s="110"/>
      <c r="EMN7" s="110"/>
      <c r="EMO7" s="110"/>
      <c r="EMP7" s="110"/>
      <c r="EMQ7" s="110"/>
      <c r="EMR7" s="110"/>
      <c r="EMS7" s="110"/>
      <c r="EMT7" s="110"/>
      <c r="EMU7" s="110"/>
      <c r="EMV7" s="110"/>
      <c r="EMW7" s="110"/>
      <c r="EMX7" s="110"/>
      <c r="EMY7" s="110"/>
      <c r="EMZ7" s="110"/>
      <c r="ENA7" s="110"/>
      <c r="ENB7" s="110"/>
      <c r="ENC7" s="110"/>
      <c r="END7" s="110"/>
      <c r="ENE7" s="110"/>
      <c r="ENF7" s="110"/>
      <c r="ENG7" s="110"/>
      <c r="ENH7" s="110"/>
      <c r="ENI7" s="110"/>
      <c r="ENJ7" s="110"/>
      <c r="ENK7" s="110"/>
      <c r="ENL7" s="110"/>
      <c r="ENM7" s="110"/>
      <c r="ENN7" s="110"/>
      <c r="ENO7" s="110"/>
      <c r="ENP7" s="110"/>
      <c r="ENQ7" s="110"/>
      <c r="ENR7" s="110"/>
      <c r="ENS7" s="110"/>
      <c r="ENT7" s="110"/>
      <c r="ENU7" s="110"/>
      <c r="ENV7" s="110"/>
      <c r="ENW7" s="110"/>
      <c r="ENX7" s="110"/>
      <c r="ENY7" s="110"/>
      <c r="ENZ7" s="110"/>
      <c r="EOA7" s="110"/>
      <c r="EOB7" s="110"/>
      <c r="EOC7" s="110"/>
      <c r="EOD7" s="110"/>
      <c r="EOE7" s="110"/>
      <c r="EOF7" s="110"/>
      <c r="EOG7" s="110"/>
      <c r="EOH7" s="110"/>
      <c r="EOI7" s="110"/>
      <c r="EOJ7" s="110"/>
      <c r="EOK7" s="110"/>
      <c r="EOL7" s="110"/>
      <c r="EOM7" s="110"/>
      <c r="EON7" s="110"/>
      <c r="EOO7" s="110"/>
      <c r="EOP7" s="110"/>
      <c r="EOQ7" s="110"/>
      <c r="EOR7" s="110"/>
      <c r="EOS7" s="110"/>
      <c r="EOT7" s="110"/>
      <c r="EOU7" s="110"/>
      <c r="EOV7" s="110"/>
      <c r="EOW7" s="110"/>
      <c r="EOX7" s="110"/>
      <c r="EOY7" s="110"/>
      <c r="EOZ7" s="110"/>
      <c r="EPA7" s="110"/>
      <c r="EPB7" s="110"/>
      <c r="EPC7" s="110"/>
      <c r="EPD7" s="110"/>
      <c r="EPE7" s="110"/>
      <c r="EPF7" s="110"/>
      <c r="EPG7" s="110"/>
      <c r="EPH7" s="110"/>
      <c r="EPI7" s="110"/>
      <c r="EPJ7" s="110"/>
      <c r="EPK7" s="110"/>
      <c r="EPL7" s="110"/>
      <c r="EPM7" s="110"/>
      <c r="EPN7" s="110"/>
      <c r="EPO7" s="110"/>
      <c r="EPP7" s="110"/>
      <c r="EPQ7" s="110"/>
      <c r="EPR7" s="110"/>
      <c r="EPS7" s="110"/>
      <c r="EPT7" s="110"/>
      <c r="EPU7" s="110"/>
      <c r="EPV7" s="110"/>
      <c r="EPW7" s="110"/>
      <c r="EPX7" s="110"/>
      <c r="EPY7" s="110"/>
      <c r="EPZ7" s="110"/>
      <c r="EQA7" s="110"/>
      <c r="EQB7" s="110"/>
      <c r="EQC7" s="110"/>
      <c r="EQD7" s="110"/>
      <c r="EQE7" s="110"/>
      <c r="EQF7" s="110"/>
      <c r="EQG7" s="110"/>
      <c r="EQH7" s="110"/>
      <c r="EQI7" s="110"/>
      <c r="EQJ7" s="110"/>
      <c r="EQK7" s="110"/>
      <c r="EQL7" s="110"/>
      <c r="EQM7" s="110"/>
      <c r="EQN7" s="110"/>
      <c r="EQO7" s="110"/>
      <c r="EQP7" s="110"/>
      <c r="EQQ7" s="110"/>
      <c r="EQR7" s="110"/>
      <c r="EQS7" s="110"/>
      <c r="EQT7" s="110"/>
      <c r="EQU7" s="110"/>
      <c r="EQV7" s="110"/>
      <c r="EQW7" s="110"/>
      <c r="EQX7" s="110"/>
      <c r="EQY7" s="110"/>
      <c r="EQZ7" s="110"/>
      <c r="ERA7" s="110"/>
      <c r="ERB7" s="110"/>
      <c r="ERC7" s="110"/>
      <c r="ERD7" s="110"/>
      <c r="ERE7" s="110"/>
      <c r="ERF7" s="110"/>
      <c r="ERG7" s="110"/>
      <c r="ERH7" s="110"/>
      <c r="ERI7" s="110"/>
      <c r="ERJ7" s="110"/>
      <c r="ERK7" s="110"/>
      <c r="ERL7" s="110"/>
      <c r="ERM7" s="110"/>
      <c r="ERN7" s="110"/>
      <c r="ERO7" s="110"/>
      <c r="ERP7" s="110"/>
      <c r="ERQ7" s="110"/>
      <c r="ERR7" s="110"/>
      <c r="ERS7" s="110"/>
      <c r="ERT7" s="110"/>
      <c r="ERU7" s="110"/>
      <c r="ERV7" s="110"/>
      <c r="ERW7" s="110"/>
      <c r="ERX7" s="110"/>
      <c r="ERY7" s="110"/>
      <c r="ERZ7" s="110"/>
      <c r="ESA7" s="110"/>
      <c r="ESB7" s="110"/>
      <c r="ESC7" s="110"/>
      <c r="ESD7" s="110"/>
      <c r="ESE7" s="110"/>
      <c r="ESF7" s="110"/>
      <c r="ESG7" s="110"/>
      <c r="ESH7" s="110"/>
      <c r="ESI7" s="110"/>
      <c r="ESJ7" s="110"/>
      <c r="ESK7" s="110"/>
      <c r="ESL7" s="110"/>
      <c r="ESM7" s="110"/>
      <c r="ESN7" s="110"/>
      <c r="ESO7" s="110"/>
      <c r="ESP7" s="110"/>
      <c r="ESQ7" s="110"/>
      <c r="ESR7" s="110"/>
      <c r="ESS7" s="110"/>
      <c r="EST7" s="110"/>
      <c r="ESU7" s="110"/>
      <c r="ESV7" s="110"/>
      <c r="ESW7" s="110"/>
      <c r="ESX7" s="110"/>
      <c r="ESY7" s="110"/>
      <c r="ESZ7" s="110"/>
      <c r="ETA7" s="110"/>
      <c r="ETB7" s="110"/>
      <c r="ETC7" s="110"/>
      <c r="ETD7" s="110"/>
      <c r="ETE7" s="110"/>
      <c r="ETF7" s="110"/>
      <c r="ETG7" s="110"/>
      <c r="ETH7" s="110"/>
      <c r="ETI7" s="110"/>
      <c r="ETJ7" s="110"/>
      <c r="ETK7" s="110"/>
      <c r="ETL7" s="110"/>
      <c r="ETM7" s="110"/>
      <c r="ETN7" s="110"/>
      <c r="ETO7" s="110"/>
      <c r="ETP7" s="110"/>
      <c r="ETQ7" s="110"/>
      <c r="ETR7" s="110"/>
      <c r="ETS7" s="110"/>
      <c r="ETT7" s="110"/>
      <c r="ETU7" s="110"/>
      <c r="ETV7" s="110"/>
      <c r="ETW7" s="110"/>
      <c r="ETX7" s="110"/>
      <c r="ETY7" s="110"/>
      <c r="ETZ7" s="110"/>
      <c r="EUA7" s="110"/>
      <c r="EUB7" s="110"/>
      <c r="EUC7" s="110"/>
      <c r="EUD7" s="110"/>
      <c r="EUE7" s="110"/>
      <c r="EUF7" s="110"/>
      <c r="EUG7" s="110"/>
      <c r="EUH7" s="110"/>
      <c r="EUI7" s="110"/>
      <c r="EUJ7" s="110"/>
      <c r="EUK7" s="110"/>
      <c r="EUL7" s="110"/>
      <c r="EUM7" s="110"/>
      <c r="EUN7" s="110"/>
      <c r="EUO7" s="110"/>
      <c r="EUP7" s="110"/>
      <c r="EUQ7" s="110"/>
      <c r="EUR7" s="110"/>
      <c r="EUS7" s="110"/>
      <c r="EUT7" s="110"/>
      <c r="EUU7" s="110"/>
      <c r="EUV7" s="110"/>
      <c r="EUW7" s="110"/>
      <c r="EUX7" s="110"/>
      <c r="EUY7" s="110"/>
      <c r="EUZ7" s="110"/>
      <c r="EVA7" s="110"/>
      <c r="EVB7" s="110"/>
      <c r="EVC7" s="110"/>
      <c r="EVD7" s="110"/>
      <c r="EVE7" s="110"/>
      <c r="EVF7" s="110"/>
      <c r="EVG7" s="110"/>
      <c r="EVH7" s="110"/>
      <c r="EVI7" s="110"/>
      <c r="EVJ7" s="110"/>
      <c r="EVK7" s="110"/>
      <c r="EVL7" s="110"/>
      <c r="EVM7" s="110"/>
      <c r="EVN7" s="110"/>
      <c r="EVO7" s="110"/>
      <c r="EVP7" s="110"/>
      <c r="EVQ7" s="110"/>
      <c r="EVR7" s="110"/>
      <c r="EVS7" s="110"/>
      <c r="EVT7" s="110"/>
      <c r="EVU7" s="110"/>
      <c r="EVV7" s="110"/>
      <c r="EVW7" s="110"/>
      <c r="EVX7" s="110"/>
      <c r="EVY7" s="110"/>
      <c r="EVZ7" s="110"/>
      <c r="EWA7" s="110"/>
      <c r="EWB7" s="110"/>
      <c r="EWC7" s="110"/>
      <c r="EWD7" s="110"/>
      <c r="EWE7" s="110"/>
      <c r="EWF7" s="110"/>
      <c r="EWG7" s="110"/>
      <c r="EWH7" s="110"/>
      <c r="EWI7" s="110"/>
      <c r="EWJ7" s="110"/>
      <c r="EWK7" s="110"/>
      <c r="EWL7" s="110"/>
      <c r="EWM7" s="110"/>
      <c r="EWN7" s="110"/>
      <c r="EWO7" s="110"/>
      <c r="EWP7" s="110"/>
      <c r="EWQ7" s="110"/>
      <c r="EWR7" s="110"/>
      <c r="EWS7" s="110"/>
      <c r="EWT7" s="110"/>
      <c r="EWU7" s="110"/>
      <c r="EWV7" s="110"/>
      <c r="EWW7" s="110"/>
      <c r="EWX7" s="110"/>
      <c r="EWY7" s="110"/>
      <c r="EWZ7" s="110"/>
      <c r="EXA7" s="110"/>
      <c r="EXB7" s="110"/>
      <c r="EXC7" s="110"/>
      <c r="EXD7" s="110"/>
      <c r="EXE7" s="110"/>
      <c r="EXF7" s="110"/>
      <c r="EXG7" s="110"/>
      <c r="EXH7" s="110"/>
      <c r="EXI7" s="110"/>
      <c r="EXJ7" s="110"/>
      <c r="EXK7" s="110"/>
      <c r="EXL7" s="110"/>
      <c r="EXM7" s="110"/>
      <c r="EXN7" s="110"/>
      <c r="EXO7" s="110"/>
      <c r="EXP7" s="110"/>
      <c r="EXQ7" s="110"/>
      <c r="EXR7" s="110"/>
      <c r="EXS7" s="110"/>
      <c r="EXT7" s="110"/>
      <c r="EXU7" s="110"/>
      <c r="EXV7" s="110"/>
      <c r="EXW7" s="110"/>
      <c r="EXX7" s="110"/>
      <c r="EXY7" s="110"/>
      <c r="EXZ7" s="110"/>
      <c r="EYA7" s="110"/>
      <c r="EYB7" s="110"/>
      <c r="EYC7" s="110"/>
      <c r="EYD7" s="110"/>
      <c r="EYE7" s="110"/>
      <c r="EYF7" s="110"/>
      <c r="EYG7" s="110"/>
      <c r="EYH7" s="110"/>
      <c r="EYI7" s="110"/>
      <c r="EYJ7" s="110"/>
      <c r="EYK7" s="110"/>
      <c r="EYL7" s="110"/>
      <c r="EYM7" s="110"/>
      <c r="EYN7" s="110"/>
      <c r="EYO7" s="110"/>
      <c r="EYP7" s="110"/>
      <c r="EYQ7" s="110"/>
      <c r="EYR7" s="110"/>
      <c r="EYS7" s="110"/>
      <c r="EYT7" s="110"/>
      <c r="EYU7" s="110"/>
      <c r="EYV7" s="110"/>
      <c r="EYW7" s="110"/>
      <c r="EYX7" s="110"/>
      <c r="EYY7" s="110"/>
      <c r="EYZ7" s="110"/>
      <c r="EZA7" s="110"/>
      <c r="EZB7" s="110"/>
      <c r="EZC7" s="110"/>
      <c r="EZD7" s="110"/>
      <c r="EZE7" s="110"/>
      <c r="EZF7" s="110"/>
      <c r="EZG7" s="110"/>
      <c r="EZH7" s="110"/>
      <c r="EZI7" s="110"/>
      <c r="EZJ7" s="110"/>
      <c r="EZK7" s="110"/>
      <c r="EZL7" s="110"/>
      <c r="EZM7" s="110"/>
      <c r="EZN7" s="110"/>
      <c r="EZO7" s="110"/>
      <c r="EZP7" s="110"/>
      <c r="EZQ7" s="110"/>
      <c r="EZR7" s="110"/>
      <c r="EZS7" s="110"/>
      <c r="EZT7" s="110"/>
      <c r="EZU7" s="110"/>
      <c r="EZV7" s="110"/>
      <c r="EZW7" s="110"/>
      <c r="EZX7" s="110"/>
      <c r="EZY7" s="110"/>
      <c r="EZZ7" s="110"/>
      <c r="FAA7" s="110"/>
      <c r="FAB7" s="110"/>
      <c r="FAC7" s="110"/>
      <c r="FAD7" s="110"/>
      <c r="FAE7" s="110"/>
      <c r="FAF7" s="110"/>
      <c r="FAG7" s="110"/>
      <c r="FAH7" s="110"/>
      <c r="FAI7" s="110"/>
      <c r="FAJ7" s="110"/>
      <c r="FAK7" s="110"/>
      <c r="FAL7" s="110"/>
      <c r="FAM7" s="110"/>
      <c r="FAN7" s="110"/>
      <c r="FAO7" s="110"/>
      <c r="FAP7" s="110"/>
      <c r="FAQ7" s="110"/>
      <c r="FAR7" s="110"/>
      <c r="FAS7" s="110"/>
      <c r="FAT7" s="110"/>
      <c r="FAU7" s="110"/>
      <c r="FAV7" s="110"/>
      <c r="FAW7" s="110"/>
      <c r="FAX7" s="110"/>
      <c r="FAY7" s="110"/>
      <c r="FAZ7" s="110"/>
      <c r="FBA7" s="110"/>
      <c r="FBB7" s="110"/>
      <c r="FBC7" s="110"/>
      <c r="FBD7" s="110"/>
      <c r="FBE7" s="110"/>
      <c r="FBF7" s="110"/>
      <c r="FBG7" s="110"/>
      <c r="FBH7" s="110"/>
      <c r="FBI7" s="110"/>
      <c r="FBJ7" s="110"/>
      <c r="FBK7" s="110"/>
      <c r="FBL7" s="110"/>
      <c r="FBM7" s="110"/>
      <c r="FBN7" s="110"/>
      <c r="FBO7" s="110"/>
      <c r="FBP7" s="110"/>
      <c r="FBQ7" s="110"/>
      <c r="FBR7" s="110"/>
      <c r="FBS7" s="110"/>
      <c r="FBT7" s="110"/>
      <c r="FBU7" s="110"/>
      <c r="FBV7" s="110"/>
      <c r="FBW7" s="110"/>
      <c r="FBX7" s="110"/>
      <c r="FBY7" s="110"/>
      <c r="FBZ7" s="110"/>
      <c r="FCA7" s="110"/>
      <c r="FCB7" s="110"/>
      <c r="FCC7" s="110"/>
      <c r="FCD7" s="110"/>
      <c r="FCE7" s="110"/>
      <c r="FCF7" s="110"/>
      <c r="FCG7" s="110"/>
      <c r="FCH7" s="110"/>
      <c r="FCI7" s="110"/>
      <c r="FCJ7" s="110"/>
      <c r="FCK7" s="110"/>
      <c r="FCL7" s="110"/>
      <c r="FCM7" s="110"/>
      <c r="FCN7" s="110"/>
      <c r="FCO7" s="110"/>
      <c r="FCP7" s="110"/>
      <c r="FCQ7" s="110"/>
      <c r="FCR7" s="110"/>
      <c r="FCS7" s="110"/>
      <c r="FCT7" s="110"/>
      <c r="FCU7" s="110"/>
      <c r="FCV7" s="110"/>
      <c r="FCW7" s="110"/>
      <c r="FCX7" s="110"/>
      <c r="FCY7" s="110"/>
      <c r="FCZ7" s="110"/>
      <c r="FDA7" s="110"/>
      <c r="FDB7" s="110"/>
      <c r="FDC7" s="110"/>
      <c r="FDD7" s="110"/>
      <c r="FDE7" s="110"/>
      <c r="FDF7" s="110"/>
      <c r="FDG7" s="110"/>
      <c r="FDH7" s="110"/>
      <c r="FDI7" s="110"/>
      <c r="FDJ7" s="110"/>
      <c r="FDK7" s="110"/>
      <c r="FDL7" s="110"/>
      <c r="FDM7" s="110"/>
      <c r="FDN7" s="110"/>
      <c r="FDO7" s="110"/>
      <c r="FDP7" s="110"/>
      <c r="FDQ7" s="110"/>
      <c r="FDR7" s="110"/>
      <c r="FDS7" s="110"/>
      <c r="FDT7" s="110"/>
      <c r="FDU7" s="110"/>
      <c r="FDV7" s="110"/>
      <c r="FDW7" s="110"/>
      <c r="FDX7" s="110"/>
      <c r="FDY7" s="110"/>
      <c r="FDZ7" s="110"/>
      <c r="FEA7" s="110"/>
      <c r="FEB7" s="110"/>
      <c r="FEC7" s="110"/>
      <c r="FED7" s="110"/>
      <c r="FEE7" s="110"/>
      <c r="FEF7" s="110"/>
      <c r="FEG7" s="110"/>
      <c r="FEH7" s="110"/>
      <c r="FEI7" s="110"/>
      <c r="FEJ7" s="110"/>
      <c r="FEK7" s="110"/>
      <c r="FEL7" s="110"/>
      <c r="FEM7" s="110"/>
      <c r="FEN7" s="110"/>
      <c r="FEO7" s="110"/>
      <c r="FEP7" s="110"/>
      <c r="FEQ7" s="110"/>
      <c r="FER7" s="110"/>
      <c r="FES7" s="110"/>
      <c r="FET7" s="110"/>
      <c r="FEU7" s="110"/>
      <c r="FEV7" s="110"/>
      <c r="FEW7" s="110"/>
      <c r="FEX7" s="110"/>
      <c r="FEY7" s="110"/>
      <c r="FEZ7" s="110"/>
      <c r="FFA7" s="110"/>
      <c r="FFB7" s="110"/>
      <c r="FFC7" s="110"/>
      <c r="FFD7" s="110"/>
      <c r="FFE7" s="110"/>
      <c r="FFF7" s="110"/>
      <c r="FFG7" s="110"/>
      <c r="FFH7" s="110"/>
      <c r="FFI7" s="110"/>
      <c r="FFJ7" s="110"/>
      <c r="FFK7" s="110"/>
      <c r="FFL7" s="110"/>
      <c r="FFM7" s="110"/>
      <c r="FFN7" s="110"/>
      <c r="FFO7" s="110"/>
      <c r="FFP7" s="110"/>
      <c r="FFQ7" s="110"/>
      <c r="FFR7" s="110"/>
      <c r="FFS7" s="110"/>
      <c r="FFT7" s="110"/>
      <c r="FFU7" s="110"/>
      <c r="FFV7" s="110"/>
      <c r="FFW7" s="110"/>
      <c r="FFX7" s="110"/>
      <c r="FFY7" s="110"/>
      <c r="FFZ7" s="110"/>
      <c r="FGA7" s="110"/>
      <c r="FGB7" s="110"/>
      <c r="FGC7" s="110"/>
      <c r="FGD7" s="110"/>
      <c r="FGE7" s="110"/>
      <c r="FGF7" s="110"/>
      <c r="FGG7" s="110"/>
      <c r="FGH7" s="110"/>
      <c r="FGI7" s="110"/>
      <c r="FGJ7" s="110"/>
      <c r="FGK7" s="110"/>
      <c r="FGL7" s="110"/>
      <c r="FGM7" s="110"/>
      <c r="FGN7" s="110"/>
      <c r="FGO7" s="110"/>
      <c r="FGP7" s="110"/>
      <c r="FGQ7" s="110"/>
      <c r="FGR7" s="110"/>
      <c r="FGS7" s="110"/>
      <c r="FGT7" s="110"/>
      <c r="FGU7" s="110"/>
      <c r="FGV7" s="110"/>
      <c r="FGW7" s="110"/>
      <c r="FGX7" s="110"/>
      <c r="FGY7" s="110"/>
      <c r="FGZ7" s="110"/>
      <c r="FHA7" s="110"/>
      <c r="FHB7" s="110"/>
      <c r="FHC7" s="110"/>
      <c r="FHD7" s="110"/>
      <c r="FHE7" s="110"/>
      <c r="FHF7" s="110"/>
      <c r="FHG7" s="110"/>
      <c r="FHH7" s="110"/>
      <c r="FHI7" s="110"/>
      <c r="FHJ7" s="110"/>
      <c r="FHK7" s="110"/>
      <c r="FHL7" s="110"/>
      <c r="FHM7" s="110"/>
      <c r="FHN7" s="110"/>
      <c r="FHO7" s="110"/>
      <c r="FHP7" s="110"/>
      <c r="FHQ7" s="110"/>
      <c r="FHR7" s="110"/>
      <c r="FHS7" s="110"/>
      <c r="FHT7" s="110"/>
      <c r="FHU7" s="110"/>
      <c r="FHV7" s="110"/>
      <c r="FHW7" s="110"/>
      <c r="FHX7" s="110"/>
      <c r="FHY7" s="110"/>
      <c r="FHZ7" s="110"/>
      <c r="FIA7" s="110"/>
      <c r="FIB7" s="110"/>
      <c r="FIC7" s="110"/>
      <c r="FID7" s="110"/>
      <c r="FIE7" s="110"/>
      <c r="FIF7" s="110"/>
      <c r="FIG7" s="110"/>
      <c r="FIH7" s="110"/>
      <c r="FII7" s="110"/>
      <c r="FIJ7" s="110"/>
      <c r="FIK7" s="110"/>
      <c r="FIL7" s="110"/>
      <c r="FIM7" s="110"/>
      <c r="FIN7" s="110"/>
      <c r="FIO7" s="110"/>
      <c r="FIP7" s="110"/>
      <c r="FIQ7" s="110"/>
      <c r="FIR7" s="110"/>
      <c r="FIS7" s="110"/>
      <c r="FIT7" s="110"/>
      <c r="FIU7" s="110"/>
      <c r="FIV7" s="110"/>
      <c r="FIW7" s="110"/>
      <c r="FIX7" s="110"/>
      <c r="FIY7" s="110"/>
      <c r="FIZ7" s="110"/>
      <c r="FJA7" s="110"/>
      <c r="FJB7" s="110"/>
      <c r="FJC7" s="110"/>
      <c r="FJD7" s="110"/>
      <c r="FJE7" s="110"/>
      <c r="FJF7" s="110"/>
      <c r="FJG7" s="110"/>
      <c r="FJH7" s="110"/>
      <c r="FJI7" s="110"/>
      <c r="FJJ7" s="110"/>
      <c r="FJK7" s="110"/>
      <c r="FJL7" s="110"/>
      <c r="FJM7" s="110"/>
      <c r="FJN7" s="110"/>
      <c r="FJO7" s="110"/>
      <c r="FJP7" s="110"/>
      <c r="FJQ7" s="110"/>
      <c r="FJR7" s="110"/>
      <c r="FJS7" s="110"/>
      <c r="FJT7" s="110"/>
      <c r="FJU7" s="110"/>
      <c r="FJV7" s="110"/>
      <c r="FJW7" s="110"/>
      <c r="FJX7" s="110"/>
      <c r="FJY7" s="110"/>
      <c r="FJZ7" s="110"/>
      <c r="FKA7" s="110"/>
      <c r="FKB7" s="110"/>
      <c r="FKC7" s="110"/>
      <c r="FKD7" s="110"/>
      <c r="FKE7" s="110"/>
      <c r="FKF7" s="110"/>
      <c r="FKG7" s="110"/>
      <c r="FKH7" s="110"/>
      <c r="FKI7" s="110"/>
      <c r="FKJ7" s="110"/>
      <c r="FKK7" s="110"/>
      <c r="FKL7" s="110"/>
      <c r="FKM7" s="110"/>
      <c r="FKN7" s="110"/>
      <c r="FKO7" s="110"/>
      <c r="FKP7" s="110"/>
      <c r="FKQ7" s="110"/>
      <c r="FKR7" s="110"/>
      <c r="FKS7" s="110"/>
      <c r="FKT7" s="110"/>
      <c r="FKU7" s="110"/>
      <c r="FKV7" s="110"/>
      <c r="FKW7" s="110"/>
      <c r="FKX7" s="110"/>
      <c r="FKY7" s="110"/>
      <c r="FKZ7" s="110"/>
      <c r="FLA7" s="110"/>
      <c r="FLB7" s="110"/>
      <c r="FLC7" s="110"/>
      <c r="FLD7" s="110"/>
      <c r="FLE7" s="110"/>
      <c r="FLF7" s="110"/>
      <c r="FLG7" s="110"/>
      <c r="FLH7" s="110"/>
      <c r="FLI7" s="110"/>
      <c r="FLJ7" s="110"/>
      <c r="FLK7" s="110"/>
      <c r="FLL7" s="110"/>
      <c r="FLM7" s="110"/>
      <c r="FLN7" s="110"/>
      <c r="FLO7" s="110"/>
      <c r="FLP7" s="110"/>
      <c r="FLQ7" s="110"/>
      <c r="FLR7" s="110"/>
      <c r="FLS7" s="110"/>
      <c r="FLT7" s="110"/>
      <c r="FLU7" s="110"/>
      <c r="FLV7" s="110"/>
      <c r="FLW7" s="110"/>
      <c r="FLX7" s="110"/>
      <c r="FLY7" s="110"/>
      <c r="FLZ7" s="110"/>
      <c r="FMA7" s="110"/>
      <c r="FMB7" s="110"/>
      <c r="FMC7" s="110"/>
      <c r="FMD7" s="110"/>
      <c r="FME7" s="110"/>
      <c r="FMF7" s="110"/>
      <c r="FMG7" s="110"/>
      <c r="FMH7" s="110"/>
      <c r="FMI7" s="110"/>
      <c r="FMJ7" s="110"/>
      <c r="FMK7" s="110"/>
      <c r="FML7" s="110"/>
      <c r="FMM7" s="110"/>
      <c r="FMN7" s="110"/>
      <c r="FMO7" s="110"/>
      <c r="FMP7" s="110"/>
      <c r="FMQ7" s="110"/>
      <c r="FMR7" s="110"/>
      <c r="FMS7" s="110"/>
      <c r="FMT7" s="110"/>
      <c r="FMU7" s="110"/>
      <c r="FMV7" s="110"/>
      <c r="FMW7" s="110"/>
      <c r="FMX7" s="110"/>
      <c r="FMY7" s="110"/>
      <c r="FMZ7" s="110"/>
      <c r="FNA7" s="110"/>
      <c r="FNB7" s="110"/>
      <c r="FNC7" s="110"/>
      <c r="FND7" s="110"/>
      <c r="FNE7" s="110"/>
      <c r="FNF7" s="110"/>
      <c r="FNG7" s="110"/>
      <c r="FNH7" s="110"/>
      <c r="FNI7" s="110"/>
      <c r="FNJ7" s="110"/>
      <c r="FNK7" s="110"/>
      <c r="FNL7" s="110"/>
      <c r="FNM7" s="110"/>
      <c r="FNN7" s="110"/>
      <c r="FNO7" s="110"/>
      <c r="FNP7" s="110"/>
      <c r="FNQ7" s="110"/>
      <c r="FNR7" s="110"/>
      <c r="FNS7" s="110"/>
      <c r="FNT7" s="110"/>
      <c r="FNU7" s="110"/>
      <c r="FNV7" s="110"/>
      <c r="FNW7" s="110"/>
      <c r="FNX7" s="110"/>
      <c r="FNY7" s="110"/>
      <c r="FNZ7" s="110"/>
      <c r="FOA7" s="110"/>
      <c r="FOB7" s="110"/>
      <c r="FOC7" s="110"/>
      <c r="FOD7" s="110"/>
      <c r="FOE7" s="110"/>
      <c r="FOF7" s="110"/>
      <c r="FOG7" s="110"/>
      <c r="FOH7" s="110"/>
      <c r="FOI7" s="110"/>
      <c r="FOJ7" s="110"/>
      <c r="FOK7" s="110"/>
      <c r="FOL7" s="110"/>
      <c r="FOM7" s="110"/>
      <c r="FON7" s="110"/>
      <c r="FOO7" s="110"/>
      <c r="FOP7" s="110"/>
      <c r="FOQ7" s="110"/>
      <c r="FOR7" s="110"/>
      <c r="FOS7" s="110"/>
      <c r="FOT7" s="110"/>
      <c r="FOU7" s="110"/>
      <c r="FOV7" s="110"/>
      <c r="FOW7" s="110"/>
      <c r="FOX7" s="110"/>
      <c r="FOY7" s="110"/>
      <c r="FOZ7" s="110"/>
      <c r="FPA7" s="110"/>
      <c r="FPB7" s="110"/>
      <c r="FPC7" s="110"/>
      <c r="FPD7" s="110"/>
      <c r="FPE7" s="110"/>
      <c r="FPF7" s="110"/>
      <c r="FPG7" s="110"/>
      <c r="FPH7" s="110"/>
      <c r="FPI7" s="110"/>
      <c r="FPJ7" s="110"/>
      <c r="FPK7" s="110"/>
      <c r="FPL7" s="110"/>
      <c r="FPM7" s="110"/>
      <c r="FPN7" s="110"/>
      <c r="FPO7" s="110"/>
      <c r="FPP7" s="110"/>
      <c r="FPQ7" s="110"/>
      <c r="FPR7" s="110"/>
      <c r="FPS7" s="110"/>
      <c r="FPT7" s="110"/>
      <c r="FPU7" s="110"/>
      <c r="FPV7" s="110"/>
      <c r="FPW7" s="110"/>
      <c r="FPX7" s="110"/>
      <c r="FPY7" s="110"/>
      <c r="FPZ7" s="110"/>
      <c r="FQA7" s="110"/>
      <c r="FQB7" s="110"/>
      <c r="FQC7" s="110"/>
      <c r="FQD7" s="110"/>
      <c r="FQE7" s="110"/>
      <c r="FQF7" s="110"/>
      <c r="FQG7" s="110"/>
      <c r="FQH7" s="110"/>
      <c r="FQI7" s="110"/>
      <c r="FQJ7" s="110"/>
      <c r="FQK7" s="110"/>
      <c r="FQL7" s="110"/>
      <c r="FQM7" s="110"/>
      <c r="FQN7" s="110"/>
      <c r="FQO7" s="110"/>
      <c r="FQP7" s="110"/>
      <c r="FQQ7" s="110"/>
      <c r="FQR7" s="110"/>
      <c r="FQS7" s="110"/>
      <c r="FQT7" s="110"/>
      <c r="FQU7" s="110"/>
      <c r="FQV7" s="110"/>
      <c r="FQW7" s="110"/>
      <c r="FQX7" s="110"/>
      <c r="FQY7" s="110"/>
      <c r="FQZ7" s="110"/>
      <c r="FRA7" s="110"/>
      <c r="FRB7" s="110"/>
      <c r="FRC7" s="110"/>
      <c r="FRD7" s="110"/>
      <c r="FRE7" s="110"/>
      <c r="FRF7" s="110"/>
      <c r="FRG7" s="110"/>
      <c r="FRH7" s="110"/>
      <c r="FRI7" s="110"/>
      <c r="FRJ7" s="110"/>
      <c r="FRK7" s="110"/>
      <c r="FRL7" s="110"/>
      <c r="FRM7" s="110"/>
      <c r="FRN7" s="110"/>
      <c r="FRO7" s="110"/>
      <c r="FRP7" s="110"/>
      <c r="FRQ7" s="110"/>
      <c r="FRR7" s="110"/>
      <c r="FRS7" s="110"/>
      <c r="FRT7" s="110"/>
      <c r="FRU7" s="110"/>
      <c r="FRV7" s="110"/>
      <c r="FRW7" s="110"/>
      <c r="FRX7" s="110"/>
      <c r="FRY7" s="110"/>
      <c r="FRZ7" s="110"/>
      <c r="FSA7" s="110"/>
      <c r="FSB7" s="110"/>
      <c r="FSC7" s="110"/>
      <c r="FSD7" s="110"/>
      <c r="FSE7" s="110"/>
      <c r="FSF7" s="110"/>
      <c r="FSG7" s="110"/>
      <c r="FSH7" s="110"/>
      <c r="FSI7" s="110"/>
      <c r="FSJ7" s="110"/>
      <c r="FSK7" s="110"/>
      <c r="FSL7" s="110"/>
      <c r="FSM7" s="110"/>
      <c r="FSN7" s="110"/>
      <c r="FSO7" s="110"/>
      <c r="FSP7" s="110"/>
      <c r="FSQ7" s="110"/>
      <c r="FSR7" s="110"/>
      <c r="FSS7" s="110"/>
      <c r="FST7" s="110"/>
      <c r="FSU7" s="110"/>
      <c r="FSV7" s="110"/>
      <c r="FSW7" s="110"/>
      <c r="FSX7" s="110"/>
      <c r="FSY7" s="110"/>
      <c r="FSZ7" s="110"/>
      <c r="FTA7" s="110"/>
      <c r="FTB7" s="110"/>
      <c r="FTC7" s="110"/>
      <c r="FTD7" s="110"/>
      <c r="FTE7" s="110"/>
      <c r="FTF7" s="110"/>
      <c r="FTG7" s="110"/>
      <c r="FTH7" s="110"/>
      <c r="FTI7" s="110"/>
      <c r="FTJ7" s="110"/>
      <c r="FTK7" s="110"/>
      <c r="FTL7" s="110"/>
      <c r="FTM7" s="110"/>
      <c r="FTN7" s="110"/>
      <c r="FTO7" s="110"/>
      <c r="FTP7" s="110"/>
      <c r="FTQ7" s="110"/>
      <c r="FTR7" s="110"/>
      <c r="FTS7" s="110"/>
      <c r="FTT7" s="110"/>
      <c r="FTU7" s="110"/>
      <c r="FTV7" s="110"/>
      <c r="FTW7" s="110"/>
      <c r="FTX7" s="110"/>
      <c r="FTY7" s="110"/>
      <c r="FTZ7" s="110"/>
      <c r="FUA7" s="110"/>
      <c r="FUB7" s="110"/>
      <c r="FUC7" s="110"/>
      <c r="FUD7" s="110"/>
      <c r="FUE7" s="110"/>
      <c r="FUF7" s="110"/>
      <c r="FUG7" s="110"/>
      <c r="FUH7" s="110"/>
      <c r="FUI7" s="110"/>
      <c r="FUJ7" s="110"/>
      <c r="FUK7" s="110"/>
      <c r="FUL7" s="110"/>
      <c r="FUM7" s="110"/>
      <c r="FUN7" s="110"/>
      <c r="FUO7" s="110"/>
      <c r="FUP7" s="110"/>
      <c r="FUQ7" s="110"/>
      <c r="FUR7" s="110"/>
      <c r="FUS7" s="110"/>
      <c r="FUT7" s="110"/>
      <c r="FUU7" s="110"/>
      <c r="FUV7" s="110"/>
      <c r="FUW7" s="110"/>
      <c r="FUX7" s="110"/>
      <c r="FUY7" s="110"/>
      <c r="FUZ7" s="110"/>
      <c r="FVA7" s="110"/>
      <c r="FVB7" s="110"/>
      <c r="FVC7" s="110"/>
      <c r="FVD7" s="110"/>
      <c r="FVE7" s="110"/>
      <c r="FVF7" s="110"/>
      <c r="FVG7" s="110"/>
      <c r="FVH7" s="110"/>
      <c r="FVI7" s="110"/>
      <c r="FVJ7" s="110"/>
      <c r="FVK7" s="110"/>
      <c r="FVL7" s="110"/>
      <c r="FVM7" s="110"/>
      <c r="FVN7" s="110"/>
      <c r="FVO7" s="110"/>
      <c r="FVP7" s="110"/>
      <c r="FVQ7" s="110"/>
      <c r="FVR7" s="110"/>
      <c r="FVS7" s="110"/>
      <c r="FVT7" s="110"/>
      <c r="FVU7" s="110"/>
      <c r="FVV7" s="110"/>
      <c r="FVW7" s="110"/>
      <c r="FVX7" s="110"/>
      <c r="FVY7" s="110"/>
      <c r="FVZ7" s="110"/>
      <c r="FWA7" s="110"/>
      <c r="FWB7" s="110"/>
      <c r="FWC7" s="110"/>
      <c r="FWD7" s="110"/>
      <c r="FWE7" s="110"/>
      <c r="FWF7" s="110"/>
      <c r="FWG7" s="110"/>
      <c r="FWH7" s="110"/>
      <c r="FWI7" s="110"/>
      <c r="FWJ7" s="110"/>
      <c r="FWK7" s="110"/>
      <c r="FWL7" s="110"/>
      <c r="FWM7" s="110"/>
      <c r="FWN7" s="110"/>
      <c r="FWO7" s="110"/>
      <c r="FWP7" s="110"/>
      <c r="FWQ7" s="110"/>
      <c r="FWR7" s="110"/>
      <c r="FWS7" s="110"/>
      <c r="FWT7" s="110"/>
      <c r="FWU7" s="110"/>
      <c r="FWV7" s="110"/>
      <c r="FWW7" s="110"/>
      <c r="FWX7" s="110"/>
      <c r="FWY7" s="110"/>
      <c r="FWZ7" s="110"/>
      <c r="FXA7" s="110"/>
      <c r="FXB7" s="110"/>
      <c r="FXC7" s="110"/>
      <c r="FXD7" s="110"/>
      <c r="FXE7" s="110"/>
      <c r="FXF7" s="110"/>
      <c r="FXG7" s="110"/>
      <c r="FXH7" s="110"/>
      <c r="FXI7" s="110"/>
      <c r="FXJ7" s="110"/>
      <c r="FXK7" s="110"/>
      <c r="FXL7" s="110"/>
      <c r="FXM7" s="110"/>
      <c r="FXN7" s="110"/>
      <c r="FXO7" s="110"/>
      <c r="FXP7" s="110"/>
      <c r="FXQ7" s="110"/>
      <c r="FXR7" s="110"/>
      <c r="FXS7" s="110"/>
      <c r="FXT7" s="110"/>
      <c r="FXU7" s="110"/>
      <c r="FXV7" s="110"/>
      <c r="FXW7" s="110"/>
      <c r="FXX7" s="110"/>
      <c r="FXY7" s="110"/>
      <c r="FXZ7" s="110"/>
      <c r="FYA7" s="110"/>
      <c r="FYB7" s="110"/>
      <c r="FYC7" s="110"/>
      <c r="FYD7" s="110"/>
      <c r="FYE7" s="110"/>
      <c r="FYF7" s="110"/>
      <c r="FYG7" s="110"/>
      <c r="FYH7" s="110"/>
      <c r="FYI7" s="110"/>
      <c r="FYJ7" s="110"/>
      <c r="FYK7" s="110"/>
      <c r="FYL7" s="110"/>
      <c r="FYM7" s="110"/>
      <c r="FYN7" s="110"/>
      <c r="FYO7" s="110"/>
      <c r="FYP7" s="110"/>
      <c r="FYQ7" s="110"/>
      <c r="FYR7" s="110"/>
      <c r="FYS7" s="110"/>
      <c r="FYT7" s="110"/>
      <c r="FYU7" s="110"/>
      <c r="FYV7" s="110"/>
      <c r="FYW7" s="110"/>
      <c r="FYX7" s="110"/>
      <c r="FYY7" s="110"/>
      <c r="FYZ7" s="110"/>
      <c r="FZA7" s="110"/>
      <c r="FZB7" s="110"/>
      <c r="FZC7" s="110"/>
      <c r="FZD7" s="110"/>
      <c r="FZE7" s="110"/>
      <c r="FZF7" s="110"/>
      <c r="FZG7" s="110"/>
      <c r="FZH7" s="110"/>
      <c r="FZI7" s="110"/>
      <c r="FZJ7" s="110"/>
      <c r="FZK7" s="110"/>
      <c r="FZL7" s="110"/>
      <c r="FZM7" s="110"/>
      <c r="FZN7" s="110"/>
      <c r="FZO7" s="110"/>
      <c r="FZP7" s="110"/>
      <c r="FZQ7" s="110"/>
      <c r="FZR7" s="110"/>
      <c r="FZS7" s="110"/>
      <c r="FZT7" s="110"/>
      <c r="FZU7" s="110"/>
      <c r="FZV7" s="110"/>
      <c r="FZW7" s="110"/>
      <c r="FZX7" s="110"/>
      <c r="FZY7" s="110"/>
      <c r="FZZ7" s="110"/>
      <c r="GAA7" s="110"/>
      <c r="GAB7" s="110"/>
      <c r="GAC7" s="110"/>
      <c r="GAD7" s="110"/>
      <c r="GAE7" s="110"/>
      <c r="GAF7" s="110"/>
      <c r="GAG7" s="110"/>
      <c r="GAH7" s="110"/>
      <c r="GAI7" s="110"/>
      <c r="GAJ7" s="110"/>
      <c r="GAK7" s="110"/>
      <c r="GAL7" s="110"/>
      <c r="GAM7" s="110"/>
      <c r="GAN7" s="110"/>
      <c r="GAO7" s="110"/>
      <c r="GAP7" s="110"/>
      <c r="GAQ7" s="110"/>
      <c r="GAR7" s="110"/>
      <c r="GAS7" s="110"/>
      <c r="GAT7" s="110"/>
      <c r="GAU7" s="110"/>
      <c r="GAV7" s="110"/>
      <c r="GAW7" s="110"/>
      <c r="GAX7" s="110"/>
      <c r="GAY7" s="110"/>
      <c r="GAZ7" s="110"/>
      <c r="GBA7" s="110"/>
      <c r="GBB7" s="110"/>
      <c r="GBC7" s="110"/>
      <c r="GBD7" s="110"/>
      <c r="GBE7" s="110"/>
      <c r="GBF7" s="110"/>
      <c r="GBG7" s="110"/>
      <c r="GBH7" s="110"/>
      <c r="GBI7" s="110"/>
      <c r="GBJ7" s="110"/>
      <c r="GBK7" s="110"/>
      <c r="GBL7" s="110"/>
      <c r="GBM7" s="110"/>
      <c r="GBN7" s="110"/>
      <c r="GBO7" s="110"/>
      <c r="GBP7" s="110"/>
      <c r="GBQ7" s="110"/>
      <c r="GBR7" s="110"/>
      <c r="GBS7" s="110"/>
      <c r="GBT7" s="110"/>
      <c r="GBU7" s="110"/>
      <c r="GBV7" s="110"/>
      <c r="GBW7" s="110"/>
      <c r="GBX7" s="110"/>
      <c r="GBY7" s="110"/>
      <c r="GBZ7" s="110"/>
      <c r="GCA7" s="110"/>
      <c r="GCB7" s="110"/>
      <c r="GCC7" s="110"/>
      <c r="GCD7" s="110"/>
      <c r="GCE7" s="110"/>
      <c r="GCF7" s="110"/>
      <c r="GCG7" s="110"/>
      <c r="GCH7" s="110"/>
      <c r="GCI7" s="110"/>
      <c r="GCJ7" s="110"/>
      <c r="GCK7" s="110"/>
      <c r="GCL7" s="110"/>
      <c r="GCM7" s="110"/>
      <c r="GCN7" s="110"/>
      <c r="GCO7" s="110"/>
      <c r="GCP7" s="110"/>
      <c r="GCQ7" s="110"/>
      <c r="GCR7" s="110"/>
      <c r="GCS7" s="110"/>
      <c r="GCT7" s="110"/>
      <c r="GCU7" s="110"/>
      <c r="GCV7" s="110"/>
      <c r="GCW7" s="110"/>
      <c r="GCX7" s="110"/>
      <c r="GCY7" s="110"/>
      <c r="GCZ7" s="110"/>
      <c r="GDA7" s="110"/>
      <c r="GDB7" s="110"/>
      <c r="GDC7" s="110"/>
      <c r="GDD7" s="110"/>
      <c r="GDE7" s="110"/>
      <c r="GDF7" s="110"/>
      <c r="GDG7" s="110"/>
      <c r="GDH7" s="110"/>
      <c r="GDI7" s="110"/>
      <c r="GDJ7" s="110"/>
      <c r="GDK7" s="110"/>
      <c r="GDL7" s="110"/>
      <c r="GDM7" s="110"/>
      <c r="GDN7" s="110"/>
      <c r="GDO7" s="110"/>
      <c r="GDP7" s="110"/>
      <c r="GDQ7" s="110"/>
      <c r="GDR7" s="110"/>
      <c r="GDS7" s="110"/>
      <c r="GDT7" s="110"/>
      <c r="GDU7" s="110"/>
      <c r="GDV7" s="110"/>
      <c r="GDW7" s="110"/>
      <c r="GDX7" s="110"/>
      <c r="GDY7" s="110"/>
      <c r="GDZ7" s="110"/>
      <c r="GEA7" s="110"/>
      <c r="GEB7" s="110"/>
      <c r="GEC7" s="110"/>
      <c r="GED7" s="110"/>
      <c r="GEE7" s="110"/>
      <c r="GEF7" s="110"/>
      <c r="GEG7" s="110"/>
      <c r="GEH7" s="110"/>
      <c r="GEI7" s="110"/>
      <c r="GEJ7" s="110"/>
      <c r="GEK7" s="110"/>
      <c r="GEL7" s="110"/>
      <c r="GEM7" s="110"/>
      <c r="GEN7" s="110"/>
      <c r="GEO7" s="110"/>
      <c r="GEP7" s="110"/>
      <c r="GEQ7" s="110"/>
      <c r="GER7" s="110"/>
      <c r="GES7" s="110"/>
      <c r="GET7" s="110"/>
      <c r="GEU7" s="110"/>
      <c r="GEV7" s="110"/>
      <c r="GEW7" s="110"/>
      <c r="GEX7" s="110"/>
      <c r="GEY7" s="110"/>
      <c r="GEZ7" s="110"/>
      <c r="GFA7" s="110"/>
      <c r="GFB7" s="110"/>
      <c r="GFC7" s="110"/>
      <c r="GFD7" s="110"/>
      <c r="GFE7" s="110"/>
      <c r="GFF7" s="110"/>
      <c r="GFG7" s="110"/>
      <c r="GFH7" s="110"/>
      <c r="GFI7" s="110"/>
      <c r="GFJ7" s="110"/>
      <c r="GFK7" s="110"/>
      <c r="GFL7" s="110"/>
      <c r="GFM7" s="110"/>
      <c r="GFN7" s="110"/>
      <c r="GFO7" s="110"/>
      <c r="GFP7" s="110"/>
      <c r="GFQ7" s="110"/>
      <c r="GFR7" s="110"/>
      <c r="GFS7" s="110"/>
      <c r="GFT7" s="110"/>
      <c r="GFU7" s="110"/>
      <c r="GFV7" s="110"/>
      <c r="GFW7" s="110"/>
      <c r="GFX7" s="110"/>
      <c r="GFY7" s="110"/>
      <c r="GFZ7" s="110"/>
      <c r="GGA7" s="110"/>
      <c r="GGB7" s="110"/>
      <c r="GGC7" s="110"/>
      <c r="GGD7" s="110"/>
      <c r="GGE7" s="110"/>
      <c r="GGF7" s="110"/>
      <c r="GGG7" s="110"/>
      <c r="GGH7" s="110"/>
      <c r="GGI7" s="110"/>
      <c r="GGJ7" s="110"/>
      <c r="GGK7" s="110"/>
      <c r="GGL7" s="110"/>
      <c r="GGM7" s="110"/>
      <c r="GGN7" s="110"/>
      <c r="GGO7" s="110"/>
      <c r="GGP7" s="110"/>
      <c r="GGQ7" s="110"/>
      <c r="GGR7" s="110"/>
      <c r="GGS7" s="110"/>
      <c r="GGT7" s="110"/>
      <c r="GGU7" s="110"/>
      <c r="GGV7" s="110"/>
      <c r="GGW7" s="110"/>
      <c r="GGX7" s="110"/>
      <c r="GGY7" s="110"/>
      <c r="GGZ7" s="110"/>
      <c r="GHA7" s="110"/>
      <c r="GHB7" s="110"/>
      <c r="GHC7" s="110"/>
      <c r="GHD7" s="110"/>
      <c r="GHE7" s="110"/>
      <c r="GHF7" s="110"/>
      <c r="GHG7" s="110"/>
      <c r="GHH7" s="110"/>
      <c r="GHI7" s="110"/>
      <c r="GHJ7" s="110"/>
      <c r="GHK7" s="110"/>
      <c r="GHL7" s="110"/>
      <c r="GHM7" s="110"/>
      <c r="GHN7" s="110"/>
      <c r="GHO7" s="110"/>
      <c r="GHP7" s="110"/>
      <c r="GHQ7" s="110"/>
      <c r="GHR7" s="110"/>
      <c r="GHS7" s="110"/>
      <c r="GHT7" s="110"/>
      <c r="GHU7" s="110"/>
      <c r="GHV7" s="110"/>
      <c r="GHW7" s="110"/>
      <c r="GHX7" s="110"/>
      <c r="GHY7" s="110"/>
      <c r="GHZ7" s="110"/>
      <c r="GIA7" s="110"/>
      <c r="GIB7" s="110"/>
      <c r="GIC7" s="110"/>
      <c r="GID7" s="110"/>
      <c r="GIE7" s="110"/>
      <c r="GIF7" s="110"/>
      <c r="GIG7" s="110"/>
      <c r="GIH7" s="110"/>
      <c r="GII7" s="110"/>
      <c r="GIJ7" s="110"/>
      <c r="GIK7" s="110"/>
      <c r="GIL7" s="110"/>
      <c r="GIM7" s="110"/>
      <c r="GIN7" s="110"/>
      <c r="GIO7" s="110"/>
      <c r="GIP7" s="110"/>
      <c r="GIQ7" s="110"/>
      <c r="GIR7" s="110"/>
      <c r="GIS7" s="110"/>
      <c r="GIT7" s="110"/>
      <c r="GIU7" s="110"/>
      <c r="GIV7" s="110"/>
      <c r="GIW7" s="110"/>
      <c r="GIX7" s="110"/>
      <c r="GIY7" s="110"/>
      <c r="GIZ7" s="110"/>
      <c r="GJA7" s="110"/>
      <c r="GJB7" s="110"/>
      <c r="GJC7" s="110"/>
      <c r="GJD7" s="110"/>
      <c r="GJE7" s="110"/>
      <c r="GJF7" s="110"/>
      <c r="GJG7" s="110"/>
      <c r="GJH7" s="110"/>
      <c r="GJI7" s="110"/>
      <c r="GJJ7" s="110"/>
      <c r="GJK7" s="110"/>
      <c r="GJL7" s="110"/>
      <c r="GJM7" s="110"/>
      <c r="GJN7" s="110"/>
      <c r="GJO7" s="110"/>
      <c r="GJP7" s="110"/>
      <c r="GJQ7" s="110"/>
      <c r="GJR7" s="110"/>
      <c r="GJS7" s="110"/>
      <c r="GJT7" s="110"/>
      <c r="GJU7" s="110"/>
      <c r="GJV7" s="110"/>
      <c r="GJW7" s="110"/>
      <c r="GJX7" s="110"/>
      <c r="GJY7" s="110"/>
      <c r="GJZ7" s="110"/>
      <c r="GKA7" s="110"/>
      <c r="GKB7" s="110"/>
      <c r="GKC7" s="110"/>
      <c r="GKD7" s="110"/>
      <c r="GKE7" s="110"/>
      <c r="GKF7" s="110"/>
      <c r="GKG7" s="110"/>
      <c r="GKH7" s="110"/>
      <c r="GKI7" s="110"/>
      <c r="GKJ7" s="110"/>
      <c r="GKK7" s="110"/>
      <c r="GKL7" s="110"/>
      <c r="GKM7" s="110"/>
      <c r="GKN7" s="110"/>
      <c r="GKO7" s="110"/>
      <c r="GKP7" s="110"/>
      <c r="GKQ7" s="110"/>
      <c r="GKR7" s="110"/>
      <c r="GKS7" s="110"/>
      <c r="GKT7" s="110"/>
      <c r="GKU7" s="110"/>
      <c r="GKV7" s="110"/>
      <c r="GKW7" s="110"/>
      <c r="GKX7" s="110"/>
      <c r="GKY7" s="110"/>
      <c r="GKZ7" s="110"/>
      <c r="GLA7" s="110"/>
      <c r="GLB7" s="110"/>
      <c r="GLC7" s="110"/>
      <c r="GLD7" s="110"/>
      <c r="GLE7" s="110"/>
      <c r="GLF7" s="110"/>
      <c r="GLG7" s="110"/>
      <c r="GLH7" s="110"/>
      <c r="GLI7" s="110"/>
      <c r="GLJ7" s="110"/>
      <c r="GLK7" s="110"/>
      <c r="GLL7" s="110"/>
      <c r="GLM7" s="110"/>
      <c r="GLN7" s="110"/>
      <c r="GLO7" s="110"/>
      <c r="GLP7" s="110"/>
      <c r="GLQ7" s="110"/>
      <c r="GLR7" s="110"/>
      <c r="GLS7" s="110"/>
      <c r="GLT7" s="110"/>
      <c r="GLU7" s="110"/>
      <c r="GLV7" s="110"/>
      <c r="GLW7" s="110"/>
      <c r="GLX7" s="110"/>
      <c r="GLY7" s="110"/>
      <c r="GLZ7" s="110"/>
      <c r="GMA7" s="110"/>
      <c r="GMB7" s="110"/>
      <c r="GMC7" s="110"/>
      <c r="GMD7" s="110"/>
      <c r="GME7" s="110"/>
      <c r="GMF7" s="110"/>
      <c r="GMG7" s="110"/>
      <c r="GMH7" s="110"/>
      <c r="GMI7" s="110"/>
      <c r="GMJ7" s="110"/>
      <c r="GMK7" s="110"/>
      <c r="GML7" s="110"/>
      <c r="GMM7" s="110"/>
      <c r="GMN7" s="110"/>
      <c r="GMO7" s="110"/>
      <c r="GMP7" s="110"/>
      <c r="GMQ7" s="110"/>
      <c r="GMR7" s="110"/>
      <c r="GMS7" s="110"/>
      <c r="GMT7" s="110"/>
      <c r="GMU7" s="110"/>
      <c r="GMV7" s="110"/>
      <c r="GMW7" s="110"/>
      <c r="GMX7" s="110"/>
      <c r="GMY7" s="110"/>
      <c r="GMZ7" s="110"/>
      <c r="GNA7" s="110"/>
      <c r="GNB7" s="110"/>
      <c r="GNC7" s="110"/>
      <c r="GND7" s="110"/>
      <c r="GNE7" s="110"/>
      <c r="GNF7" s="110"/>
      <c r="GNG7" s="110"/>
      <c r="GNH7" s="110"/>
      <c r="GNI7" s="110"/>
      <c r="GNJ7" s="110"/>
      <c r="GNK7" s="110"/>
      <c r="GNL7" s="110"/>
      <c r="GNM7" s="110"/>
      <c r="GNN7" s="110"/>
      <c r="GNO7" s="110"/>
      <c r="GNP7" s="110"/>
      <c r="GNQ7" s="110"/>
      <c r="GNR7" s="110"/>
      <c r="GNS7" s="110"/>
      <c r="GNT7" s="110"/>
      <c r="GNU7" s="110"/>
      <c r="GNV7" s="110"/>
      <c r="GNW7" s="110"/>
      <c r="GNX7" s="110"/>
      <c r="GNY7" s="110"/>
      <c r="GNZ7" s="110"/>
      <c r="GOA7" s="110"/>
      <c r="GOB7" s="110"/>
      <c r="GOC7" s="110"/>
      <c r="GOD7" s="110"/>
      <c r="GOE7" s="110"/>
      <c r="GOF7" s="110"/>
      <c r="GOG7" s="110"/>
      <c r="GOH7" s="110"/>
      <c r="GOI7" s="110"/>
      <c r="GOJ7" s="110"/>
      <c r="GOK7" s="110"/>
      <c r="GOL7" s="110"/>
      <c r="GOM7" s="110"/>
      <c r="GON7" s="110"/>
      <c r="GOO7" s="110"/>
      <c r="GOP7" s="110"/>
      <c r="GOQ7" s="110"/>
      <c r="GOR7" s="110"/>
      <c r="GOS7" s="110"/>
      <c r="GOT7" s="110"/>
      <c r="GOU7" s="110"/>
      <c r="GOV7" s="110"/>
      <c r="GOW7" s="110"/>
      <c r="GOX7" s="110"/>
      <c r="GOY7" s="110"/>
      <c r="GOZ7" s="110"/>
      <c r="GPA7" s="110"/>
      <c r="GPB7" s="110"/>
      <c r="GPC7" s="110"/>
      <c r="GPD7" s="110"/>
      <c r="GPE7" s="110"/>
      <c r="GPF7" s="110"/>
      <c r="GPG7" s="110"/>
      <c r="GPH7" s="110"/>
      <c r="GPI7" s="110"/>
      <c r="GPJ7" s="110"/>
      <c r="GPK7" s="110"/>
      <c r="GPL7" s="110"/>
      <c r="GPM7" s="110"/>
      <c r="GPN7" s="110"/>
      <c r="GPO7" s="110"/>
      <c r="GPP7" s="110"/>
      <c r="GPQ7" s="110"/>
      <c r="GPR7" s="110"/>
      <c r="GPS7" s="110"/>
      <c r="GPT7" s="110"/>
      <c r="GPU7" s="110"/>
      <c r="GPV7" s="110"/>
      <c r="GPW7" s="110"/>
      <c r="GPX7" s="110"/>
      <c r="GPY7" s="110"/>
      <c r="GPZ7" s="110"/>
      <c r="GQA7" s="110"/>
      <c r="GQB7" s="110"/>
      <c r="GQC7" s="110"/>
      <c r="GQD7" s="110"/>
      <c r="GQE7" s="110"/>
      <c r="GQF7" s="110"/>
      <c r="GQG7" s="110"/>
      <c r="GQH7" s="110"/>
      <c r="GQI7" s="110"/>
      <c r="GQJ7" s="110"/>
      <c r="GQK7" s="110"/>
      <c r="GQL7" s="110"/>
      <c r="GQM7" s="110"/>
      <c r="GQN7" s="110"/>
      <c r="GQO7" s="110"/>
      <c r="GQP7" s="110"/>
      <c r="GQQ7" s="110"/>
      <c r="GQR7" s="110"/>
      <c r="GQS7" s="110"/>
      <c r="GQT7" s="110"/>
      <c r="GQU7" s="110"/>
      <c r="GQV7" s="110"/>
      <c r="GQW7" s="110"/>
      <c r="GQX7" s="110"/>
      <c r="GQY7" s="110"/>
      <c r="GQZ7" s="110"/>
      <c r="GRA7" s="110"/>
      <c r="GRB7" s="110"/>
      <c r="GRC7" s="110"/>
      <c r="GRD7" s="110"/>
      <c r="GRE7" s="110"/>
      <c r="GRF7" s="110"/>
      <c r="GRG7" s="110"/>
      <c r="GRH7" s="110"/>
      <c r="GRI7" s="110"/>
      <c r="GRJ7" s="110"/>
      <c r="GRK7" s="110"/>
      <c r="GRL7" s="110"/>
      <c r="GRM7" s="110"/>
      <c r="GRN7" s="110"/>
      <c r="GRO7" s="110"/>
      <c r="GRP7" s="110"/>
      <c r="GRQ7" s="110"/>
      <c r="GRR7" s="110"/>
      <c r="GRS7" s="110"/>
      <c r="GRT7" s="110"/>
      <c r="GRU7" s="110"/>
      <c r="GRV7" s="110"/>
      <c r="GRW7" s="110"/>
      <c r="GRX7" s="110"/>
      <c r="GRY7" s="110"/>
      <c r="GRZ7" s="110"/>
      <c r="GSA7" s="110"/>
      <c r="GSB7" s="110"/>
      <c r="GSC7" s="110"/>
      <c r="GSD7" s="110"/>
      <c r="GSE7" s="110"/>
      <c r="GSF7" s="110"/>
      <c r="GSG7" s="110"/>
      <c r="GSH7" s="110"/>
      <c r="GSI7" s="110"/>
      <c r="GSJ7" s="110"/>
      <c r="GSK7" s="110"/>
      <c r="GSL7" s="110"/>
      <c r="GSM7" s="110"/>
      <c r="GSN7" s="110"/>
      <c r="GSO7" s="110"/>
      <c r="GSP7" s="110"/>
      <c r="GSQ7" s="110"/>
      <c r="GSR7" s="110"/>
      <c r="GSS7" s="110"/>
      <c r="GST7" s="110"/>
      <c r="GSU7" s="110"/>
      <c r="GSV7" s="110"/>
      <c r="GSW7" s="110"/>
      <c r="GSX7" s="110"/>
      <c r="GSY7" s="110"/>
      <c r="GSZ7" s="110"/>
      <c r="GTA7" s="110"/>
      <c r="GTB7" s="110"/>
      <c r="GTC7" s="110"/>
      <c r="GTD7" s="110"/>
      <c r="GTE7" s="110"/>
      <c r="GTF7" s="110"/>
      <c r="GTG7" s="110"/>
      <c r="GTH7" s="110"/>
      <c r="GTI7" s="110"/>
      <c r="GTJ7" s="110"/>
      <c r="GTK7" s="110"/>
      <c r="GTL7" s="110"/>
      <c r="GTM7" s="110"/>
      <c r="GTN7" s="110"/>
      <c r="GTO7" s="110"/>
      <c r="GTP7" s="110"/>
      <c r="GTQ7" s="110"/>
      <c r="GTR7" s="110"/>
      <c r="GTS7" s="110"/>
      <c r="GTT7" s="110"/>
      <c r="GTU7" s="110"/>
      <c r="GTV7" s="110"/>
      <c r="GTW7" s="110"/>
      <c r="GTX7" s="110"/>
      <c r="GTY7" s="110"/>
      <c r="GTZ7" s="110"/>
      <c r="GUA7" s="110"/>
      <c r="GUB7" s="110"/>
      <c r="GUC7" s="110"/>
      <c r="GUD7" s="110"/>
      <c r="GUE7" s="110"/>
      <c r="GUF7" s="110"/>
      <c r="GUG7" s="110"/>
      <c r="GUH7" s="110"/>
      <c r="GUI7" s="110"/>
      <c r="GUJ7" s="110"/>
      <c r="GUK7" s="110"/>
      <c r="GUL7" s="110"/>
      <c r="GUM7" s="110"/>
      <c r="GUN7" s="110"/>
      <c r="GUO7" s="110"/>
      <c r="GUP7" s="110"/>
      <c r="GUQ7" s="110"/>
      <c r="GUR7" s="110"/>
      <c r="GUS7" s="110"/>
      <c r="GUT7" s="110"/>
      <c r="GUU7" s="110"/>
      <c r="GUV7" s="110"/>
      <c r="GUW7" s="110"/>
      <c r="GUX7" s="110"/>
      <c r="GUY7" s="110"/>
      <c r="GUZ7" s="110"/>
      <c r="GVA7" s="110"/>
      <c r="GVB7" s="110"/>
      <c r="GVC7" s="110"/>
      <c r="GVD7" s="110"/>
      <c r="GVE7" s="110"/>
      <c r="GVF7" s="110"/>
      <c r="GVG7" s="110"/>
      <c r="GVH7" s="110"/>
      <c r="GVI7" s="110"/>
      <c r="GVJ7" s="110"/>
      <c r="GVK7" s="110"/>
      <c r="GVL7" s="110"/>
      <c r="GVM7" s="110"/>
      <c r="GVN7" s="110"/>
      <c r="GVO7" s="110"/>
      <c r="GVP7" s="110"/>
      <c r="GVQ7" s="110"/>
      <c r="GVR7" s="110"/>
      <c r="GVS7" s="110"/>
      <c r="GVT7" s="110"/>
      <c r="GVU7" s="110"/>
      <c r="GVV7" s="110"/>
      <c r="GVW7" s="110"/>
      <c r="GVX7" s="110"/>
      <c r="GVY7" s="110"/>
      <c r="GVZ7" s="110"/>
      <c r="GWA7" s="110"/>
      <c r="GWB7" s="110"/>
      <c r="GWC7" s="110"/>
      <c r="GWD7" s="110"/>
      <c r="GWE7" s="110"/>
      <c r="GWF7" s="110"/>
      <c r="GWG7" s="110"/>
      <c r="GWH7" s="110"/>
      <c r="GWI7" s="110"/>
      <c r="GWJ7" s="110"/>
      <c r="GWK7" s="110"/>
      <c r="GWL7" s="110"/>
      <c r="GWM7" s="110"/>
      <c r="GWN7" s="110"/>
      <c r="GWO7" s="110"/>
      <c r="GWP7" s="110"/>
      <c r="GWQ7" s="110"/>
      <c r="GWR7" s="110"/>
      <c r="GWS7" s="110"/>
      <c r="GWT7" s="110"/>
      <c r="GWU7" s="110"/>
      <c r="GWV7" s="110"/>
      <c r="GWW7" s="110"/>
      <c r="GWX7" s="110"/>
      <c r="GWY7" s="110"/>
      <c r="GWZ7" s="110"/>
      <c r="GXA7" s="110"/>
      <c r="GXB7" s="110"/>
      <c r="GXC7" s="110"/>
      <c r="GXD7" s="110"/>
      <c r="GXE7" s="110"/>
      <c r="GXF7" s="110"/>
      <c r="GXG7" s="110"/>
      <c r="GXH7" s="110"/>
      <c r="GXI7" s="110"/>
      <c r="GXJ7" s="110"/>
      <c r="GXK7" s="110"/>
      <c r="GXL7" s="110"/>
      <c r="GXM7" s="110"/>
      <c r="GXN7" s="110"/>
      <c r="GXO7" s="110"/>
      <c r="GXP7" s="110"/>
      <c r="GXQ7" s="110"/>
      <c r="GXR7" s="110"/>
      <c r="GXS7" s="110"/>
      <c r="GXT7" s="110"/>
      <c r="GXU7" s="110"/>
      <c r="GXV7" s="110"/>
      <c r="GXW7" s="110"/>
      <c r="GXX7" s="110"/>
      <c r="GXY7" s="110"/>
      <c r="GXZ7" s="110"/>
      <c r="GYA7" s="110"/>
      <c r="GYB7" s="110"/>
      <c r="GYC7" s="110"/>
      <c r="GYD7" s="110"/>
      <c r="GYE7" s="110"/>
      <c r="GYF7" s="110"/>
      <c r="GYG7" s="110"/>
      <c r="GYH7" s="110"/>
      <c r="GYI7" s="110"/>
      <c r="GYJ7" s="110"/>
      <c r="GYK7" s="110"/>
      <c r="GYL7" s="110"/>
      <c r="GYM7" s="110"/>
      <c r="GYN7" s="110"/>
      <c r="GYO7" s="110"/>
      <c r="GYP7" s="110"/>
      <c r="GYQ7" s="110"/>
      <c r="GYR7" s="110"/>
      <c r="GYS7" s="110"/>
      <c r="GYT7" s="110"/>
      <c r="GYU7" s="110"/>
      <c r="GYV7" s="110"/>
      <c r="GYW7" s="110"/>
      <c r="GYX7" s="110"/>
      <c r="GYY7" s="110"/>
      <c r="GYZ7" s="110"/>
      <c r="GZA7" s="110"/>
      <c r="GZB7" s="110"/>
      <c r="GZC7" s="110"/>
      <c r="GZD7" s="110"/>
      <c r="GZE7" s="110"/>
      <c r="GZF7" s="110"/>
      <c r="GZG7" s="110"/>
      <c r="GZH7" s="110"/>
      <c r="GZI7" s="110"/>
      <c r="GZJ7" s="110"/>
      <c r="GZK7" s="110"/>
      <c r="GZL7" s="110"/>
      <c r="GZM7" s="110"/>
      <c r="GZN7" s="110"/>
      <c r="GZO7" s="110"/>
      <c r="GZP7" s="110"/>
      <c r="GZQ7" s="110"/>
      <c r="GZR7" s="110"/>
      <c r="GZS7" s="110"/>
      <c r="GZT7" s="110"/>
      <c r="GZU7" s="110"/>
      <c r="GZV7" s="110"/>
      <c r="GZW7" s="110"/>
      <c r="GZX7" s="110"/>
      <c r="GZY7" s="110"/>
      <c r="GZZ7" s="110"/>
      <c r="HAA7" s="110"/>
      <c r="HAB7" s="110"/>
      <c r="HAC7" s="110"/>
      <c r="HAD7" s="110"/>
      <c r="HAE7" s="110"/>
      <c r="HAF7" s="110"/>
      <c r="HAG7" s="110"/>
      <c r="HAH7" s="110"/>
      <c r="HAI7" s="110"/>
      <c r="HAJ7" s="110"/>
      <c r="HAK7" s="110"/>
      <c r="HAL7" s="110"/>
      <c r="HAM7" s="110"/>
      <c r="HAN7" s="110"/>
      <c r="HAO7" s="110"/>
      <c r="HAP7" s="110"/>
      <c r="HAQ7" s="110"/>
      <c r="HAR7" s="110"/>
      <c r="HAS7" s="110"/>
      <c r="HAT7" s="110"/>
      <c r="HAU7" s="110"/>
      <c r="HAV7" s="110"/>
      <c r="HAW7" s="110"/>
      <c r="HAX7" s="110"/>
      <c r="HAY7" s="110"/>
      <c r="HAZ7" s="110"/>
      <c r="HBA7" s="110"/>
      <c r="HBB7" s="110"/>
      <c r="HBC7" s="110"/>
      <c r="HBD7" s="110"/>
      <c r="HBE7" s="110"/>
      <c r="HBF7" s="110"/>
      <c r="HBG7" s="110"/>
      <c r="HBH7" s="110"/>
      <c r="HBI7" s="110"/>
      <c r="HBJ7" s="110"/>
      <c r="HBK7" s="110"/>
      <c r="HBL7" s="110"/>
      <c r="HBM7" s="110"/>
      <c r="HBN7" s="110"/>
      <c r="HBO7" s="110"/>
      <c r="HBP7" s="110"/>
      <c r="HBQ7" s="110"/>
      <c r="HBR7" s="110"/>
      <c r="HBS7" s="110"/>
      <c r="HBT7" s="110"/>
      <c r="HBU7" s="110"/>
      <c r="HBV7" s="110"/>
      <c r="HBW7" s="110"/>
      <c r="HBX7" s="110"/>
      <c r="HBY7" s="110"/>
      <c r="HBZ7" s="110"/>
      <c r="HCA7" s="110"/>
      <c r="HCB7" s="110"/>
      <c r="HCC7" s="110"/>
      <c r="HCD7" s="110"/>
      <c r="HCE7" s="110"/>
      <c r="HCF7" s="110"/>
      <c r="HCG7" s="110"/>
      <c r="HCH7" s="110"/>
      <c r="HCI7" s="110"/>
      <c r="HCJ7" s="110"/>
      <c r="HCK7" s="110"/>
      <c r="HCL7" s="110"/>
      <c r="HCM7" s="110"/>
      <c r="HCN7" s="110"/>
      <c r="HCO7" s="110"/>
      <c r="HCP7" s="110"/>
      <c r="HCQ7" s="110"/>
      <c r="HCR7" s="110"/>
      <c r="HCS7" s="110"/>
      <c r="HCT7" s="110"/>
      <c r="HCU7" s="110"/>
      <c r="HCV7" s="110"/>
      <c r="HCW7" s="110"/>
      <c r="HCX7" s="110"/>
      <c r="HCY7" s="110"/>
      <c r="HCZ7" s="110"/>
      <c r="HDA7" s="110"/>
      <c r="HDB7" s="110"/>
      <c r="HDC7" s="110"/>
      <c r="HDD7" s="110"/>
      <c r="HDE7" s="110"/>
      <c r="HDF7" s="110"/>
      <c r="HDG7" s="110"/>
      <c r="HDH7" s="110"/>
      <c r="HDI7" s="110"/>
      <c r="HDJ7" s="110"/>
      <c r="HDK7" s="110"/>
      <c r="HDL7" s="110"/>
      <c r="HDM7" s="110"/>
      <c r="HDN7" s="110"/>
      <c r="HDO7" s="110"/>
      <c r="HDP7" s="110"/>
      <c r="HDQ7" s="110"/>
      <c r="HDR7" s="110"/>
      <c r="HDS7" s="110"/>
      <c r="HDT7" s="110"/>
      <c r="HDU7" s="110"/>
      <c r="HDV7" s="110"/>
      <c r="HDW7" s="110"/>
      <c r="HDX7" s="110"/>
      <c r="HDY7" s="110"/>
      <c r="HDZ7" s="110"/>
      <c r="HEA7" s="110"/>
      <c r="HEB7" s="110"/>
      <c r="HEC7" s="110"/>
      <c r="HED7" s="110"/>
      <c r="HEE7" s="110"/>
      <c r="HEF7" s="110"/>
      <c r="HEG7" s="110"/>
      <c r="HEH7" s="110"/>
      <c r="HEI7" s="110"/>
      <c r="HEJ7" s="110"/>
      <c r="HEK7" s="110"/>
      <c r="HEL7" s="110"/>
      <c r="HEM7" s="110"/>
      <c r="HEN7" s="110"/>
      <c r="HEO7" s="110"/>
      <c r="HEP7" s="110"/>
      <c r="HEQ7" s="110"/>
      <c r="HER7" s="110"/>
      <c r="HES7" s="110"/>
      <c r="HET7" s="110"/>
      <c r="HEU7" s="110"/>
      <c r="HEV7" s="110"/>
      <c r="HEW7" s="110"/>
      <c r="HEX7" s="110"/>
      <c r="HEY7" s="110"/>
      <c r="HEZ7" s="110"/>
      <c r="HFA7" s="110"/>
      <c r="HFB7" s="110"/>
      <c r="HFC7" s="110"/>
      <c r="HFD7" s="110"/>
      <c r="HFE7" s="110"/>
      <c r="HFF7" s="110"/>
      <c r="HFG7" s="110"/>
      <c r="HFH7" s="110"/>
      <c r="HFI7" s="110"/>
      <c r="HFJ7" s="110"/>
      <c r="HFK7" s="110"/>
      <c r="HFL7" s="110"/>
      <c r="HFM7" s="110"/>
      <c r="HFN7" s="110"/>
      <c r="HFO7" s="110"/>
      <c r="HFP7" s="110"/>
      <c r="HFQ7" s="110"/>
      <c r="HFR7" s="110"/>
      <c r="HFS7" s="110"/>
      <c r="HFT7" s="110"/>
      <c r="HFU7" s="110"/>
      <c r="HFV7" s="110"/>
      <c r="HFW7" s="110"/>
      <c r="HFX7" s="110"/>
      <c r="HFY7" s="110"/>
      <c r="HFZ7" s="110"/>
      <c r="HGA7" s="110"/>
      <c r="HGB7" s="110"/>
      <c r="HGC7" s="110"/>
      <c r="HGD7" s="110"/>
      <c r="HGE7" s="110"/>
      <c r="HGF7" s="110"/>
      <c r="HGG7" s="110"/>
      <c r="HGH7" s="110"/>
      <c r="HGI7" s="110"/>
      <c r="HGJ7" s="110"/>
      <c r="HGK7" s="110"/>
      <c r="HGL7" s="110"/>
      <c r="HGM7" s="110"/>
      <c r="HGN7" s="110"/>
      <c r="HGO7" s="110"/>
      <c r="HGP7" s="110"/>
      <c r="HGQ7" s="110"/>
      <c r="HGR7" s="110"/>
      <c r="HGS7" s="110"/>
      <c r="HGT7" s="110"/>
      <c r="HGU7" s="110"/>
      <c r="HGV7" s="110"/>
      <c r="HGW7" s="110"/>
      <c r="HGX7" s="110"/>
      <c r="HGY7" s="110"/>
      <c r="HGZ7" s="110"/>
      <c r="HHA7" s="110"/>
      <c r="HHB7" s="110"/>
      <c r="HHC7" s="110"/>
      <c r="HHD7" s="110"/>
      <c r="HHE7" s="110"/>
      <c r="HHF7" s="110"/>
      <c r="HHG7" s="110"/>
      <c r="HHH7" s="110"/>
      <c r="HHI7" s="110"/>
      <c r="HHJ7" s="110"/>
      <c r="HHK7" s="110"/>
      <c r="HHL7" s="110"/>
      <c r="HHM7" s="110"/>
      <c r="HHN7" s="110"/>
      <c r="HHO7" s="110"/>
      <c r="HHP7" s="110"/>
      <c r="HHQ7" s="110"/>
      <c r="HHR7" s="110"/>
      <c r="HHS7" s="110"/>
      <c r="HHT7" s="110"/>
      <c r="HHU7" s="110"/>
      <c r="HHV7" s="110"/>
      <c r="HHW7" s="110"/>
      <c r="HHX7" s="110"/>
      <c r="HHY7" s="110"/>
      <c r="HHZ7" s="110"/>
      <c r="HIA7" s="110"/>
      <c r="HIB7" s="110"/>
      <c r="HIC7" s="110"/>
      <c r="HID7" s="110"/>
      <c r="HIE7" s="110"/>
      <c r="HIF7" s="110"/>
      <c r="HIG7" s="110"/>
      <c r="HIH7" s="110"/>
      <c r="HII7" s="110"/>
      <c r="HIJ7" s="110"/>
      <c r="HIK7" s="110"/>
      <c r="HIL7" s="110"/>
      <c r="HIM7" s="110"/>
      <c r="HIN7" s="110"/>
      <c r="HIO7" s="110"/>
      <c r="HIP7" s="110"/>
      <c r="HIQ7" s="110"/>
      <c r="HIR7" s="110"/>
      <c r="HIS7" s="110"/>
      <c r="HIT7" s="110"/>
      <c r="HIU7" s="110"/>
      <c r="HIV7" s="110"/>
      <c r="HIW7" s="110"/>
      <c r="HIX7" s="110"/>
      <c r="HIY7" s="110"/>
      <c r="HIZ7" s="110"/>
      <c r="HJA7" s="110"/>
      <c r="HJB7" s="110"/>
      <c r="HJC7" s="110"/>
      <c r="HJD7" s="110"/>
      <c r="HJE7" s="110"/>
      <c r="HJF7" s="110"/>
      <c r="HJG7" s="110"/>
      <c r="HJH7" s="110"/>
      <c r="HJI7" s="110"/>
      <c r="HJJ7" s="110"/>
      <c r="HJK7" s="110"/>
      <c r="HJL7" s="110"/>
      <c r="HJM7" s="110"/>
      <c r="HJN7" s="110"/>
      <c r="HJO7" s="110"/>
      <c r="HJP7" s="110"/>
      <c r="HJQ7" s="110"/>
      <c r="HJR7" s="110"/>
      <c r="HJS7" s="110"/>
      <c r="HJT7" s="110"/>
      <c r="HJU7" s="110"/>
      <c r="HJV7" s="110"/>
      <c r="HJW7" s="110"/>
      <c r="HJX7" s="110"/>
      <c r="HJY7" s="110"/>
      <c r="HJZ7" s="110"/>
      <c r="HKA7" s="110"/>
      <c r="HKB7" s="110"/>
      <c r="HKC7" s="110"/>
      <c r="HKD7" s="110"/>
      <c r="HKE7" s="110"/>
      <c r="HKF7" s="110"/>
      <c r="HKG7" s="110"/>
      <c r="HKH7" s="110"/>
      <c r="HKI7" s="110"/>
      <c r="HKJ7" s="110"/>
      <c r="HKK7" s="110"/>
      <c r="HKL7" s="110"/>
      <c r="HKM7" s="110"/>
      <c r="HKN7" s="110"/>
      <c r="HKO7" s="110"/>
      <c r="HKP7" s="110"/>
      <c r="HKQ7" s="110"/>
      <c r="HKR7" s="110"/>
      <c r="HKS7" s="110"/>
      <c r="HKT7" s="110"/>
      <c r="HKU7" s="110"/>
      <c r="HKV7" s="110"/>
      <c r="HKW7" s="110"/>
      <c r="HKX7" s="110"/>
      <c r="HKY7" s="110"/>
      <c r="HKZ7" s="110"/>
      <c r="HLA7" s="110"/>
      <c r="HLB7" s="110"/>
      <c r="HLC7" s="110"/>
      <c r="HLD7" s="110"/>
      <c r="HLE7" s="110"/>
      <c r="HLF7" s="110"/>
      <c r="HLG7" s="110"/>
      <c r="HLH7" s="110"/>
      <c r="HLI7" s="110"/>
      <c r="HLJ7" s="110"/>
      <c r="HLK7" s="110"/>
      <c r="HLL7" s="110"/>
      <c r="HLM7" s="110"/>
      <c r="HLN7" s="110"/>
      <c r="HLO7" s="110"/>
      <c r="HLP7" s="110"/>
      <c r="HLQ7" s="110"/>
      <c r="HLR7" s="110"/>
      <c r="HLS7" s="110"/>
      <c r="HLT7" s="110"/>
      <c r="HLU7" s="110"/>
      <c r="HLV7" s="110"/>
      <c r="HLW7" s="110"/>
      <c r="HLX7" s="110"/>
      <c r="HLY7" s="110"/>
      <c r="HLZ7" s="110"/>
      <c r="HMA7" s="110"/>
      <c r="HMB7" s="110"/>
      <c r="HMC7" s="110"/>
      <c r="HMD7" s="110"/>
      <c r="HME7" s="110"/>
      <c r="HMF7" s="110"/>
      <c r="HMG7" s="110"/>
      <c r="HMH7" s="110"/>
      <c r="HMI7" s="110"/>
      <c r="HMJ7" s="110"/>
      <c r="HMK7" s="110"/>
      <c r="HML7" s="110"/>
      <c r="HMM7" s="110"/>
      <c r="HMN7" s="110"/>
      <c r="HMO7" s="110"/>
      <c r="HMP7" s="110"/>
      <c r="HMQ7" s="110"/>
      <c r="HMR7" s="110"/>
      <c r="HMS7" s="110"/>
      <c r="HMT7" s="110"/>
      <c r="HMU7" s="110"/>
      <c r="HMV7" s="110"/>
      <c r="HMW7" s="110"/>
      <c r="HMX7" s="110"/>
      <c r="HMY7" s="110"/>
      <c r="HMZ7" s="110"/>
      <c r="HNA7" s="110"/>
      <c r="HNB7" s="110"/>
      <c r="HNC7" s="110"/>
      <c r="HND7" s="110"/>
      <c r="HNE7" s="110"/>
      <c r="HNF7" s="110"/>
      <c r="HNG7" s="110"/>
      <c r="HNH7" s="110"/>
      <c r="HNI7" s="110"/>
      <c r="HNJ7" s="110"/>
      <c r="HNK7" s="110"/>
      <c r="HNL7" s="110"/>
      <c r="HNM7" s="110"/>
      <c r="HNN7" s="110"/>
      <c r="HNO7" s="110"/>
      <c r="HNP7" s="110"/>
      <c r="HNQ7" s="110"/>
      <c r="HNR7" s="110"/>
      <c r="HNS7" s="110"/>
      <c r="HNT7" s="110"/>
      <c r="HNU7" s="110"/>
      <c r="HNV7" s="110"/>
      <c r="HNW7" s="110"/>
      <c r="HNX7" s="110"/>
      <c r="HNY7" s="110"/>
      <c r="HNZ7" s="110"/>
      <c r="HOA7" s="110"/>
      <c r="HOB7" s="110"/>
      <c r="HOC7" s="110"/>
      <c r="HOD7" s="110"/>
      <c r="HOE7" s="110"/>
      <c r="HOF7" s="110"/>
      <c r="HOG7" s="110"/>
      <c r="HOH7" s="110"/>
      <c r="HOI7" s="110"/>
      <c r="HOJ7" s="110"/>
      <c r="HOK7" s="110"/>
      <c r="HOL7" s="110"/>
      <c r="HOM7" s="110"/>
      <c r="HON7" s="110"/>
      <c r="HOO7" s="110"/>
      <c r="HOP7" s="110"/>
      <c r="HOQ7" s="110"/>
      <c r="HOR7" s="110"/>
      <c r="HOS7" s="110"/>
      <c r="HOT7" s="110"/>
      <c r="HOU7" s="110"/>
      <c r="HOV7" s="110"/>
      <c r="HOW7" s="110"/>
      <c r="HOX7" s="110"/>
      <c r="HOY7" s="110"/>
      <c r="HOZ7" s="110"/>
      <c r="HPA7" s="110"/>
      <c r="HPB7" s="110"/>
      <c r="HPC7" s="110"/>
      <c r="HPD7" s="110"/>
      <c r="HPE7" s="110"/>
      <c r="HPF7" s="110"/>
      <c r="HPG7" s="110"/>
      <c r="HPH7" s="110"/>
      <c r="HPI7" s="110"/>
      <c r="HPJ7" s="110"/>
      <c r="HPK7" s="110"/>
      <c r="HPL7" s="110"/>
      <c r="HPM7" s="110"/>
      <c r="HPN7" s="110"/>
      <c r="HPO7" s="110"/>
      <c r="HPP7" s="110"/>
      <c r="HPQ7" s="110"/>
      <c r="HPR7" s="110"/>
      <c r="HPS7" s="110"/>
      <c r="HPT7" s="110"/>
      <c r="HPU7" s="110"/>
      <c r="HPV7" s="110"/>
      <c r="HPW7" s="110"/>
      <c r="HPX7" s="110"/>
      <c r="HPY7" s="110"/>
      <c r="HPZ7" s="110"/>
      <c r="HQA7" s="110"/>
      <c r="HQB7" s="110"/>
      <c r="HQC7" s="110"/>
      <c r="HQD7" s="110"/>
      <c r="HQE7" s="110"/>
      <c r="HQF7" s="110"/>
      <c r="HQG7" s="110"/>
      <c r="HQH7" s="110"/>
      <c r="HQI7" s="110"/>
      <c r="HQJ7" s="110"/>
      <c r="HQK7" s="110"/>
      <c r="HQL7" s="110"/>
      <c r="HQM7" s="110"/>
      <c r="HQN7" s="110"/>
      <c r="HQO7" s="110"/>
      <c r="HQP7" s="110"/>
      <c r="HQQ7" s="110"/>
      <c r="HQR7" s="110"/>
      <c r="HQS7" s="110"/>
      <c r="HQT7" s="110"/>
      <c r="HQU7" s="110"/>
      <c r="HQV7" s="110"/>
      <c r="HQW7" s="110"/>
      <c r="HQX7" s="110"/>
      <c r="HQY7" s="110"/>
      <c r="HQZ7" s="110"/>
      <c r="HRA7" s="110"/>
      <c r="HRB7" s="110"/>
      <c r="HRC7" s="110"/>
      <c r="HRD7" s="110"/>
      <c r="HRE7" s="110"/>
      <c r="HRF7" s="110"/>
      <c r="HRG7" s="110"/>
      <c r="HRH7" s="110"/>
      <c r="HRI7" s="110"/>
      <c r="HRJ7" s="110"/>
      <c r="HRK7" s="110"/>
      <c r="HRL7" s="110"/>
      <c r="HRM7" s="110"/>
      <c r="HRN7" s="110"/>
      <c r="HRO7" s="110"/>
      <c r="HRP7" s="110"/>
      <c r="HRQ7" s="110"/>
      <c r="HRR7" s="110"/>
      <c r="HRS7" s="110"/>
      <c r="HRT7" s="110"/>
      <c r="HRU7" s="110"/>
      <c r="HRV7" s="110"/>
      <c r="HRW7" s="110"/>
      <c r="HRX7" s="110"/>
      <c r="HRY7" s="110"/>
      <c r="HRZ7" s="110"/>
      <c r="HSA7" s="110"/>
      <c r="HSB7" s="110"/>
      <c r="HSC7" s="110"/>
      <c r="HSD7" s="110"/>
      <c r="HSE7" s="110"/>
      <c r="HSF7" s="110"/>
      <c r="HSG7" s="110"/>
      <c r="HSH7" s="110"/>
      <c r="HSI7" s="110"/>
      <c r="HSJ7" s="110"/>
      <c r="HSK7" s="110"/>
      <c r="HSL7" s="110"/>
      <c r="HSM7" s="110"/>
      <c r="HSN7" s="110"/>
      <c r="HSO7" s="110"/>
      <c r="HSP7" s="110"/>
      <c r="HSQ7" s="110"/>
      <c r="HSR7" s="110"/>
      <c r="HSS7" s="110"/>
      <c r="HST7" s="110"/>
      <c r="HSU7" s="110"/>
      <c r="HSV7" s="110"/>
      <c r="HSW7" s="110"/>
      <c r="HSX7" s="110"/>
      <c r="HSY7" s="110"/>
      <c r="HSZ7" s="110"/>
      <c r="HTA7" s="110"/>
      <c r="HTB7" s="110"/>
      <c r="HTC7" s="110"/>
      <c r="HTD7" s="110"/>
      <c r="HTE7" s="110"/>
      <c r="HTF7" s="110"/>
      <c r="HTG7" s="110"/>
      <c r="HTH7" s="110"/>
      <c r="HTI7" s="110"/>
      <c r="HTJ7" s="110"/>
      <c r="HTK7" s="110"/>
      <c r="HTL7" s="110"/>
      <c r="HTM7" s="110"/>
      <c r="HTN7" s="110"/>
      <c r="HTO7" s="110"/>
      <c r="HTP7" s="110"/>
      <c r="HTQ7" s="110"/>
      <c r="HTR7" s="110"/>
      <c r="HTS7" s="110"/>
      <c r="HTT7" s="110"/>
      <c r="HTU7" s="110"/>
      <c r="HTV7" s="110"/>
      <c r="HTW7" s="110"/>
      <c r="HTX7" s="110"/>
      <c r="HTY7" s="110"/>
      <c r="HTZ7" s="110"/>
      <c r="HUA7" s="110"/>
      <c r="HUB7" s="110"/>
      <c r="HUC7" s="110"/>
      <c r="HUD7" s="110"/>
      <c r="HUE7" s="110"/>
      <c r="HUF7" s="110"/>
      <c r="HUG7" s="110"/>
      <c r="HUH7" s="110"/>
      <c r="HUI7" s="110"/>
      <c r="HUJ7" s="110"/>
      <c r="HUK7" s="110"/>
      <c r="HUL7" s="110"/>
      <c r="HUM7" s="110"/>
      <c r="HUN7" s="110"/>
      <c r="HUO7" s="110"/>
      <c r="HUP7" s="110"/>
      <c r="HUQ7" s="110"/>
      <c r="HUR7" s="110"/>
      <c r="HUS7" s="110"/>
      <c r="HUT7" s="110"/>
      <c r="HUU7" s="110"/>
      <c r="HUV7" s="110"/>
      <c r="HUW7" s="110"/>
      <c r="HUX7" s="110"/>
      <c r="HUY7" s="110"/>
      <c r="HUZ7" s="110"/>
      <c r="HVA7" s="110"/>
      <c r="HVB7" s="110"/>
      <c r="HVC7" s="110"/>
      <c r="HVD7" s="110"/>
      <c r="HVE7" s="110"/>
      <c r="HVF7" s="110"/>
      <c r="HVG7" s="110"/>
      <c r="HVH7" s="110"/>
      <c r="HVI7" s="110"/>
      <c r="HVJ7" s="110"/>
      <c r="HVK7" s="110"/>
      <c r="HVL7" s="110"/>
      <c r="HVM7" s="110"/>
      <c r="HVN7" s="110"/>
      <c r="HVO7" s="110"/>
      <c r="HVP7" s="110"/>
      <c r="HVQ7" s="110"/>
      <c r="HVR7" s="110"/>
      <c r="HVS7" s="110"/>
      <c r="HVT7" s="110"/>
      <c r="HVU7" s="110"/>
      <c r="HVV7" s="110"/>
      <c r="HVW7" s="110"/>
      <c r="HVX7" s="110"/>
      <c r="HVY7" s="110"/>
      <c r="HVZ7" s="110"/>
      <c r="HWA7" s="110"/>
      <c r="HWB7" s="110"/>
      <c r="HWC7" s="110"/>
      <c r="HWD7" s="110"/>
      <c r="HWE7" s="110"/>
      <c r="HWF7" s="110"/>
      <c r="HWG7" s="110"/>
      <c r="HWH7" s="110"/>
      <c r="HWI7" s="110"/>
      <c r="HWJ7" s="110"/>
      <c r="HWK7" s="110"/>
      <c r="HWL7" s="110"/>
      <c r="HWM7" s="110"/>
      <c r="HWN7" s="110"/>
      <c r="HWO7" s="110"/>
      <c r="HWP7" s="110"/>
      <c r="HWQ7" s="110"/>
      <c r="HWR7" s="110"/>
      <c r="HWS7" s="110"/>
      <c r="HWT7" s="110"/>
      <c r="HWU7" s="110"/>
      <c r="HWV7" s="110"/>
      <c r="HWW7" s="110"/>
      <c r="HWX7" s="110"/>
      <c r="HWY7" s="110"/>
      <c r="HWZ7" s="110"/>
      <c r="HXA7" s="110"/>
      <c r="HXB7" s="110"/>
      <c r="HXC7" s="110"/>
      <c r="HXD7" s="110"/>
      <c r="HXE7" s="110"/>
      <c r="HXF7" s="110"/>
      <c r="HXG7" s="110"/>
      <c r="HXH7" s="110"/>
      <c r="HXI7" s="110"/>
      <c r="HXJ7" s="110"/>
      <c r="HXK7" s="110"/>
      <c r="HXL7" s="110"/>
      <c r="HXM7" s="110"/>
      <c r="HXN7" s="110"/>
      <c r="HXO7" s="110"/>
      <c r="HXP7" s="110"/>
      <c r="HXQ7" s="110"/>
      <c r="HXR7" s="110"/>
      <c r="HXS7" s="110"/>
      <c r="HXT7" s="110"/>
      <c r="HXU7" s="110"/>
      <c r="HXV7" s="110"/>
      <c r="HXW7" s="110"/>
      <c r="HXX7" s="110"/>
      <c r="HXY7" s="110"/>
      <c r="HXZ7" s="110"/>
      <c r="HYA7" s="110"/>
      <c r="HYB7" s="110"/>
      <c r="HYC7" s="110"/>
      <c r="HYD7" s="110"/>
      <c r="HYE7" s="110"/>
      <c r="HYF7" s="110"/>
      <c r="HYG7" s="110"/>
      <c r="HYH7" s="110"/>
      <c r="HYI7" s="110"/>
      <c r="HYJ7" s="110"/>
      <c r="HYK7" s="110"/>
      <c r="HYL7" s="110"/>
      <c r="HYM7" s="110"/>
      <c r="HYN7" s="110"/>
      <c r="HYO7" s="110"/>
      <c r="HYP7" s="110"/>
      <c r="HYQ7" s="110"/>
      <c r="HYR7" s="110"/>
      <c r="HYS7" s="110"/>
      <c r="HYT7" s="110"/>
      <c r="HYU7" s="110"/>
      <c r="HYV7" s="110"/>
      <c r="HYW7" s="110"/>
      <c r="HYX7" s="110"/>
      <c r="HYY7" s="110"/>
      <c r="HYZ7" s="110"/>
      <c r="HZA7" s="110"/>
      <c r="HZB7" s="110"/>
      <c r="HZC7" s="110"/>
      <c r="HZD7" s="110"/>
      <c r="HZE7" s="110"/>
      <c r="HZF7" s="110"/>
      <c r="HZG7" s="110"/>
      <c r="HZH7" s="110"/>
      <c r="HZI7" s="110"/>
      <c r="HZJ7" s="110"/>
      <c r="HZK7" s="110"/>
      <c r="HZL7" s="110"/>
      <c r="HZM7" s="110"/>
      <c r="HZN7" s="110"/>
      <c r="HZO7" s="110"/>
      <c r="HZP7" s="110"/>
      <c r="HZQ7" s="110"/>
      <c r="HZR7" s="110"/>
      <c r="HZS7" s="110"/>
      <c r="HZT7" s="110"/>
      <c r="HZU7" s="110"/>
      <c r="HZV7" s="110"/>
      <c r="HZW7" s="110"/>
      <c r="HZX7" s="110"/>
      <c r="HZY7" s="110"/>
      <c r="HZZ7" s="110"/>
      <c r="IAA7" s="110"/>
      <c r="IAB7" s="110"/>
      <c r="IAC7" s="110"/>
      <c r="IAD7" s="110"/>
      <c r="IAE7" s="110"/>
      <c r="IAF7" s="110"/>
      <c r="IAG7" s="110"/>
      <c r="IAH7" s="110"/>
      <c r="IAI7" s="110"/>
      <c r="IAJ7" s="110"/>
      <c r="IAK7" s="110"/>
      <c r="IAL7" s="110"/>
      <c r="IAM7" s="110"/>
      <c r="IAN7" s="110"/>
      <c r="IAO7" s="110"/>
      <c r="IAP7" s="110"/>
      <c r="IAQ7" s="110"/>
      <c r="IAR7" s="110"/>
      <c r="IAS7" s="110"/>
      <c r="IAT7" s="110"/>
      <c r="IAU7" s="110"/>
      <c r="IAV7" s="110"/>
      <c r="IAW7" s="110"/>
      <c r="IAX7" s="110"/>
      <c r="IAY7" s="110"/>
      <c r="IAZ7" s="110"/>
      <c r="IBA7" s="110"/>
      <c r="IBB7" s="110"/>
      <c r="IBC7" s="110"/>
      <c r="IBD7" s="110"/>
      <c r="IBE7" s="110"/>
      <c r="IBF7" s="110"/>
      <c r="IBG7" s="110"/>
      <c r="IBH7" s="110"/>
      <c r="IBI7" s="110"/>
      <c r="IBJ7" s="110"/>
      <c r="IBK7" s="110"/>
      <c r="IBL7" s="110"/>
      <c r="IBM7" s="110"/>
      <c r="IBN7" s="110"/>
      <c r="IBO7" s="110"/>
      <c r="IBP7" s="110"/>
      <c r="IBQ7" s="110"/>
      <c r="IBR7" s="110"/>
      <c r="IBS7" s="110"/>
      <c r="IBT7" s="110"/>
      <c r="IBU7" s="110"/>
      <c r="IBV7" s="110"/>
      <c r="IBW7" s="110"/>
      <c r="IBX7" s="110"/>
      <c r="IBY7" s="110"/>
      <c r="IBZ7" s="110"/>
      <c r="ICA7" s="110"/>
      <c r="ICB7" s="110"/>
      <c r="ICC7" s="110"/>
      <c r="ICD7" s="110"/>
      <c r="ICE7" s="110"/>
      <c r="ICF7" s="110"/>
      <c r="ICG7" s="110"/>
      <c r="ICH7" s="110"/>
      <c r="ICI7" s="110"/>
      <c r="ICJ7" s="110"/>
      <c r="ICK7" s="110"/>
      <c r="ICL7" s="110"/>
      <c r="ICM7" s="110"/>
      <c r="ICN7" s="110"/>
      <c r="ICO7" s="110"/>
      <c r="ICP7" s="110"/>
      <c r="ICQ7" s="110"/>
      <c r="ICR7" s="110"/>
      <c r="ICS7" s="110"/>
      <c r="ICT7" s="110"/>
      <c r="ICU7" s="110"/>
      <c r="ICV7" s="110"/>
      <c r="ICW7" s="110"/>
      <c r="ICX7" s="110"/>
      <c r="ICY7" s="110"/>
      <c r="ICZ7" s="110"/>
      <c r="IDA7" s="110"/>
      <c r="IDB7" s="110"/>
      <c r="IDC7" s="110"/>
      <c r="IDD7" s="110"/>
      <c r="IDE7" s="110"/>
      <c r="IDF7" s="110"/>
      <c r="IDG7" s="110"/>
      <c r="IDH7" s="110"/>
      <c r="IDI7" s="110"/>
      <c r="IDJ7" s="110"/>
      <c r="IDK7" s="110"/>
      <c r="IDL7" s="110"/>
      <c r="IDM7" s="110"/>
      <c r="IDN7" s="110"/>
      <c r="IDO7" s="110"/>
      <c r="IDP7" s="110"/>
      <c r="IDQ7" s="110"/>
      <c r="IDR7" s="110"/>
      <c r="IDS7" s="110"/>
      <c r="IDT7" s="110"/>
      <c r="IDU7" s="110"/>
      <c r="IDV7" s="110"/>
      <c r="IDW7" s="110"/>
      <c r="IDX7" s="110"/>
      <c r="IDY7" s="110"/>
      <c r="IDZ7" s="110"/>
      <c r="IEA7" s="110"/>
      <c r="IEB7" s="110"/>
      <c r="IEC7" s="110"/>
      <c r="IED7" s="110"/>
      <c r="IEE7" s="110"/>
      <c r="IEF7" s="110"/>
      <c r="IEG7" s="110"/>
      <c r="IEH7" s="110"/>
      <c r="IEI7" s="110"/>
      <c r="IEJ7" s="110"/>
      <c r="IEK7" s="110"/>
      <c r="IEL7" s="110"/>
      <c r="IEM7" s="110"/>
      <c r="IEN7" s="110"/>
      <c r="IEO7" s="110"/>
      <c r="IEP7" s="110"/>
      <c r="IEQ7" s="110"/>
      <c r="IER7" s="110"/>
      <c r="IES7" s="110"/>
      <c r="IET7" s="110"/>
      <c r="IEU7" s="110"/>
      <c r="IEV7" s="110"/>
      <c r="IEW7" s="110"/>
      <c r="IEX7" s="110"/>
      <c r="IEY7" s="110"/>
      <c r="IEZ7" s="110"/>
      <c r="IFA7" s="110"/>
      <c r="IFB7" s="110"/>
      <c r="IFC7" s="110"/>
      <c r="IFD7" s="110"/>
      <c r="IFE7" s="110"/>
      <c r="IFF7" s="110"/>
      <c r="IFG7" s="110"/>
      <c r="IFH7" s="110"/>
      <c r="IFI7" s="110"/>
      <c r="IFJ7" s="110"/>
      <c r="IFK7" s="110"/>
      <c r="IFL7" s="110"/>
      <c r="IFM7" s="110"/>
      <c r="IFN7" s="110"/>
      <c r="IFO7" s="110"/>
      <c r="IFP7" s="110"/>
      <c r="IFQ7" s="110"/>
      <c r="IFR7" s="110"/>
      <c r="IFS7" s="110"/>
      <c r="IFT7" s="110"/>
      <c r="IFU7" s="110"/>
      <c r="IFV7" s="110"/>
      <c r="IFW7" s="110"/>
      <c r="IFX7" s="110"/>
      <c r="IFY7" s="110"/>
      <c r="IFZ7" s="110"/>
      <c r="IGA7" s="110"/>
      <c r="IGB7" s="110"/>
      <c r="IGC7" s="110"/>
      <c r="IGD7" s="110"/>
      <c r="IGE7" s="110"/>
      <c r="IGF7" s="110"/>
      <c r="IGG7" s="110"/>
      <c r="IGH7" s="110"/>
      <c r="IGI7" s="110"/>
      <c r="IGJ7" s="110"/>
      <c r="IGK7" s="110"/>
      <c r="IGL7" s="110"/>
      <c r="IGM7" s="110"/>
      <c r="IGN7" s="110"/>
      <c r="IGO7" s="110"/>
      <c r="IGP7" s="110"/>
      <c r="IGQ7" s="110"/>
      <c r="IGR7" s="110"/>
      <c r="IGS7" s="110"/>
      <c r="IGT7" s="110"/>
      <c r="IGU7" s="110"/>
      <c r="IGV7" s="110"/>
      <c r="IGW7" s="110"/>
      <c r="IGX7" s="110"/>
      <c r="IGY7" s="110"/>
      <c r="IGZ7" s="110"/>
      <c r="IHA7" s="110"/>
      <c r="IHB7" s="110"/>
      <c r="IHC7" s="110"/>
      <c r="IHD7" s="110"/>
      <c r="IHE7" s="110"/>
      <c r="IHF7" s="110"/>
      <c r="IHG7" s="110"/>
      <c r="IHH7" s="110"/>
      <c r="IHI7" s="110"/>
      <c r="IHJ7" s="110"/>
      <c r="IHK7" s="110"/>
      <c r="IHL7" s="110"/>
      <c r="IHM7" s="110"/>
      <c r="IHN7" s="110"/>
      <c r="IHO7" s="110"/>
      <c r="IHP7" s="110"/>
      <c r="IHQ7" s="110"/>
      <c r="IHR7" s="110"/>
      <c r="IHS7" s="110"/>
      <c r="IHT7" s="110"/>
      <c r="IHU7" s="110"/>
      <c r="IHV7" s="110"/>
      <c r="IHW7" s="110"/>
      <c r="IHX7" s="110"/>
      <c r="IHY7" s="110"/>
      <c r="IHZ7" s="110"/>
      <c r="IIA7" s="110"/>
      <c r="IIB7" s="110"/>
      <c r="IIC7" s="110"/>
      <c r="IID7" s="110"/>
      <c r="IIE7" s="110"/>
      <c r="IIF7" s="110"/>
      <c r="IIG7" s="110"/>
      <c r="IIH7" s="110"/>
      <c r="III7" s="110"/>
      <c r="IIJ7" s="110"/>
      <c r="IIK7" s="110"/>
      <c r="IIL7" s="110"/>
      <c r="IIM7" s="110"/>
      <c r="IIN7" s="110"/>
      <c r="IIO7" s="110"/>
      <c r="IIP7" s="110"/>
      <c r="IIQ7" s="110"/>
      <c r="IIR7" s="110"/>
      <c r="IIS7" s="110"/>
      <c r="IIT7" s="110"/>
      <c r="IIU7" s="110"/>
      <c r="IIV7" s="110"/>
      <c r="IIW7" s="110"/>
      <c r="IIX7" s="110"/>
      <c r="IIY7" s="110"/>
      <c r="IIZ7" s="110"/>
      <c r="IJA7" s="110"/>
      <c r="IJB7" s="110"/>
      <c r="IJC7" s="110"/>
      <c r="IJD7" s="110"/>
      <c r="IJE7" s="110"/>
      <c r="IJF7" s="110"/>
      <c r="IJG7" s="110"/>
      <c r="IJH7" s="110"/>
      <c r="IJI7" s="110"/>
      <c r="IJJ7" s="110"/>
      <c r="IJK7" s="110"/>
      <c r="IJL7" s="110"/>
      <c r="IJM7" s="110"/>
      <c r="IJN7" s="110"/>
      <c r="IJO7" s="110"/>
      <c r="IJP7" s="110"/>
      <c r="IJQ7" s="110"/>
      <c r="IJR7" s="110"/>
      <c r="IJS7" s="110"/>
      <c r="IJT7" s="110"/>
      <c r="IJU7" s="110"/>
      <c r="IJV7" s="110"/>
      <c r="IJW7" s="110"/>
      <c r="IJX7" s="110"/>
      <c r="IJY7" s="110"/>
      <c r="IJZ7" s="110"/>
      <c r="IKA7" s="110"/>
      <c r="IKB7" s="110"/>
      <c r="IKC7" s="110"/>
      <c r="IKD7" s="110"/>
      <c r="IKE7" s="110"/>
      <c r="IKF7" s="110"/>
      <c r="IKG7" s="110"/>
      <c r="IKH7" s="110"/>
      <c r="IKI7" s="110"/>
      <c r="IKJ7" s="110"/>
      <c r="IKK7" s="110"/>
      <c r="IKL7" s="110"/>
      <c r="IKM7" s="110"/>
      <c r="IKN7" s="110"/>
      <c r="IKO7" s="110"/>
      <c r="IKP7" s="110"/>
      <c r="IKQ7" s="110"/>
      <c r="IKR7" s="110"/>
      <c r="IKS7" s="110"/>
      <c r="IKT7" s="110"/>
      <c r="IKU7" s="110"/>
      <c r="IKV7" s="110"/>
      <c r="IKW7" s="110"/>
      <c r="IKX7" s="110"/>
      <c r="IKY7" s="110"/>
      <c r="IKZ7" s="110"/>
      <c r="ILA7" s="110"/>
      <c r="ILB7" s="110"/>
      <c r="ILC7" s="110"/>
      <c r="ILD7" s="110"/>
      <c r="ILE7" s="110"/>
      <c r="ILF7" s="110"/>
      <c r="ILG7" s="110"/>
      <c r="ILH7" s="110"/>
      <c r="ILI7" s="110"/>
      <c r="ILJ7" s="110"/>
      <c r="ILK7" s="110"/>
      <c r="ILL7" s="110"/>
      <c r="ILM7" s="110"/>
      <c r="ILN7" s="110"/>
      <c r="ILO7" s="110"/>
      <c r="ILP7" s="110"/>
      <c r="ILQ7" s="110"/>
      <c r="ILR7" s="110"/>
      <c r="ILS7" s="110"/>
      <c r="ILT7" s="110"/>
      <c r="ILU7" s="110"/>
      <c r="ILV7" s="110"/>
      <c r="ILW7" s="110"/>
      <c r="ILX7" s="110"/>
      <c r="ILY7" s="110"/>
      <c r="ILZ7" s="110"/>
      <c r="IMA7" s="110"/>
      <c r="IMB7" s="110"/>
      <c r="IMC7" s="110"/>
      <c r="IMD7" s="110"/>
      <c r="IME7" s="110"/>
      <c r="IMF7" s="110"/>
      <c r="IMG7" s="110"/>
      <c r="IMH7" s="110"/>
      <c r="IMI7" s="110"/>
      <c r="IMJ7" s="110"/>
      <c r="IMK7" s="110"/>
      <c r="IML7" s="110"/>
      <c r="IMM7" s="110"/>
      <c r="IMN7" s="110"/>
      <c r="IMO7" s="110"/>
      <c r="IMP7" s="110"/>
      <c r="IMQ7" s="110"/>
      <c r="IMR7" s="110"/>
      <c r="IMS7" s="110"/>
      <c r="IMT7" s="110"/>
      <c r="IMU7" s="110"/>
      <c r="IMV7" s="110"/>
      <c r="IMW7" s="110"/>
      <c r="IMX7" s="110"/>
      <c r="IMY7" s="110"/>
      <c r="IMZ7" s="110"/>
      <c r="INA7" s="110"/>
      <c r="INB7" s="110"/>
      <c r="INC7" s="110"/>
      <c r="IND7" s="110"/>
      <c r="INE7" s="110"/>
      <c r="INF7" s="110"/>
      <c r="ING7" s="110"/>
      <c r="INH7" s="110"/>
      <c r="INI7" s="110"/>
      <c r="INJ7" s="110"/>
      <c r="INK7" s="110"/>
      <c r="INL7" s="110"/>
      <c r="INM7" s="110"/>
      <c r="INN7" s="110"/>
      <c r="INO7" s="110"/>
      <c r="INP7" s="110"/>
      <c r="INQ7" s="110"/>
      <c r="INR7" s="110"/>
      <c r="INS7" s="110"/>
      <c r="INT7" s="110"/>
      <c r="INU7" s="110"/>
      <c r="INV7" s="110"/>
      <c r="INW7" s="110"/>
      <c r="INX7" s="110"/>
      <c r="INY7" s="110"/>
      <c r="INZ7" s="110"/>
      <c r="IOA7" s="110"/>
      <c r="IOB7" s="110"/>
      <c r="IOC7" s="110"/>
      <c r="IOD7" s="110"/>
      <c r="IOE7" s="110"/>
      <c r="IOF7" s="110"/>
      <c r="IOG7" s="110"/>
      <c r="IOH7" s="110"/>
      <c r="IOI7" s="110"/>
      <c r="IOJ7" s="110"/>
      <c r="IOK7" s="110"/>
      <c r="IOL7" s="110"/>
      <c r="IOM7" s="110"/>
      <c r="ION7" s="110"/>
      <c r="IOO7" s="110"/>
      <c r="IOP7" s="110"/>
      <c r="IOQ7" s="110"/>
      <c r="IOR7" s="110"/>
      <c r="IOS7" s="110"/>
      <c r="IOT7" s="110"/>
      <c r="IOU7" s="110"/>
      <c r="IOV7" s="110"/>
      <c r="IOW7" s="110"/>
      <c r="IOX7" s="110"/>
      <c r="IOY7" s="110"/>
      <c r="IOZ7" s="110"/>
      <c r="IPA7" s="110"/>
      <c r="IPB7" s="110"/>
      <c r="IPC7" s="110"/>
      <c r="IPD7" s="110"/>
      <c r="IPE7" s="110"/>
      <c r="IPF7" s="110"/>
      <c r="IPG7" s="110"/>
      <c r="IPH7" s="110"/>
      <c r="IPI7" s="110"/>
      <c r="IPJ7" s="110"/>
      <c r="IPK7" s="110"/>
      <c r="IPL7" s="110"/>
      <c r="IPM7" s="110"/>
      <c r="IPN7" s="110"/>
      <c r="IPO7" s="110"/>
      <c r="IPP7" s="110"/>
      <c r="IPQ7" s="110"/>
      <c r="IPR7" s="110"/>
      <c r="IPS7" s="110"/>
      <c r="IPT7" s="110"/>
      <c r="IPU7" s="110"/>
      <c r="IPV7" s="110"/>
      <c r="IPW7" s="110"/>
      <c r="IPX7" s="110"/>
      <c r="IPY7" s="110"/>
      <c r="IPZ7" s="110"/>
      <c r="IQA7" s="110"/>
      <c r="IQB7" s="110"/>
      <c r="IQC7" s="110"/>
      <c r="IQD7" s="110"/>
      <c r="IQE7" s="110"/>
      <c r="IQF7" s="110"/>
      <c r="IQG7" s="110"/>
      <c r="IQH7" s="110"/>
      <c r="IQI7" s="110"/>
      <c r="IQJ7" s="110"/>
      <c r="IQK7" s="110"/>
      <c r="IQL7" s="110"/>
      <c r="IQM7" s="110"/>
      <c r="IQN7" s="110"/>
      <c r="IQO7" s="110"/>
      <c r="IQP7" s="110"/>
      <c r="IQQ7" s="110"/>
      <c r="IQR7" s="110"/>
      <c r="IQS7" s="110"/>
      <c r="IQT7" s="110"/>
      <c r="IQU7" s="110"/>
      <c r="IQV7" s="110"/>
      <c r="IQW7" s="110"/>
      <c r="IQX7" s="110"/>
      <c r="IQY7" s="110"/>
      <c r="IQZ7" s="110"/>
      <c r="IRA7" s="110"/>
      <c r="IRB7" s="110"/>
      <c r="IRC7" s="110"/>
      <c r="IRD7" s="110"/>
      <c r="IRE7" s="110"/>
      <c r="IRF7" s="110"/>
      <c r="IRG7" s="110"/>
      <c r="IRH7" s="110"/>
      <c r="IRI7" s="110"/>
      <c r="IRJ7" s="110"/>
      <c r="IRK7" s="110"/>
      <c r="IRL7" s="110"/>
      <c r="IRM7" s="110"/>
      <c r="IRN7" s="110"/>
      <c r="IRO7" s="110"/>
      <c r="IRP7" s="110"/>
      <c r="IRQ7" s="110"/>
      <c r="IRR7" s="110"/>
      <c r="IRS7" s="110"/>
      <c r="IRT7" s="110"/>
      <c r="IRU7" s="110"/>
      <c r="IRV7" s="110"/>
      <c r="IRW7" s="110"/>
      <c r="IRX7" s="110"/>
      <c r="IRY7" s="110"/>
      <c r="IRZ7" s="110"/>
      <c r="ISA7" s="110"/>
      <c r="ISB7" s="110"/>
      <c r="ISC7" s="110"/>
      <c r="ISD7" s="110"/>
      <c r="ISE7" s="110"/>
      <c r="ISF7" s="110"/>
      <c r="ISG7" s="110"/>
      <c r="ISH7" s="110"/>
      <c r="ISI7" s="110"/>
      <c r="ISJ7" s="110"/>
      <c r="ISK7" s="110"/>
      <c r="ISL7" s="110"/>
      <c r="ISM7" s="110"/>
      <c r="ISN7" s="110"/>
      <c r="ISO7" s="110"/>
      <c r="ISP7" s="110"/>
      <c r="ISQ7" s="110"/>
      <c r="ISR7" s="110"/>
      <c r="ISS7" s="110"/>
      <c r="IST7" s="110"/>
      <c r="ISU7" s="110"/>
      <c r="ISV7" s="110"/>
      <c r="ISW7" s="110"/>
      <c r="ISX7" s="110"/>
      <c r="ISY7" s="110"/>
      <c r="ISZ7" s="110"/>
      <c r="ITA7" s="110"/>
      <c r="ITB7" s="110"/>
      <c r="ITC7" s="110"/>
      <c r="ITD7" s="110"/>
      <c r="ITE7" s="110"/>
      <c r="ITF7" s="110"/>
      <c r="ITG7" s="110"/>
      <c r="ITH7" s="110"/>
      <c r="ITI7" s="110"/>
      <c r="ITJ7" s="110"/>
      <c r="ITK7" s="110"/>
      <c r="ITL7" s="110"/>
      <c r="ITM7" s="110"/>
      <c r="ITN7" s="110"/>
      <c r="ITO7" s="110"/>
      <c r="ITP7" s="110"/>
      <c r="ITQ7" s="110"/>
      <c r="ITR7" s="110"/>
      <c r="ITS7" s="110"/>
      <c r="ITT7" s="110"/>
      <c r="ITU7" s="110"/>
      <c r="ITV7" s="110"/>
      <c r="ITW7" s="110"/>
      <c r="ITX7" s="110"/>
      <c r="ITY7" s="110"/>
      <c r="ITZ7" s="110"/>
      <c r="IUA7" s="110"/>
      <c r="IUB7" s="110"/>
      <c r="IUC7" s="110"/>
      <c r="IUD7" s="110"/>
      <c r="IUE7" s="110"/>
      <c r="IUF7" s="110"/>
      <c r="IUG7" s="110"/>
      <c r="IUH7" s="110"/>
      <c r="IUI7" s="110"/>
      <c r="IUJ7" s="110"/>
      <c r="IUK7" s="110"/>
      <c r="IUL7" s="110"/>
      <c r="IUM7" s="110"/>
      <c r="IUN7" s="110"/>
      <c r="IUO7" s="110"/>
      <c r="IUP7" s="110"/>
      <c r="IUQ7" s="110"/>
      <c r="IUR7" s="110"/>
      <c r="IUS7" s="110"/>
      <c r="IUT7" s="110"/>
      <c r="IUU7" s="110"/>
      <c r="IUV7" s="110"/>
      <c r="IUW7" s="110"/>
      <c r="IUX7" s="110"/>
      <c r="IUY7" s="110"/>
      <c r="IUZ7" s="110"/>
      <c r="IVA7" s="110"/>
      <c r="IVB7" s="110"/>
      <c r="IVC7" s="110"/>
      <c r="IVD7" s="110"/>
      <c r="IVE7" s="110"/>
      <c r="IVF7" s="110"/>
      <c r="IVG7" s="110"/>
      <c r="IVH7" s="110"/>
      <c r="IVI7" s="110"/>
      <c r="IVJ7" s="110"/>
      <c r="IVK7" s="110"/>
      <c r="IVL7" s="110"/>
      <c r="IVM7" s="110"/>
      <c r="IVN7" s="110"/>
      <c r="IVO7" s="110"/>
      <c r="IVP7" s="110"/>
      <c r="IVQ7" s="110"/>
      <c r="IVR7" s="110"/>
      <c r="IVS7" s="110"/>
      <c r="IVT7" s="110"/>
      <c r="IVU7" s="110"/>
      <c r="IVV7" s="110"/>
      <c r="IVW7" s="110"/>
      <c r="IVX7" s="110"/>
      <c r="IVY7" s="110"/>
      <c r="IVZ7" s="110"/>
      <c r="IWA7" s="110"/>
      <c r="IWB7" s="110"/>
      <c r="IWC7" s="110"/>
      <c r="IWD7" s="110"/>
      <c r="IWE7" s="110"/>
      <c r="IWF7" s="110"/>
      <c r="IWG7" s="110"/>
      <c r="IWH7" s="110"/>
      <c r="IWI7" s="110"/>
      <c r="IWJ7" s="110"/>
      <c r="IWK7" s="110"/>
      <c r="IWL7" s="110"/>
      <c r="IWM7" s="110"/>
      <c r="IWN7" s="110"/>
      <c r="IWO7" s="110"/>
      <c r="IWP7" s="110"/>
      <c r="IWQ7" s="110"/>
      <c r="IWR7" s="110"/>
      <c r="IWS7" s="110"/>
      <c r="IWT7" s="110"/>
      <c r="IWU7" s="110"/>
      <c r="IWV7" s="110"/>
      <c r="IWW7" s="110"/>
      <c r="IWX7" s="110"/>
      <c r="IWY7" s="110"/>
      <c r="IWZ7" s="110"/>
      <c r="IXA7" s="110"/>
      <c r="IXB7" s="110"/>
      <c r="IXC7" s="110"/>
      <c r="IXD7" s="110"/>
      <c r="IXE7" s="110"/>
      <c r="IXF7" s="110"/>
      <c r="IXG7" s="110"/>
      <c r="IXH7" s="110"/>
      <c r="IXI7" s="110"/>
      <c r="IXJ7" s="110"/>
      <c r="IXK7" s="110"/>
      <c r="IXL7" s="110"/>
      <c r="IXM7" s="110"/>
      <c r="IXN7" s="110"/>
      <c r="IXO7" s="110"/>
      <c r="IXP7" s="110"/>
      <c r="IXQ7" s="110"/>
      <c r="IXR7" s="110"/>
      <c r="IXS7" s="110"/>
      <c r="IXT7" s="110"/>
      <c r="IXU7" s="110"/>
      <c r="IXV7" s="110"/>
      <c r="IXW7" s="110"/>
      <c r="IXX7" s="110"/>
      <c r="IXY7" s="110"/>
      <c r="IXZ7" s="110"/>
      <c r="IYA7" s="110"/>
      <c r="IYB7" s="110"/>
      <c r="IYC7" s="110"/>
      <c r="IYD7" s="110"/>
      <c r="IYE7" s="110"/>
      <c r="IYF7" s="110"/>
      <c r="IYG7" s="110"/>
      <c r="IYH7" s="110"/>
      <c r="IYI7" s="110"/>
      <c r="IYJ7" s="110"/>
      <c r="IYK7" s="110"/>
      <c r="IYL7" s="110"/>
      <c r="IYM7" s="110"/>
      <c r="IYN7" s="110"/>
      <c r="IYO7" s="110"/>
      <c r="IYP7" s="110"/>
      <c r="IYQ7" s="110"/>
      <c r="IYR7" s="110"/>
      <c r="IYS7" s="110"/>
      <c r="IYT7" s="110"/>
      <c r="IYU7" s="110"/>
      <c r="IYV7" s="110"/>
      <c r="IYW7" s="110"/>
      <c r="IYX7" s="110"/>
      <c r="IYY7" s="110"/>
      <c r="IYZ7" s="110"/>
      <c r="IZA7" s="110"/>
      <c r="IZB7" s="110"/>
      <c r="IZC7" s="110"/>
      <c r="IZD7" s="110"/>
      <c r="IZE7" s="110"/>
      <c r="IZF7" s="110"/>
      <c r="IZG7" s="110"/>
      <c r="IZH7" s="110"/>
      <c r="IZI7" s="110"/>
      <c r="IZJ7" s="110"/>
      <c r="IZK7" s="110"/>
      <c r="IZL7" s="110"/>
      <c r="IZM7" s="110"/>
      <c r="IZN7" s="110"/>
      <c r="IZO7" s="110"/>
      <c r="IZP7" s="110"/>
      <c r="IZQ7" s="110"/>
      <c r="IZR7" s="110"/>
      <c r="IZS7" s="110"/>
      <c r="IZT7" s="110"/>
      <c r="IZU7" s="110"/>
      <c r="IZV7" s="110"/>
      <c r="IZW7" s="110"/>
      <c r="IZX7" s="110"/>
      <c r="IZY7" s="110"/>
      <c r="IZZ7" s="110"/>
      <c r="JAA7" s="110"/>
      <c r="JAB7" s="110"/>
      <c r="JAC7" s="110"/>
      <c r="JAD7" s="110"/>
      <c r="JAE7" s="110"/>
      <c r="JAF7" s="110"/>
      <c r="JAG7" s="110"/>
      <c r="JAH7" s="110"/>
      <c r="JAI7" s="110"/>
      <c r="JAJ7" s="110"/>
      <c r="JAK7" s="110"/>
      <c r="JAL7" s="110"/>
      <c r="JAM7" s="110"/>
      <c r="JAN7" s="110"/>
      <c r="JAO7" s="110"/>
      <c r="JAP7" s="110"/>
      <c r="JAQ7" s="110"/>
      <c r="JAR7" s="110"/>
      <c r="JAS7" s="110"/>
      <c r="JAT7" s="110"/>
      <c r="JAU7" s="110"/>
      <c r="JAV7" s="110"/>
      <c r="JAW7" s="110"/>
      <c r="JAX7" s="110"/>
      <c r="JAY7" s="110"/>
      <c r="JAZ7" s="110"/>
      <c r="JBA7" s="110"/>
      <c r="JBB7" s="110"/>
      <c r="JBC7" s="110"/>
      <c r="JBD7" s="110"/>
      <c r="JBE7" s="110"/>
      <c r="JBF7" s="110"/>
      <c r="JBG7" s="110"/>
      <c r="JBH7" s="110"/>
      <c r="JBI7" s="110"/>
      <c r="JBJ7" s="110"/>
      <c r="JBK7" s="110"/>
      <c r="JBL7" s="110"/>
      <c r="JBM7" s="110"/>
      <c r="JBN7" s="110"/>
      <c r="JBO7" s="110"/>
      <c r="JBP7" s="110"/>
      <c r="JBQ7" s="110"/>
      <c r="JBR7" s="110"/>
      <c r="JBS7" s="110"/>
      <c r="JBT7" s="110"/>
      <c r="JBU7" s="110"/>
      <c r="JBV7" s="110"/>
      <c r="JBW7" s="110"/>
      <c r="JBX7" s="110"/>
      <c r="JBY7" s="110"/>
      <c r="JBZ7" s="110"/>
      <c r="JCA7" s="110"/>
      <c r="JCB7" s="110"/>
      <c r="JCC7" s="110"/>
      <c r="JCD7" s="110"/>
      <c r="JCE7" s="110"/>
      <c r="JCF7" s="110"/>
      <c r="JCG7" s="110"/>
      <c r="JCH7" s="110"/>
      <c r="JCI7" s="110"/>
      <c r="JCJ7" s="110"/>
      <c r="JCK7" s="110"/>
      <c r="JCL7" s="110"/>
      <c r="JCM7" s="110"/>
      <c r="JCN7" s="110"/>
      <c r="JCO7" s="110"/>
      <c r="JCP7" s="110"/>
      <c r="JCQ7" s="110"/>
      <c r="JCR7" s="110"/>
      <c r="JCS7" s="110"/>
      <c r="JCT7" s="110"/>
      <c r="JCU7" s="110"/>
      <c r="JCV7" s="110"/>
      <c r="JCW7" s="110"/>
      <c r="JCX7" s="110"/>
      <c r="JCY7" s="110"/>
      <c r="JCZ7" s="110"/>
      <c r="JDA7" s="110"/>
      <c r="JDB7" s="110"/>
      <c r="JDC7" s="110"/>
      <c r="JDD7" s="110"/>
      <c r="JDE7" s="110"/>
      <c r="JDF7" s="110"/>
      <c r="JDG7" s="110"/>
      <c r="JDH7" s="110"/>
      <c r="JDI7" s="110"/>
      <c r="JDJ7" s="110"/>
      <c r="JDK7" s="110"/>
      <c r="JDL7" s="110"/>
      <c r="JDM7" s="110"/>
      <c r="JDN7" s="110"/>
      <c r="JDO7" s="110"/>
      <c r="JDP7" s="110"/>
      <c r="JDQ7" s="110"/>
      <c r="JDR7" s="110"/>
      <c r="JDS7" s="110"/>
      <c r="JDT7" s="110"/>
      <c r="JDU7" s="110"/>
      <c r="JDV7" s="110"/>
      <c r="JDW7" s="110"/>
      <c r="JDX7" s="110"/>
      <c r="JDY7" s="110"/>
      <c r="JDZ7" s="110"/>
      <c r="JEA7" s="110"/>
      <c r="JEB7" s="110"/>
      <c r="JEC7" s="110"/>
      <c r="JED7" s="110"/>
      <c r="JEE7" s="110"/>
      <c r="JEF7" s="110"/>
      <c r="JEG7" s="110"/>
      <c r="JEH7" s="110"/>
      <c r="JEI7" s="110"/>
      <c r="JEJ7" s="110"/>
      <c r="JEK7" s="110"/>
      <c r="JEL7" s="110"/>
      <c r="JEM7" s="110"/>
      <c r="JEN7" s="110"/>
      <c r="JEO7" s="110"/>
      <c r="JEP7" s="110"/>
      <c r="JEQ7" s="110"/>
      <c r="JER7" s="110"/>
      <c r="JES7" s="110"/>
      <c r="JET7" s="110"/>
      <c r="JEU7" s="110"/>
      <c r="JEV7" s="110"/>
      <c r="JEW7" s="110"/>
      <c r="JEX7" s="110"/>
      <c r="JEY7" s="110"/>
      <c r="JEZ7" s="110"/>
      <c r="JFA7" s="110"/>
      <c r="JFB7" s="110"/>
      <c r="JFC7" s="110"/>
      <c r="JFD7" s="110"/>
      <c r="JFE7" s="110"/>
      <c r="JFF7" s="110"/>
      <c r="JFG7" s="110"/>
      <c r="JFH7" s="110"/>
      <c r="JFI7" s="110"/>
      <c r="JFJ7" s="110"/>
      <c r="JFK7" s="110"/>
      <c r="JFL7" s="110"/>
      <c r="JFM7" s="110"/>
      <c r="JFN7" s="110"/>
      <c r="JFO7" s="110"/>
      <c r="JFP7" s="110"/>
      <c r="JFQ7" s="110"/>
      <c r="JFR7" s="110"/>
      <c r="JFS7" s="110"/>
      <c r="JFT7" s="110"/>
      <c r="JFU7" s="110"/>
      <c r="JFV7" s="110"/>
      <c r="JFW7" s="110"/>
      <c r="JFX7" s="110"/>
      <c r="JFY7" s="110"/>
      <c r="JFZ7" s="110"/>
      <c r="JGA7" s="110"/>
      <c r="JGB7" s="110"/>
      <c r="JGC7" s="110"/>
      <c r="JGD7" s="110"/>
      <c r="JGE7" s="110"/>
      <c r="JGF7" s="110"/>
      <c r="JGG7" s="110"/>
      <c r="JGH7" s="110"/>
      <c r="JGI7" s="110"/>
      <c r="JGJ7" s="110"/>
      <c r="JGK7" s="110"/>
      <c r="JGL7" s="110"/>
      <c r="JGM7" s="110"/>
      <c r="JGN7" s="110"/>
      <c r="JGO7" s="110"/>
      <c r="JGP7" s="110"/>
      <c r="JGQ7" s="110"/>
      <c r="JGR7" s="110"/>
      <c r="JGS7" s="110"/>
      <c r="JGT7" s="110"/>
      <c r="JGU7" s="110"/>
      <c r="JGV7" s="110"/>
      <c r="JGW7" s="110"/>
      <c r="JGX7" s="110"/>
      <c r="JGY7" s="110"/>
      <c r="JGZ7" s="110"/>
      <c r="JHA7" s="110"/>
      <c r="JHB7" s="110"/>
      <c r="JHC7" s="110"/>
      <c r="JHD7" s="110"/>
      <c r="JHE7" s="110"/>
      <c r="JHF7" s="110"/>
      <c r="JHG7" s="110"/>
      <c r="JHH7" s="110"/>
      <c r="JHI7" s="110"/>
      <c r="JHJ7" s="110"/>
      <c r="JHK7" s="110"/>
      <c r="JHL7" s="110"/>
      <c r="JHM7" s="110"/>
      <c r="JHN7" s="110"/>
      <c r="JHO7" s="110"/>
      <c r="JHP7" s="110"/>
      <c r="JHQ7" s="110"/>
      <c r="JHR7" s="110"/>
      <c r="JHS7" s="110"/>
      <c r="JHT7" s="110"/>
      <c r="JHU7" s="110"/>
      <c r="JHV7" s="110"/>
      <c r="JHW7" s="110"/>
      <c r="JHX7" s="110"/>
      <c r="JHY7" s="110"/>
      <c r="JHZ7" s="110"/>
      <c r="JIA7" s="110"/>
      <c r="JIB7" s="110"/>
      <c r="JIC7" s="110"/>
      <c r="JID7" s="110"/>
      <c r="JIE7" s="110"/>
      <c r="JIF7" s="110"/>
      <c r="JIG7" s="110"/>
      <c r="JIH7" s="110"/>
      <c r="JII7" s="110"/>
      <c r="JIJ7" s="110"/>
      <c r="JIK7" s="110"/>
      <c r="JIL7" s="110"/>
      <c r="JIM7" s="110"/>
      <c r="JIN7" s="110"/>
      <c r="JIO7" s="110"/>
      <c r="JIP7" s="110"/>
      <c r="JIQ7" s="110"/>
      <c r="JIR7" s="110"/>
      <c r="JIS7" s="110"/>
      <c r="JIT7" s="110"/>
      <c r="JIU7" s="110"/>
      <c r="JIV7" s="110"/>
      <c r="JIW7" s="110"/>
      <c r="JIX7" s="110"/>
      <c r="JIY7" s="110"/>
      <c r="JIZ7" s="110"/>
      <c r="JJA7" s="110"/>
      <c r="JJB7" s="110"/>
      <c r="JJC7" s="110"/>
      <c r="JJD7" s="110"/>
      <c r="JJE7" s="110"/>
      <c r="JJF7" s="110"/>
      <c r="JJG7" s="110"/>
      <c r="JJH7" s="110"/>
      <c r="JJI7" s="110"/>
      <c r="JJJ7" s="110"/>
      <c r="JJK7" s="110"/>
      <c r="JJL7" s="110"/>
      <c r="JJM7" s="110"/>
      <c r="JJN7" s="110"/>
      <c r="JJO7" s="110"/>
      <c r="JJP7" s="110"/>
      <c r="JJQ7" s="110"/>
      <c r="JJR7" s="110"/>
      <c r="JJS7" s="110"/>
      <c r="JJT7" s="110"/>
      <c r="JJU7" s="110"/>
      <c r="JJV7" s="110"/>
      <c r="JJW7" s="110"/>
      <c r="JJX7" s="110"/>
      <c r="JJY7" s="110"/>
      <c r="JJZ7" s="110"/>
      <c r="JKA7" s="110"/>
      <c r="JKB7" s="110"/>
      <c r="JKC7" s="110"/>
      <c r="JKD7" s="110"/>
      <c r="JKE7" s="110"/>
      <c r="JKF7" s="110"/>
      <c r="JKG7" s="110"/>
      <c r="JKH7" s="110"/>
      <c r="JKI7" s="110"/>
      <c r="JKJ7" s="110"/>
      <c r="JKK7" s="110"/>
      <c r="JKL7" s="110"/>
      <c r="JKM7" s="110"/>
      <c r="JKN7" s="110"/>
      <c r="JKO7" s="110"/>
      <c r="JKP7" s="110"/>
      <c r="JKQ7" s="110"/>
      <c r="JKR7" s="110"/>
      <c r="JKS7" s="110"/>
      <c r="JKT7" s="110"/>
      <c r="JKU7" s="110"/>
      <c r="JKV7" s="110"/>
      <c r="JKW7" s="110"/>
      <c r="JKX7" s="110"/>
      <c r="JKY7" s="110"/>
      <c r="JKZ7" s="110"/>
      <c r="JLA7" s="110"/>
      <c r="JLB7" s="110"/>
      <c r="JLC7" s="110"/>
      <c r="JLD7" s="110"/>
      <c r="JLE7" s="110"/>
      <c r="JLF7" s="110"/>
      <c r="JLG7" s="110"/>
      <c r="JLH7" s="110"/>
      <c r="JLI7" s="110"/>
      <c r="JLJ7" s="110"/>
      <c r="JLK7" s="110"/>
      <c r="JLL7" s="110"/>
      <c r="JLM7" s="110"/>
      <c r="JLN7" s="110"/>
      <c r="JLO7" s="110"/>
      <c r="JLP7" s="110"/>
      <c r="JLQ7" s="110"/>
      <c r="JLR7" s="110"/>
      <c r="JLS7" s="110"/>
      <c r="JLT7" s="110"/>
      <c r="JLU7" s="110"/>
      <c r="JLV7" s="110"/>
      <c r="JLW7" s="110"/>
      <c r="JLX7" s="110"/>
      <c r="JLY7" s="110"/>
      <c r="JLZ7" s="110"/>
      <c r="JMA7" s="110"/>
      <c r="JMB7" s="110"/>
      <c r="JMC7" s="110"/>
      <c r="JMD7" s="110"/>
      <c r="JME7" s="110"/>
      <c r="JMF7" s="110"/>
      <c r="JMG7" s="110"/>
      <c r="JMH7" s="110"/>
      <c r="JMI7" s="110"/>
      <c r="JMJ7" s="110"/>
      <c r="JMK7" s="110"/>
      <c r="JML7" s="110"/>
      <c r="JMM7" s="110"/>
      <c r="JMN7" s="110"/>
      <c r="JMO7" s="110"/>
      <c r="JMP7" s="110"/>
      <c r="JMQ7" s="110"/>
      <c r="JMR7" s="110"/>
      <c r="JMS7" s="110"/>
      <c r="JMT7" s="110"/>
      <c r="JMU7" s="110"/>
      <c r="JMV7" s="110"/>
      <c r="JMW7" s="110"/>
      <c r="JMX7" s="110"/>
      <c r="JMY7" s="110"/>
      <c r="JMZ7" s="110"/>
      <c r="JNA7" s="110"/>
      <c r="JNB7" s="110"/>
      <c r="JNC7" s="110"/>
      <c r="JND7" s="110"/>
      <c r="JNE7" s="110"/>
      <c r="JNF7" s="110"/>
      <c r="JNG7" s="110"/>
      <c r="JNH7" s="110"/>
      <c r="JNI7" s="110"/>
      <c r="JNJ7" s="110"/>
      <c r="JNK7" s="110"/>
      <c r="JNL7" s="110"/>
      <c r="JNM7" s="110"/>
      <c r="JNN7" s="110"/>
      <c r="JNO7" s="110"/>
      <c r="JNP7" s="110"/>
      <c r="JNQ7" s="110"/>
      <c r="JNR7" s="110"/>
      <c r="JNS7" s="110"/>
      <c r="JNT7" s="110"/>
      <c r="JNU7" s="110"/>
      <c r="JNV7" s="110"/>
      <c r="JNW7" s="110"/>
      <c r="JNX7" s="110"/>
      <c r="JNY7" s="110"/>
      <c r="JNZ7" s="110"/>
      <c r="JOA7" s="110"/>
      <c r="JOB7" s="110"/>
      <c r="JOC7" s="110"/>
      <c r="JOD7" s="110"/>
      <c r="JOE7" s="110"/>
      <c r="JOF7" s="110"/>
      <c r="JOG7" s="110"/>
      <c r="JOH7" s="110"/>
      <c r="JOI7" s="110"/>
      <c r="JOJ7" s="110"/>
      <c r="JOK7" s="110"/>
      <c r="JOL7" s="110"/>
      <c r="JOM7" s="110"/>
      <c r="JON7" s="110"/>
      <c r="JOO7" s="110"/>
      <c r="JOP7" s="110"/>
      <c r="JOQ7" s="110"/>
      <c r="JOR7" s="110"/>
      <c r="JOS7" s="110"/>
      <c r="JOT7" s="110"/>
      <c r="JOU7" s="110"/>
      <c r="JOV7" s="110"/>
      <c r="JOW7" s="110"/>
      <c r="JOX7" s="110"/>
      <c r="JOY7" s="110"/>
      <c r="JOZ7" s="110"/>
      <c r="JPA7" s="110"/>
      <c r="JPB7" s="110"/>
      <c r="JPC7" s="110"/>
      <c r="JPD7" s="110"/>
      <c r="JPE7" s="110"/>
      <c r="JPF7" s="110"/>
      <c r="JPG7" s="110"/>
      <c r="JPH7" s="110"/>
      <c r="JPI7" s="110"/>
      <c r="JPJ7" s="110"/>
      <c r="JPK7" s="110"/>
      <c r="JPL7" s="110"/>
      <c r="JPM7" s="110"/>
      <c r="JPN7" s="110"/>
      <c r="JPO7" s="110"/>
      <c r="JPP7" s="110"/>
      <c r="JPQ7" s="110"/>
      <c r="JPR7" s="110"/>
      <c r="JPS7" s="110"/>
      <c r="JPT7" s="110"/>
      <c r="JPU7" s="110"/>
      <c r="JPV7" s="110"/>
      <c r="JPW7" s="110"/>
      <c r="JPX7" s="110"/>
      <c r="JPY7" s="110"/>
      <c r="JPZ7" s="110"/>
      <c r="JQA7" s="110"/>
      <c r="JQB7" s="110"/>
      <c r="JQC7" s="110"/>
      <c r="JQD7" s="110"/>
      <c r="JQE7" s="110"/>
      <c r="JQF7" s="110"/>
      <c r="JQG7" s="110"/>
      <c r="JQH7" s="110"/>
      <c r="JQI7" s="110"/>
      <c r="JQJ7" s="110"/>
      <c r="JQK7" s="110"/>
      <c r="JQL7" s="110"/>
      <c r="JQM7" s="110"/>
      <c r="JQN7" s="110"/>
      <c r="JQO7" s="110"/>
      <c r="JQP7" s="110"/>
      <c r="JQQ7" s="110"/>
      <c r="JQR7" s="110"/>
      <c r="JQS7" s="110"/>
      <c r="JQT7" s="110"/>
      <c r="JQU7" s="110"/>
      <c r="JQV7" s="110"/>
      <c r="JQW7" s="110"/>
      <c r="JQX7" s="110"/>
      <c r="JQY7" s="110"/>
      <c r="JQZ7" s="110"/>
      <c r="JRA7" s="110"/>
      <c r="JRB7" s="110"/>
      <c r="JRC7" s="110"/>
      <c r="JRD7" s="110"/>
      <c r="JRE7" s="110"/>
      <c r="JRF7" s="110"/>
      <c r="JRG7" s="110"/>
      <c r="JRH7" s="110"/>
      <c r="JRI7" s="110"/>
      <c r="JRJ7" s="110"/>
      <c r="JRK7" s="110"/>
      <c r="JRL7" s="110"/>
      <c r="JRM7" s="110"/>
      <c r="JRN7" s="110"/>
      <c r="JRO7" s="110"/>
      <c r="JRP7" s="110"/>
      <c r="JRQ7" s="110"/>
      <c r="JRR7" s="110"/>
      <c r="JRS7" s="110"/>
      <c r="JRT7" s="110"/>
      <c r="JRU7" s="110"/>
      <c r="JRV7" s="110"/>
      <c r="JRW7" s="110"/>
      <c r="JRX7" s="110"/>
      <c r="JRY7" s="110"/>
      <c r="JRZ7" s="110"/>
      <c r="JSA7" s="110"/>
      <c r="JSB7" s="110"/>
      <c r="JSC7" s="110"/>
      <c r="JSD7" s="110"/>
      <c r="JSE7" s="110"/>
      <c r="JSF7" s="110"/>
      <c r="JSG7" s="110"/>
      <c r="JSH7" s="110"/>
      <c r="JSI7" s="110"/>
      <c r="JSJ7" s="110"/>
      <c r="JSK7" s="110"/>
      <c r="JSL7" s="110"/>
      <c r="JSM7" s="110"/>
      <c r="JSN7" s="110"/>
      <c r="JSO7" s="110"/>
      <c r="JSP7" s="110"/>
      <c r="JSQ7" s="110"/>
      <c r="JSR7" s="110"/>
      <c r="JSS7" s="110"/>
      <c r="JST7" s="110"/>
      <c r="JSU7" s="110"/>
      <c r="JSV7" s="110"/>
      <c r="JSW7" s="110"/>
      <c r="JSX7" s="110"/>
      <c r="JSY7" s="110"/>
      <c r="JSZ7" s="110"/>
      <c r="JTA7" s="110"/>
      <c r="JTB7" s="110"/>
      <c r="JTC7" s="110"/>
      <c r="JTD7" s="110"/>
      <c r="JTE7" s="110"/>
      <c r="JTF7" s="110"/>
      <c r="JTG7" s="110"/>
      <c r="JTH7" s="110"/>
      <c r="JTI7" s="110"/>
      <c r="JTJ7" s="110"/>
      <c r="JTK7" s="110"/>
      <c r="JTL7" s="110"/>
      <c r="JTM7" s="110"/>
      <c r="JTN7" s="110"/>
      <c r="JTO7" s="110"/>
      <c r="JTP7" s="110"/>
      <c r="JTQ7" s="110"/>
      <c r="JTR7" s="110"/>
      <c r="JTS7" s="110"/>
      <c r="JTT7" s="110"/>
      <c r="JTU7" s="110"/>
      <c r="JTV7" s="110"/>
      <c r="JTW7" s="110"/>
      <c r="JTX7" s="110"/>
      <c r="JTY7" s="110"/>
      <c r="JTZ7" s="110"/>
      <c r="JUA7" s="110"/>
      <c r="JUB7" s="110"/>
      <c r="JUC7" s="110"/>
      <c r="JUD7" s="110"/>
      <c r="JUE7" s="110"/>
      <c r="JUF7" s="110"/>
      <c r="JUG7" s="110"/>
      <c r="JUH7" s="110"/>
      <c r="JUI7" s="110"/>
      <c r="JUJ7" s="110"/>
      <c r="JUK7" s="110"/>
      <c r="JUL7" s="110"/>
      <c r="JUM7" s="110"/>
      <c r="JUN7" s="110"/>
      <c r="JUO7" s="110"/>
      <c r="JUP7" s="110"/>
      <c r="JUQ7" s="110"/>
      <c r="JUR7" s="110"/>
      <c r="JUS7" s="110"/>
      <c r="JUT7" s="110"/>
      <c r="JUU7" s="110"/>
      <c r="JUV7" s="110"/>
      <c r="JUW7" s="110"/>
      <c r="JUX7" s="110"/>
      <c r="JUY7" s="110"/>
      <c r="JUZ7" s="110"/>
      <c r="JVA7" s="110"/>
      <c r="JVB7" s="110"/>
      <c r="JVC7" s="110"/>
      <c r="JVD7" s="110"/>
      <c r="JVE7" s="110"/>
      <c r="JVF7" s="110"/>
      <c r="JVG7" s="110"/>
      <c r="JVH7" s="110"/>
      <c r="JVI7" s="110"/>
      <c r="JVJ7" s="110"/>
      <c r="JVK7" s="110"/>
      <c r="JVL7" s="110"/>
      <c r="JVM7" s="110"/>
      <c r="JVN7" s="110"/>
      <c r="JVO7" s="110"/>
      <c r="JVP7" s="110"/>
      <c r="JVQ7" s="110"/>
      <c r="JVR7" s="110"/>
      <c r="JVS7" s="110"/>
      <c r="JVT7" s="110"/>
      <c r="JVU7" s="110"/>
      <c r="JVV7" s="110"/>
      <c r="JVW7" s="110"/>
      <c r="JVX7" s="110"/>
      <c r="JVY7" s="110"/>
      <c r="JVZ7" s="110"/>
      <c r="JWA7" s="110"/>
      <c r="JWB7" s="110"/>
      <c r="JWC7" s="110"/>
      <c r="JWD7" s="110"/>
      <c r="JWE7" s="110"/>
      <c r="JWF7" s="110"/>
      <c r="JWG7" s="110"/>
      <c r="JWH7" s="110"/>
      <c r="JWI7" s="110"/>
      <c r="JWJ7" s="110"/>
      <c r="JWK7" s="110"/>
      <c r="JWL7" s="110"/>
      <c r="JWM7" s="110"/>
      <c r="JWN7" s="110"/>
      <c r="JWO7" s="110"/>
      <c r="JWP7" s="110"/>
      <c r="JWQ7" s="110"/>
      <c r="JWR7" s="110"/>
      <c r="JWS7" s="110"/>
      <c r="JWT7" s="110"/>
      <c r="JWU7" s="110"/>
      <c r="JWV7" s="110"/>
      <c r="JWW7" s="110"/>
      <c r="JWX7" s="110"/>
      <c r="JWY7" s="110"/>
      <c r="JWZ7" s="110"/>
      <c r="JXA7" s="110"/>
      <c r="JXB7" s="110"/>
      <c r="JXC7" s="110"/>
      <c r="JXD7" s="110"/>
      <c r="JXE7" s="110"/>
      <c r="JXF7" s="110"/>
      <c r="JXG7" s="110"/>
      <c r="JXH7" s="110"/>
      <c r="JXI7" s="110"/>
      <c r="JXJ7" s="110"/>
      <c r="JXK7" s="110"/>
      <c r="JXL7" s="110"/>
      <c r="JXM7" s="110"/>
      <c r="JXN7" s="110"/>
      <c r="JXO7" s="110"/>
      <c r="JXP7" s="110"/>
      <c r="JXQ7" s="110"/>
      <c r="JXR7" s="110"/>
      <c r="JXS7" s="110"/>
      <c r="JXT7" s="110"/>
      <c r="JXU7" s="110"/>
      <c r="JXV7" s="110"/>
      <c r="JXW7" s="110"/>
      <c r="JXX7" s="110"/>
      <c r="JXY7" s="110"/>
      <c r="JXZ7" s="110"/>
      <c r="JYA7" s="110"/>
      <c r="JYB7" s="110"/>
      <c r="JYC7" s="110"/>
      <c r="JYD7" s="110"/>
      <c r="JYE7" s="110"/>
      <c r="JYF7" s="110"/>
      <c r="JYG7" s="110"/>
      <c r="JYH7" s="110"/>
      <c r="JYI7" s="110"/>
      <c r="JYJ7" s="110"/>
      <c r="JYK7" s="110"/>
      <c r="JYL7" s="110"/>
      <c r="JYM7" s="110"/>
      <c r="JYN7" s="110"/>
      <c r="JYO7" s="110"/>
      <c r="JYP7" s="110"/>
      <c r="JYQ7" s="110"/>
      <c r="JYR7" s="110"/>
      <c r="JYS7" s="110"/>
      <c r="JYT7" s="110"/>
      <c r="JYU7" s="110"/>
      <c r="JYV7" s="110"/>
      <c r="JYW7" s="110"/>
      <c r="JYX7" s="110"/>
      <c r="JYY7" s="110"/>
      <c r="JYZ7" s="110"/>
      <c r="JZA7" s="110"/>
      <c r="JZB7" s="110"/>
      <c r="JZC7" s="110"/>
      <c r="JZD7" s="110"/>
      <c r="JZE7" s="110"/>
      <c r="JZF7" s="110"/>
      <c r="JZG7" s="110"/>
      <c r="JZH7" s="110"/>
      <c r="JZI7" s="110"/>
      <c r="JZJ7" s="110"/>
      <c r="JZK7" s="110"/>
      <c r="JZL7" s="110"/>
      <c r="JZM7" s="110"/>
      <c r="JZN7" s="110"/>
      <c r="JZO7" s="110"/>
      <c r="JZP7" s="110"/>
      <c r="JZQ7" s="110"/>
      <c r="JZR7" s="110"/>
      <c r="JZS7" s="110"/>
      <c r="JZT7" s="110"/>
      <c r="JZU7" s="110"/>
      <c r="JZV7" s="110"/>
      <c r="JZW7" s="110"/>
      <c r="JZX7" s="110"/>
      <c r="JZY7" s="110"/>
      <c r="JZZ7" s="110"/>
      <c r="KAA7" s="110"/>
      <c r="KAB7" s="110"/>
      <c r="KAC7" s="110"/>
      <c r="KAD7" s="110"/>
      <c r="KAE7" s="110"/>
      <c r="KAF7" s="110"/>
      <c r="KAG7" s="110"/>
      <c r="KAH7" s="110"/>
      <c r="KAI7" s="110"/>
      <c r="KAJ7" s="110"/>
      <c r="KAK7" s="110"/>
      <c r="KAL7" s="110"/>
      <c r="KAM7" s="110"/>
      <c r="KAN7" s="110"/>
      <c r="KAO7" s="110"/>
      <c r="KAP7" s="110"/>
      <c r="KAQ7" s="110"/>
      <c r="KAR7" s="110"/>
      <c r="KAS7" s="110"/>
      <c r="KAT7" s="110"/>
      <c r="KAU7" s="110"/>
      <c r="KAV7" s="110"/>
      <c r="KAW7" s="110"/>
      <c r="KAX7" s="110"/>
      <c r="KAY7" s="110"/>
      <c r="KAZ7" s="110"/>
      <c r="KBA7" s="110"/>
      <c r="KBB7" s="110"/>
      <c r="KBC7" s="110"/>
      <c r="KBD7" s="110"/>
      <c r="KBE7" s="110"/>
      <c r="KBF7" s="110"/>
      <c r="KBG7" s="110"/>
      <c r="KBH7" s="110"/>
      <c r="KBI7" s="110"/>
      <c r="KBJ7" s="110"/>
      <c r="KBK7" s="110"/>
      <c r="KBL7" s="110"/>
      <c r="KBM7" s="110"/>
      <c r="KBN7" s="110"/>
      <c r="KBO7" s="110"/>
      <c r="KBP7" s="110"/>
      <c r="KBQ7" s="110"/>
      <c r="KBR7" s="110"/>
      <c r="KBS7" s="110"/>
      <c r="KBT7" s="110"/>
      <c r="KBU7" s="110"/>
      <c r="KBV7" s="110"/>
      <c r="KBW7" s="110"/>
      <c r="KBX7" s="110"/>
      <c r="KBY7" s="110"/>
      <c r="KBZ7" s="110"/>
      <c r="KCA7" s="110"/>
      <c r="KCB7" s="110"/>
      <c r="KCC7" s="110"/>
      <c r="KCD7" s="110"/>
      <c r="KCE7" s="110"/>
      <c r="KCF7" s="110"/>
      <c r="KCG7" s="110"/>
      <c r="KCH7" s="110"/>
      <c r="KCI7" s="110"/>
      <c r="KCJ7" s="110"/>
      <c r="KCK7" s="110"/>
      <c r="KCL7" s="110"/>
      <c r="KCM7" s="110"/>
      <c r="KCN7" s="110"/>
      <c r="KCO7" s="110"/>
      <c r="KCP7" s="110"/>
      <c r="KCQ7" s="110"/>
      <c r="KCR7" s="110"/>
      <c r="KCS7" s="110"/>
      <c r="KCT7" s="110"/>
      <c r="KCU7" s="110"/>
      <c r="KCV7" s="110"/>
      <c r="KCW7" s="110"/>
      <c r="KCX7" s="110"/>
      <c r="KCY7" s="110"/>
      <c r="KCZ7" s="110"/>
      <c r="KDA7" s="110"/>
      <c r="KDB7" s="110"/>
      <c r="KDC7" s="110"/>
      <c r="KDD7" s="110"/>
      <c r="KDE7" s="110"/>
      <c r="KDF7" s="110"/>
      <c r="KDG7" s="110"/>
      <c r="KDH7" s="110"/>
      <c r="KDI7" s="110"/>
      <c r="KDJ7" s="110"/>
      <c r="KDK7" s="110"/>
      <c r="KDL7" s="110"/>
      <c r="KDM7" s="110"/>
      <c r="KDN7" s="110"/>
      <c r="KDO7" s="110"/>
      <c r="KDP7" s="110"/>
      <c r="KDQ7" s="110"/>
      <c r="KDR7" s="110"/>
      <c r="KDS7" s="110"/>
      <c r="KDT7" s="110"/>
      <c r="KDU7" s="110"/>
      <c r="KDV7" s="110"/>
      <c r="KDW7" s="110"/>
      <c r="KDX7" s="110"/>
      <c r="KDY7" s="110"/>
      <c r="KDZ7" s="110"/>
      <c r="KEA7" s="110"/>
      <c r="KEB7" s="110"/>
      <c r="KEC7" s="110"/>
      <c r="KED7" s="110"/>
      <c r="KEE7" s="110"/>
      <c r="KEF7" s="110"/>
      <c r="KEG7" s="110"/>
      <c r="KEH7" s="110"/>
      <c r="KEI7" s="110"/>
      <c r="KEJ7" s="110"/>
      <c r="KEK7" s="110"/>
      <c r="KEL7" s="110"/>
      <c r="KEM7" s="110"/>
      <c r="KEN7" s="110"/>
      <c r="KEO7" s="110"/>
      <c r="KEP7" s="110"/>
      <c r="KEQ7" s="110"/>
      <c r="KER7" s="110"/>
      <c r="KES7" s="110"/>
      <c r="KET7" s="110"/>
      <c r="KEU7" s="110"/>
      <c r="KEV7" s="110"/>
      <c r="KEW7" s="110"/>
      <c r="KEX7" s="110"/>
      <c r="KEY7" s="110"/>
      <c r="KEZ7" s="110"/>
      <c r="KFA7" s="110"/>
      <c r="KFB7" s="110"/>
      <c r="KFC7" s="110"/>
      <c r="KFD7" s="110"/>
      <c r="KFE7" s="110"/>
      <c r="KFF7" s="110"/>
      <c r="KFG7" s="110"/>
      <c r="KFH7" s="110"/>
      <c r="KFI7" s="110"/>
      <c r="KFJ7" s="110"/>
      <c r="KFK7" s="110"/>
      <c r="KFL7" s="110"/>
      <c r="KFM7" s="110"/>
      <c r="KFN7" s="110"/>
      <c r="KFO7" s="110"/>
      <c r="KFP7" s="110"/>
      <c r="KFQ7" s="110"/>
      <c r="KFR7" s="110"/>
      <c r="KFS7" s="110"/>
      <c r="KFT7" s="110"/>
      <c r="KFU7" s="110"/>
      <c r="KFV7" s="110"/>
      <c r="KFW7" s="110"/>
      <c r="KFX7" s="110"/>
      <c r="KFY7" s="110"/>
      <c r="KFZ7" s="110"/>
      <c r="KGA7" s="110"/>
      <c r="KGB7" s="110"/>
      <c r="KGC7" s="110"/>
      <c r="KGD7" s="110"/>
      <c r="KGE7" s="110"/>
      <c r="KGF7" s="110"/>
      <c r="KGG7" s="110"/>
      <c r="KGH7" s="110"/>
      <c r="KGI7" s="110"/>
      <c r="KGJ7" s="110"/>
      <c r="KGK7" s="110"/>
      <c r="KGL7" s="110"/>
      <c r="KGM7" s="110"/>
      <c r="KGN7" s="110"/>
      <c r="KGO7" s="110"/>
      <c r="KGP7" s="110"/>
      <c r="KGQ7" s="110"/>
      <c r="KGR7" s="110"/>
      <c r="KGS7" s="110"/>
      <c r="KGT7" s="110"/>
      <c r="KGU7" s="110"/>
      <c r="KGV7" s="110"/>
      <c r="KGW7" s="110"/>
      <c r="KGX7" s="110"/>
      <c r="KGY7" s="110"/>
      <c r="KGZ7" s="110"/>
      <c r="KHA7" s="110"/>
      <c r="KHB7" s="110"/>
      <c r="KHC7" s="110"/>
      <c r="KHD7" s="110"/>
      <c r="KHE7" s="110"/>
      <c r="KHF7" s="110"/>
      <c r="KHG7" s="110"/>
      <c r="KHH7" s="110"/>
      <c r="KHI7" s="110"/>
      <c r="KHJ7" s="110"/>
      <c r="KHK7" s="110"/>
      <c r="KHL7" s="110"/>
      <c r="KHM7" s="110"/>
      <c r="KHN7" s="110"/>
      <c r="KHO7" s="110"/>
      <c r="KHP7" s="110"/>
      <c r="KHQ7" s="110"/>
      <c r="KHR7" s="110"/>
      <c r="KHS7" s="110"/>
      <c r="KHT7" s="110"/>
      <c r="KHU7" s="110"/>
      <c r="KHV7" s="110"/>
      <c r="KHW7" s="110"/>
      <c r="KHX7" s="110"/>
      <c r="KHY7" s="110"/>
      <c r="KHZ7" s="110"/>
      <c r="KIA7" s="110"/>
      <c r="KIB7" s="110"/>
      <c r="KIC7" s="110"/>
      <c r="KID7" s="110"/>
      <c r="KIE7" s="110"/>
      <c r="KIF7" s="110"/>
      <c r="KIG7" s="110"/>
      <c r="KIH7" s="110"/>
      <c r="KII7" s="110"/>
      <c r="KIJ7" s="110"/>
      <c r="KIK7" s="110"/>
      <c r="KIL7" s="110"/>
      <c r="KIM7" s="110"/>
      <c r="KIN7" s="110"/>
      <c r="KIO7" s="110"/>
      <c r="KIP7" s="110"/>
      <c r="KIQ7" s="110"/>
      <c r="KIR7" s="110"/>
      <c r="KIS7" s="110"/>
      <c r="KIT7" s="110"/>
      <c r="KIU7" s="110"/>
      <c r="KIV7" s="110"/>
      <c r="KIW7" s="110"/>
      <c r="KIX7" s="110"/>
      <c r="KIY7" s="110"/>
      <c r="KIZ7" s="110"/>
      <c r="KJA7" s="110"/>
      <c r="KJB7" s="110"/>
      <c r="KJC7" s="110"/>
      <c r="KJD7" s="110"/>
      <c r="KJE7" s="110"/>
      <c r="KJF7" s="110"/>
      <c r="KJG7" s="110"/>
      <c r="KJH7" s="110"/>
      <c r="KJI7" s="110"/>
      <c r="KJJ7" s="110"/>
      <c r="KJK7" s="110"/>
      <c r="KJL7" s="110"/>
      <c r="KJM7" s="110"/>
      <c r="KJN7" s="110"/>
      <c r="KJO7" s="110"/>
      <c r="KJP7" s="110"/>
      <c r="KJQ7" s="110"/>
      <c r="KJR7" s="110"/>
      <c r="KJS7" s="110"/>
      <c r="KJT7" s="110"/>
      <c r="KJU7" s="110"/>
      <c r="KJV7" s="110"/>
      <c r="KJW7" s="110"/>
      <c r="KJX7" s="110"/>
      <c r="KJY7" s="110"/>
      <c r="KJZ7" s="110"/>
      <c r="KKA7" s="110"/>
      <c r="KKB7" s="110"/>
      <c r="KKC7" s="110"/>
      <c r="KKD7" s="110"/>
      <c r="KKE7" s="110"/>
      <c r="KKF7" s="110"/>
      <c r="KKG7" s="110"/>
      <c r="KKH7" s="110"/>
      <c r="KKI7" s="110"/>
      <c r="KKJ7" s="110"/>
      <c r="KKK7" s="110"/>
      <c r="KKL7" s="110"/>
      <c r="KKM7" s="110"/>
      <c r="KKN7" s="110"/>
      <c r="KKO7" s="110"/>
      <c r="KKP7" s="110"/>
      <c r="KKQ7" s="110"/>
      <c r="KKR7" s="110"/>
      <c r="KKS7" s="110"/>
      <c r="KKT7" s="110"/>
      <c r="KKU7" s="110"/>
      <c r="KKV7" s="110"/>
      <c r="KKW7" s="110"/>
      <c r="KKX7" s="110"/>
      <c r="KKY7" s="110"/>
      <c r="KKZ7" s="110"/>
      <c r="KLA7" s="110"/>
      <c r="KLB7" s="110"/>
      <c r="KLC7" s="110"/>
      <c r="KLD7" s="110"/>
      <c r="KLE7" s="110"/>
      <c r="KLF7" s="110"/>
      <c r="KLG7" s="110"/>
      <c r="KLH7" s="110"/>
      <c r="KLI7" s="110"/>
      <c r="KLJ7" s="110"/>
      <c r="KLK7" s="110"/>
      <c r="KLL7" s="110"/>
      <c r="KLM7" s="110"/>
      <c r="KLN7" s="110"/>
      <c r="KLO7" s="110"/>
      <c r="KLP7" s="110"/>
      <c r="KLQ7" s="110"/>
      <c r="KLR7" s="110"/>
      <c r="KLS7" s="110"/>
      <c r="KLT7" s="110"/>
      <c r="KLU7" s="110"/>
      <c r="KLV7" s="110"/>
      <c r="KLW7" s="110"/>
      <c r="KLX7" s="110"/>
      <c r="KLY7" s="110"/>
      <c r="KLZ7" s="110"/>
      <c r="KMA7" s="110"/>
      <c r="KMB7" s="110"/>
      <c r="KMC7" s="110"/>
      <c r="KMD7" s="110"/>
      <c r="KME7" s="110"/>
      <c r="KMF7" s="110"/>
      <c r="KMG7" s="110"/>
      <c r="KMH7" s="110"/>
      <c r="KMI7" s="110"/>
      <c r="KMJ7" s="110"/>
      <c r="KMK7" s="110"/>
      <c r="KML7" s="110"/>
      <c r="KMM7" s="110"/>
      <c r="KMN7" s="110"/>
      <c r="KMO7" s="110"/>
      <c r="KMP7" s="110"/>
      <c r="KMQ7" s="110"/>
      <c r="KMR7" s="110"/>
      <c r="KMS7" s="110"/>
      <c r="KMT7" s="110"/>
      <c r="KMU7" s="110"/>
      <c r="KMV7" s="110"/>
      <c r="KMW7" s="110"/>
      <c r="KMX7" s="110"/>
      <c r="KMY7" s="110"/>
      <c r="KMZ7" s="110"/>
      <c r="KNA7" s="110"/>
      <c r="KNB7" s="110"/>
      <c r="KNC7" s="110"/>
      <c r="KND7" s="110"/>
      <c r="KNE7" s="110"/>
      <c r="KNF7" s="110"/>
      <c r="KNG7" s="110"/>
      <c r="KNH7" s="110"/>
      <c r="KNI7" s="110"/>
      <c r="KNJ7" s="110"/>
      <c r="KNK7" s="110"/>
      <c r="KNL7" s="110"/>
      <c r="KNM7" s="110"/>
      <c r="KNN7" s="110"/>
      <c r="KNO7" s="110"/>
      <c r="KNP7" s="110"/>
      <c r="KNQ7" s="110"/>
      <c r="KNR7" s="110"/>
      <c r="KNS7" s="110"/>
      <c r="KNT7" s="110"/>
      <c r="KNU7" s="110"/>
      <c r="KNV7" s="110"/>
      <c r="KNW7" s="110"/>
      <c r="KNX7" s="110"/>
      <c r="KNY7" s="110"/>
      <c r="KNZ7" s="110"/>
      <c r="KOA7" s="110"/>
      <c r="KOB7" s="110"/>
      <c r="KOC7" s="110"/>
      <c r="KOD7" s="110"/>
      <c r="KOE7" s="110"/>
      <c r="KOF7" s="110"/>
      <c r="KOG7" s="110"/>
      <c r="KOH7" s="110"/>
      <c r="KOI7" s="110"/>
      <c r="KOJ7" s="110"/>
      <c r="KOK7" s="110"/>
      <c r="KOL7" s="110"/>
      <c r="KOM7" s="110"/>
      <c r="KON7" s="110"/>
      <c r="KOO7" s="110"/>
      <c r="KOP7" s="110"/>
      <c r="KOQ7" s="110"/>
      <c r="KOR7" s="110"/>
      <c r="KOS7" s="110"/>
      <c r="KOT7" s="110"/>
      <c r="KOU7" s="110"/>
      <c r="KOV7" s="110"/>
      <c r="KOW7" s="110"/>
      <c r="KOX7" s="110"/>
      <c r="KOY7" s="110"/>
      <c r="KOZ7" s="110"/>
      <c r="KPA7" s="110"/>
      <c r="KPB7" s="110"/>
      <c r="KPC7" s="110"/>
      <c r="KPD7" s="110"/>
      <c r="KPE7" s="110"/>
      <c r="KPF7" s="110"/>
      <c r="KPG7" s="110"/>
      <c r="KPH7" s="110"/>
      <c r="KPI7" s="110"/>
      <c r="KPJ7" s="110"/>
      <c r="KPK7" s="110"/>
      <c r="KPL7" s="110"/>
      <c r="KPM7" s="110"/>
      <c r="KPN7" s="110"/>
      <c r="KPO7" s="110"/>
      <c r="KPP7" s="110"/>
      <c r="KPQ7" s="110"/>
      <c r="KPR7" s="110"/>
      <c r="KPS7" s="110"/>
      <c r="KPT7" s="110"/>
      <c r="KPU7" s="110"/>
      <c r="KPV7" s="110"/>
      <c r="KPW7" s="110"/>
      <c r="KPX7" s="110"/>
      <c r="KPY7" s="110"/>
      <c r="KPZ7" s="110"/>
      <c r="KQA7" s="110"/>
      <c r="KQB7" s="110"/>
      <c r="KQC7" s="110"/>
      <c r="KQD7" s="110"/>
      <c r="KQE7" s="110"/>
      <c r="KQF7" s="110"/>
      <c r="KQG7" s="110"/>
      <c r="KQH7" s="110"/>
      <c r="KQI7" s="110"/>
      <c r="KQJ7" s="110"/>
      <c r="KQK7" s="110"/>
      <c r="KQL7" s="110"/>
      <c r="KQM7" s="110"/>
      <c r="KQN7" s="110"/>
      <c r="KQO7" s="110"/>
      <c r="KQP7" s="110"/>
      <c r="KQQ7" s="110"/>
      <c r="KQR7" s="110"/>
      <c r="KQS7" s="110"/>
      <c r="KQT7" s="110"/>
      <c r="KQU7" s="110"/>
      <c r="KQV7" s="110"/>
      <c r="KQW7" s="110"/>
      <c r="KQX7" s="110"/>
      <c r="KQY7" s="110"/>
      <c r="KQZ7" s="110"/>
      <c r="KRA7" s="110"/>
      <c r="KRB7" s="110"/>
      <c r="KRC7" s="110"/>
      <c r="KRD7" s="110"/>
      <c r="KRE7" s="110"/>
      <c r="KRF7" s="110"/>
      <c r="KRG7" s="110"/>
      <c r="KRH7" s="110"/>
      <c r="KRI7" s="110"/>
      <c r="KRJ7" s="110"/>
      <c r="KRK7" s="110"/>
      <c r="KRL7" s="110"/>
      <c r="KRM7" s="110"/>
      <c r="KRN7" s="110"/>
      <c r="KRO7" s="110"/>
      <c r="KRP7" s="110"/>
      <c r="KRQ7" s="110"/>
      <c r="KRR7" s="110"/>
      <c r="KRS7" s="110"/>
      <c r="KRT7" s="110"/>
      <c r="KRU7" s="110"/>
      <c r="KRV7" s="110"/>
      <c r="KRW7" s="110"/>
      <c r="KRX7" s="110"/>
      <c r="KRY7" s="110"/>
      <c r="KRZ7" s="110"/>
      <c r="KSA7" s="110"/>
      <c r="KSB7" s="110"/>
      <c r="KSC7" s="110"/>
      <c r="KSD7" s="110"/>
      <c r="KSE7" s="110"/>
      <c r="KSF7" s="110"/>
      <c r="KSG7" s="110"/>
      <c r="KSH7" s="110"/>
      <c r="KSI7" s="110"/>
      <c r="KSJ7" s="110"/>
      <c r="KSK7" s="110"/>
      <c r="KSL7" s="110"/>
      <c r="KSM7" s="110"/>
      <c r="KSN7" s="110"/>
      <c r="KSO7" s="110"/>
      <c r="KSP7" s="110"/>
      <c r="KSQ7" s="110"/>
      <c r="KSR7" s="110"/>
      <c r="KSS7" s="110"/>
      <c r="KST7" s="110"/>
      <c r="KSU7" s="110"/>
      <c r="KSV7" s="110"/>
      <c r="KSW7" s="110"/>
      <c r="KSX7" s="110"/>
      <c r="KSY7" s="110"/>
      <c r="KSZ7" s="110"/>
      <c r="KTA7" s="110"/>
      <c r="KTB7" s="110"/>
      <c r="KTC7" s="110"/>
      <c r="KTD7" s="110"/>
      <c r="KTE7" s="110"/>
      <c r="KTF7" s="110"/>
      <c r="KTG7" s="110"/>
      <c r="KTH7" s="110"/>
      <c r="KTI7" s="110"/>
      <c r="KTJ7" s="110"/>
      <c r="KTK7" s="110"/>
      <c r="KTL7" s="110"/>
      <c r="KTM7" s="110"/>
      <c r="KTN7" s="110"/>
      <c r="KTO7" s="110"/>
      <c r="KTP7" s="110"/>
      <c r="KTQ7" s="110"/>
      <c r="KTR7" s="110"/>
      <c r="KTS7" s="110"/>
      <c r="KTT7" s="110"/>
      <c r="KTU7" s="110"/>
      <c r="KTV7" s="110"/>
      <c r="KTW7" s="110"/>
      <c r="KTX7" s="110"/>
      <c r="KTY7" s="110"/>
      <c r="KTZ7" s="110"/>
      <c r="KUA7" s="110"/>
      <c r="KUB7" s="110"/>
      <c r="KUC7" s="110"/>
      <c r="KUD7" s="110"/>
      <c r="KUE7" s="110"/>
      <c r="KUF7" s="110"/>
      <c r="KUG7" s="110"/>
      <c r="KUH7" s="110"/>
      <c r="KUI7" s="110"/>
      <c r="KUJ7" s="110"/>
      <c r="KUK7" s="110"/>
      <c r="KUL7" s="110"/>
      <c r="KUM7" s="110"/>
      <c r="KUN7" s="110"/>
      <c r="KUO7" s="110"/>
      <c r="KUP7" s="110"/>
      <c r="KUQ7" s="110"/>
      <c r="KUR7" s="110"/>
      <c r="KUS7" s="110"/>
      <c r="KUT7" s="110"/>
      <c r="KUU7" s="110"/>
      <c r="KUV7" s="110"/>
      <c r="KUW7" s="110"/>
      <c r="KUX7" s="110"/>
      <c r="KUY7" s="110"/>
      <c r="KUZ7" s="110"/>
      <c r="KVA7" s="110"/>
      <c r="KVB7" s="110"/>
      <c r="KVC7" s="110"/>
      <c r="KVD7" s="110"/>
      <c r="KVE7" s="110"/>
      <c r="KVF7" s="110"/>
      <c r="KVG7" s="110"/>
      <c r="KVH7" s="110"/>
      <c r="KVI7" s="110"/>
      <c r="KVJ7" s="110"/>
      <c r="KVK7" s="110"/>
      <c r="KVL7" s="110"/>
      <c r="KVM7" s="110"/>
      <c r="KVN7" s="110"/>
      <c r="KVO7" s="110"/>
      <c r="KVP7" s="110"/>
      <c r="KVQ7" s="110"/>
      <c r="KVR7" s="110"/>
      <c r="KVS7" s="110"/>
      <c r="KVT7" s="110"/>
      <c r="KVU7" s="110"/>
      <c r="KVV7" s="110"/>
      <c r="KVW7" s="110"/>
      <c r="KVX7" s="110"/>
      <c r="KVY7" s="110"/>
      <c r="KVZ7" s="110"/>
      <c r="KWA7" s="110"/>
      <c r="KWB7" s="110"/>
      <c r="KWC7" s="110"/>
      <c r="KWD7" s="110"/>
      <c r="KWE7" s="110"/>
      <c r="KWF7" s="110"/>
      <c r="KWG7" s="110"/>
      <c r="KWH7" s="110"/>
      <c r="KWI7" s="110"/>
      <c r="KWJ7" s="110"/>
      <c r="KWK7" s="110"/>
      <c r="KWL7" s="110"/>
      <c r="KWM7" s="110"/>
      <c r="KWN7" s="110"/>
      <c r="KWO7" s="110"/>
      <c r="KWP7" s="110"/>
      <c r="KWQ7" s="110"/>
      <c r="KWR7" s="110"/>
      <c r="KWS7" s="110"/>
      <c r="KWT7" s="110"/>
      <c r="KWU7" s="110"/>
      <c r="KWV7" s="110"/>
      <c r="KWW7" s="110"/>
      <c r="KWX7" s="110"/>
      <c r="KWY7" s="110"/>
      <c r="KWZ7" s="110"/>
      <c r="KXA7" s="110"/>
      <c r="KXB7" s="110"/>
      <c r="KXC7" s="110"/>
      <c r="KXD7" s="110"/>
      <c r="KXE7" s="110"/>
      <c r="KXF7" s="110"/>
      <c r="KXG7" s="110"/>
      <c r="KXH7" s="110"/>
      <c r="KXI7" s="110"/>
      <c r="KXJ7" s="110"/>
      <c r="KXK7" s="110"/>
      <c r="KXL7" s="110"/>
      <c r="KXM7" s="110"/>
      <c r="KXN7" s="110"/>
      <c r="KXO7" s="110"/>
      <c r="KXP7" s="110"/>
      <c r="KXQ7" s="110"/>
      <c r="KXR7" s="110"/>
      <c r="KXS7" s="110"/>
      <c r="KXT7" s="110"/>
      <c r="KXU7" s="110"/>
      <c r="KXV7" s="110"/>
      <c r="KXW7" s="110"/>
      <c r="KXX7" s="110"/>
      <c r="KXY7" s="110"/>
      <c r="KXZ7" s="110"/>
      <c r="KYA7" s="110"/>
      <c r="KYB7" s="110"/>
      <c r="KYC7" s="110"/>
      <c r="KYD7" s="110"/>
      <c r="KYE7" s="110"/>
      <c r="KYF7" s="110"/>
      <c r="KYG7" s="110"/>
      <c r="KYH7" s="110"/>
      <c r="KYI7" s="110"/>
      <c r="KYJ7" s="110"/>
      <c r="KYK7" s="110"/>
      <c r="KYL7" s="110"/>
      <c r="KYM7" s="110"/>
      <c r="KYN7" s="110"/>
      <c r="KYO7" s="110"/>
      <c r="KYP7" s="110"/>
      <c r="KYQ7" s="110"/>
      <c r="KYR7" s="110"/>
      <c r="KYS7" s="110"/>
      <c r="KYT7" s="110"/>
      <c r="KYU7" s="110"/>
      <c r="KYV7" s="110"/>
      <c r="KYW7" s="110"/>
      <c r="KYX7" s="110"/>
      <c r="KYY7" s="110"/>
      <c r="KYZ7" s="110"/>
      <c r="KZA7" s="110"/>
      <c r="KZB7" s="110"/>
      <c r="KZC7" s="110"/>
      <c r="KZD7" s="110"/>
      <c r="KZE7" s="110"/>
      <c r="KZF7" s="110"/>
      <c r="KZG7" s="110"/>
      <c r="KZH7" s="110"/>
      <c r="KZI7" s="110"/>
      <c r="KZJ7" s="110"/>
      <c r="KZK7" s="110"/>
      <c r="KZL7" s="110"/>
      <c r="KZM7" s="110"/>
      <c r="KZN7" s="110"/>
      <c r="KZO7" s="110"/>
      <c r="KZP7" s="110"/>
      <c r="KZQ7" s="110"/>
      <c r="KZR7" s="110"/>
      <c r="KZS7" s="110"/>
      <c r="KZT7" s="110"/>
      <c r="KZU7" s="110"/>
      <c r="KZV7" s="110"/>
      <c r="KZW7" s="110"/>
      <c r="KZX7" s="110"/>
      <c r="KZY7" s="110"/>
      <c r="KZZ7" s="110"/>
      <c r="LAA7" s="110"/>
      <c r="LAB7" s="110"/>
      <c r="LAC7" s="110"/>
      <c r="LAD7" s="110"/>
      <c r="LAE7" s="110"/>
      <c r="LAF7" s="110"/>
      <c r="LAG7" s="110"/>
      <c r="LAH7" s="110"/>
      <c r="LAI7" s="110"/>
      <c r="LAJ7" s="110"/>
      <c r="LAK7" s="110"/>
      <c r="LAL7" s="110"/>
      <c r="LAM7" s="110"/>
      <c r="LAN7" s="110"/>
      <c r="LAO7" s="110"/>
      <c r="LAP7" s="110"/>
      <c r="LAQ7" s="110"/>
      <c r="LAR7" s="110"/>
      <c r="LAS7" s="110"/>
      <c r="LAT7" s="110"/>
      <c r="LAU7" s="110"/>
      <c r="LAV7" s="110"/>
      <c r="LAW7" s="110"/>
      <c r="LAX7" s="110"/>
      <c r="LAY7" s="110"/>
      <c r="LAZ7" s="110"/>
      <c r="LBA7" s="110"/>
      <c r="LBB7" s="110"/>
      <c r="LBC7" s="110"/>
      <c r="LBD7" s="110"/>
      <c r="LBE7" s="110"/>
      <c r="LBF7" s="110"/>
      <c r="LBG7" s="110"/>
      <c r="LBH7" s="110"/>
      <c r="LBI7" s="110"/>
      <c r="LBJ7" s="110"/>
      <c r="LBK7" s="110"/>
      <c r="LBL7" s="110"/>
      <c r="LBM7" s="110"/>
      <c r="LBN7" s="110"/>
      <c r="LBO7" s="110"/>
      <c r="LBP7" s="110"/>
      <c r="LBQ7" s="110"/>
      <c r="LBR7" s="110"/>
      <c r="LBS7" s="110"/>
      <c r="LBT7" s="110"/>
      <c r="LBU7" s="110"/>
      <c r="LBV7" s="110"/>
      <c r="LBW7" s="110"/>
      <c r="LBX7" s="110"/>
      <c r="LBY7" s="110"/>
      <c r="LBZ7" s="110"/>
      <c r="LCA7" s="110"/>
      <c r="LCB7" s="110"/>
      <c r="LCC7" s="110"/>
      <c r="LCD7" s="110"/>
      <c r="LCE7" s="110"/>
      <c r="LCF7" s="110"/>
      <c r="LCG7" s="110"/>
      <c r="LCH7" s="110"/>
      <c r="LCI7" s="110"/>
      <c r="LCJ7" s="110"/>
      <c r="LCK7" s="110"/>
      <c r="LCL7" s="110"/>
      <c r="LCM7" s="110"/>
      <c r="LCN7" s="110"/>
      <c r="LCO7" s="110"/>
      <c r="LCP7" s="110"/>
      <c r="LCQ7" s="110"/>
      <c r="LCR7" s="110"/>
      <c r="LCS7" s="110"/>
      <c r="LCT7" s="110"/>
      <c r="LCU7" s="110"/>
      <c r="LCV7" s="110"/>
      <c r="LCW7" s="110"/>
      <c r="LCX7" s="110"/>
      <c r="LCY7" s="110"/>
      <c r="LCZ7" s="110"/>
      <c r="LDA7" s="110"/>
      <c r="LDB7" s="110"/>
      <c r="LDC7" s="110"/>
      <c r="LDD7" s="110"/>
      <c r="LDE7" s="110"/>
      <c r="LDF7" s="110"/>
      <c r="LDG7" s="110"/>
      <c r="LDH7" s="110"/>
      <c r="LDI7" s="110"/>
      <c r="LDJ7" s="110"/>
      <c r="LDK7" s="110"/>
      <c r="LDL7" s="110"/>
      <c r="LDM7" s="110"/>
      <c r="LDN7" s="110"/>
      <c r="LDO7" s="110"/>
      <c r="LDP7" s="110"/>
      <c r="LDQ7" s="110"/>
      <c r="LDR7" s="110"/>
      <c r="LDS7" s="110"/>
      <c r="LDT7" s="110"/>
      <c r="LDU7" s="110"/>
      <c r="LDV7" s="110"/>
      <c r="LDW7" s="110"/>
      <c r="LDX7" s="110"/>
      <c r="LDY7" s="110"/>
      <c r="LDZ7" s="110"/>
      <c r="LEA7" s="110"/>
      <c r="LEB7" s="110"/>
      <c r="LEC7" s="110"/>
      <c r="LED7" s="110"/>
      <c r="LEE7" s="110"/>
      <c r="LEF7" s="110"/>
      <c r="LEG7" s="110"/>
      <c r="LEH7" s="110"/>
      <c r="LEI7" s="110"/>
      <c r="LEJ7" s="110"/>
      <c r="LEK7" s="110"/>
      <c r="LEL7" s="110"/>
      <c r="LEM7" s="110"/>
      <c r="LEN7" s="110"/>
      <c r="LEO7" s="110"/>
      <c r="LEP7" s="110"/>
      <c r="LEQ7" s="110"/>
      <c r="LER7" s="110"/>
      <c r="LES7" s="110"/>
      <c r="LET7" s="110"/>
      <c r="LEU7" s="110"/>
      <c r="LEV7" s="110"/>
      <c r="LEW7" s="110"/>
      <c r="LEX7" s="110"/>
      <c r="LEY7" s="110"/>
      <c r="LEZ7" s="110"/>
      <c r="LFA7" s="110"/>
      <c r="LFB7" s="110"/>
      <c r="LFC7" s="110"/>
      <c r="LFD7" s="110"/>
      <c r="LFE7" s="110"/>
      <c r="LFF7" s="110"/>
      <c r="LFG7" s="110"/>
      <c r="LFH7" s="110"/>
      <c r="LFI7" s="110"/>
      <c r="LFJ7" s="110"/>
      <c r="LFK7" s="110"/>
      <c r="LFL7" s="110"/>
      <c r="LFM7" s="110"/>
      <c r="LFN7" s="110"/>
      <c r="LFO7" s="110"/>
      <c r="LFP7" s="110"/>
      <c r="LFQ7" s="110"/>
      <c r="LFR7" s="110"/>
      <c r="LFS7" s="110"/>
      <c r="LFT7" s="110"/>
      <c r="LFU7" s="110"/>
      <c r="LFV7" s="110"/>
      <c r="LFW7" s="110"/>
      <c r="LFX7" s="110"/>
      <c r="LFY7" s="110"/>
      <c r="LFZ7" s="110"/>
      <c r="LGA7" s="110"/>
      <c r="LGB7" s="110"/>
      <c r="LGC7" s="110"/>
      <c r="LGD7" s="110"/>
      <c r="LGE7" s="110"/>
      <c r="LGF7" s="110"/>
      <c r="LGG7" s="110"/>
      <c r="LGH7" s="110"/>
      <c r="LGI7" s="110"/>
      <c r="LGJ7" s="110"/>
      <c r="LGK7" s="110"/>
      <c r="LGL7" s="110"/>
      <c r="LGM7" s="110"/>
      <c r="LGN7" s="110"/>
      <c r="LGO7" s="110"/>
      <c r="LGP7" s="110"/>
      <c r="LGQ7" s="110"/>
      <c r="LGR7" s="110"/>
      <c r="LGS7" s="110"/>
      <c r="LGT7" s="110"/>
      <c r="LGU7" s="110"/>
      <c r="LGV7" s="110"/>
      <c r="LGW7" s="110"/>
      <c r="LGX7" s="110"/>
      <c r="LGY7" s="110"/>
      <c r="LGZ7" s="110"/>
      <c r="LHA7" s="110"/>
      <c r="LHB7" s="110"/>
      <c r="LHC7" s="110"/>
      <c r="LHD7" s="110"/>
      <c r="LHE7" s="110"/>
      <c r="LHF7" s="110"/>
      <c r="LHG7" s="110"/>
      <c r="LHH7" s="110"/>
      <c r="LHI7" s="110"/>
      <c r="LHJ7" s="110"/>
      <c r="LHK7" s="110"/>
      <c r="LHL7" s="110"/>
      <c r="LHM7" s="110"/>
      <c r="LHN7" s="110"/>
      <c r="LHO7" s="110"/>
      <c r="LHP7" s="110"/>
      <c r="LHQ7" s="110"/>
      <c r="LHR7" s="110"/>
      <c r="LHS7" s="110"/>
      <c r="LHT7" s="110"/>
      <c r="LHU7" s="110"/>
      <c r="LHV7" s="110"/>
      <c r="LHW7" s="110"/>
      <c r="LHX7" s="110"/>
      <c r="LHY7" s="110"/>
      <c r="LHZ7" s="110"/>
      <c r="LIA7" s="110"/>
      <c r="LIB7" s="110"/>
      <c r="LIC7" s="110"/>
      <c r="LID7" s="110"/>
      <c r="LIE7" s="110"/>
      <c r="LIF7" s="110"/>
      <c r="LIG7" s="110"/>
      <c r="LIH7" s="110"/>
      <c r="LII7" s="110"/>
      <c r="LIJ7" s="110"/>
      <c r="LIK7" s="110"/>
      <c r="LIL7" s="110"/>
      <c r="LIM7" s="110"/>
      <c r="LIN7" s="110"/>
      <c r="LIO7" s="110"/>
      <c r="LIP7" s="110"/>
      <c r="LIQ7" s="110"/>
      <c r="LIR7" s="110"/>
      <c r="LIS7" s="110"/>
      <c r="LIT7" s="110"/>
      <c r="LIU7" s="110"/>
      <c r="LIV7" s="110"/>
      <c r="LIW7" s="110"/>
      <c r="LIX7" s="110"/>
      <c r="LIY7" s="110"/>
      <c r="LIZ7" s="110"/>
      <c r="LJA7" s="110"/>
      <c r="LJB7" s="110"/>
      <c r="LJC7" s="110"/>
      <c r="LJD7" s="110"/>
      <c r="LJE7" s="110"/>
      <c r="LJF7" s="110"/>
      <c r="LJG7" s="110"/>
      <c r="LJH7" s="110"/>
      <c r="LJI7" s="110"/>
      <c r="LJJ7" s="110"/>
      <c r="LJK7" s="110"/>
      <c r="LJL7" s="110"/>
      <c r="LJM7" s="110"/>
      <c r="LJN7" s="110"/>
      <c r="LJO7" s="110"/>
      <c r="LJP7" s="110"/>
      <c r="LJQ7" s="110"/>
      <c r="LJR7" s="110"/>
      <c r="LJS7" s="110"/>
      <c r="LJT7" s="110"/>
      <c r="LJU7" s="110"/>
      <c r="LJV7" s="110"/>
      <c r="LJW7" s="110"/>
      <c r="LJX7" s="110"/>
      <c r="LJY7" s="110"/>
      <c r="LJZ7" s="110"/>
      <c r="LKA7" s="110"/>
      <c r="LKB7" s="110"/>
      <c r="LKC7" s="110"/>
      <c r="LKD7" s="110"/>
      <c r="LKE7" s="110"/>
      <c r="LKF7" s="110"/>
      <c r="LKG7" s="110"/>
      <c r="LKH7" s="110"/>
      <c r="LKI7" s="110"/>
      <c r="LKJ7" s="110"/>
      <c r="LKK7" s="110"/>
      <c r="LKL7" s="110"/>
      <c r="LKM7" s="110"/>
      <c r="LKN7" s="110"/>
      <c r="LKO7" s="110"/>
      <c r="LKP7" s="110"/>
      <c r="LKQ7" s="110"/>
      <c r="LKR7" s="110"/>
      <c r="LKS7" s="110"/>
      <c r="LKT7" s="110"/>
      <c r="LKU7" s="110"/>
      <c r="LKV7" s="110"/>
      <c r="LKW7" s="110"/>
      <c r="LKX7" s="110"/>
      <c r="LKY7" s="110"/>
      <c r="LKZ7" s="110"/>
      <c r="LLA7" s="110"/>
      <c r="LLB7" s="110"/>
      <c r="LLC7" s="110"/>
      <c r="LLD7" s="110"/>
      <c r="LLE7" s="110"/>
      <c r="LLF7" s="110"/>
      <c r="LLG7" s="110"/>
      <c r="LLH7" s="110"/>
      <c r="LLI7" s="110"/>
      <c r="LLJ7" s="110"/>
      <c r="LLK7" s="110"/>
      <c r="LLL7" s="110"/>
      <c r="LLM7" s="110"/>
      <c r="LLN7" s="110"/>
      <c r="LLO7" s="110"/>
      <c r="LLP7" s="110"/>
      <c r="LLQ7" s="110"/>
      <c r="LLR7" s="110"/>
      <c r="LLS7" s="110"/>
      <c r="LLT7" s="110"/>
      <c r="LLU7" s="110"/>
      <c r="LLV7" s="110"/>
      <c r="LLW7" s="110"/>
      <c r="LLX7" s="110"/>
      <c r="LLY7" s="110"/>
      <c r="LLZ7" s="110"/>
      <c r="LMA7" s="110"/>
      <c r="LMB7" s="110"/>
      <c r="LMC7" s="110"/>
      <c r="LMD7" s="110"/>
      <c r="LME7" s="110"/>
      <c r="LMF7" s="110"/>
      <c r="LMG7" s="110"/>
      <c r="LMH7" s="110"/>
      <c r="LMI7" s="110"/>
      <c r="LMJ7" s="110"/>
      <c r="LMK7" s="110"/>
      <c r="LML7" s="110"/>
      <c r="LMM7" s="110"/>
      <c r="LMN7" s="110"/>
      <c r="LMO7" s="110"/>
      <c r="LMP7" s="110"/>
      <c r="LMQ7" s="110"/>
      <c r="LMR7" s="110"/>
      <c r="LMS7" s="110"/>
      <c r="LMT7" s="110"/>
      <c r="LMU7" s="110"/>
      <c r="LMV7" s="110"/>
      <c r="LMW7" s="110"/>
      <c r="LMX7" s="110"/>
      <c r="LMY7" s="110"/>
      <c r="LMZ7" s="110"/>
      <c r="LNA7" s="110"/>
      <c r="LNB7" s="110"/>
      <c r="LNC7" s="110"/>
      <c r="LND7" s="110"/>
      <c r="LNE7" s="110"/>
      <c r="LNF7" s="110"/>
      <c r="LNG7" s="110"/>
      <c r="LNH7" s="110"/>
      <c r="LNI7" s="110"/>
      <c r="LNJ7" s="110"/>
      <c r="LNK7" s="110"/>
      <c r="LNL7" s="110"/>
      <c r="LNM7" s="110"/>
      <c r="LNN7" s="110"/>
      <c r="LNO7" s="110"/>
      <c r="LNP7" s="110"/>
      <c r="LNQ7" s="110"/>
      <c r="LNR7" s="110"/>
      <c r="LNS7" s="110"/>
      <c r="LNT7" s="110"/>
      <c r="LNU7" s="110"/>
      <c r="LNV7" s="110"/>
      <c r="LNW7" s="110"/>
      <c r="LNX7" s="110"/>
      <c r="LNY7" s="110"/>
      <c r="LNZ7" s="110"/>
      <c r="LOA7" s="110"/>
      <c r="LOB7" s="110"/>
      <c r="LOC7" s="110"/>
      <c r="LOD7" s="110"/>
      <c r="LOE7" s="110"/>
      <c r="LOF7" s="110"/>
      <c r="LOG7" s="110"/>
      <c r="LOH7" s="110"/>
      <c r="LOI7" s="110"/>
      <c r="LOJ7" s="110"/>
      <c r="LOK7" s="110"/>
      <c r="LOL7" s="110"/>
      <c r="LOM7" s="110"/>
      <c r="LON7" s="110"/>
      <c r="LOO7" s="110"/>
      <c r="LOP7" s="110"/>
      <c r="LOQ7" s="110"/>
      <c r="LOR7" s="110"/>
      <c r="LOS7" s="110"/>
      <c r="LOT7" s="110"/>
      <c r="LOU7" s="110"/>
      <c r="LOV7" s="110"/>
      <c r="LOW7" s="110"/>
      <c r="LOX7" s="110"/>
      <c r="LOY7" s="110"/>
      <c r="LOZ7" s="110"/>
      <c r="LPA7" s="110"/>
      <c r="LPB7" s="110"/>
      <c r="LPC7" s="110"/>
      <c r="LPD7" s="110"/>
      <c r="LPE7" s="110"/>
      <c r="LPF7" s="110"/>
      <c r="LPG7" s="110"/>
      <c r="LPH7" s="110"/>
      <c r="LPI7" s="110"/>
      <c r="LPJ7" s="110"/>
      <c r="LPK7" s="110"/>
      <c r="LPL7" s="110"/>
      <c r="LPM7" s="110"/>
      <c r="LPN7" s="110"/>
      <c r="LPO7" s="110"/>
      <c r="LPP7" s="110"/>
      <c r="LPQ7" s="110"/>
      <c r="LPR7" s="110"/>
      <c r="LPS7" s="110"/>
      <c r="LPT7" s="110"/>
      <c r="LPU7" s="110"/>
      <c r="LPV7" s="110"/>
      <c r="LPW7" s="110"/>
      <c r="LPX7" s="110"/>
      <c r="LPY7" s="110"/>
      <c r="LPZ7" s="110"/>
      <c r="LQA7" s="110"/>
      <c r="LQB7" s="110"/>
      <c r="LQC7" s="110"/>
      <c r="LQD7" s="110"/>
      <c r="LQE7" s="110"/>
      <c r="LQF7" s="110"/>
      <c r="LQG7" s="110"/>
      <c r="LQH7" s="110"/>
      <c r="LQI7" s="110"/>
      <c r="LQJ7" s="110"/>
      <c r="LQK7" s="110"/>
      <c r="LQL7" s="110"/>
      <c r="LQM7" s="110"/>
      <c r="LQN7" s="110"/>
      <c r="LQO7" s="110"/>
      <c r="LQP7" s="110"/>
      <c r="LQQ7" s="110"/>
      <c r="LQR7" s="110"/>
      <c r="LQS7" s="110"/>
      <c r="LQT7" s="110"/>
      <c r="LQU7" s="110"/>
      <c r="LQV7" s="110"/>
      <c r="LQW7" s="110"/>
      <c r="LQX7" s="110"/>
      <c r="LQY7" s="110"/>
      <c r="LQZ7" s="110"/>
      <c r="LRA7" s="110"/>
      <c r="LRB7" s="110"/>
      <c r="LRC7" s="110"/>
      <c r="LRD7" s="110"/>
      <c r="LRE7" s="110"/>
      <c r="LRF7" s="110"/>
      <c r="LRG7" s="110"/>
      <c r="LRH7" s="110"/>
      <c r="LRI7" s="110"/>
      <c r="LRJ7" s="110"/>
      <c r="LRK7" s="110"/>
      <c r="LRL7" s="110"/>
      <c r="LRM7" s="110"/>
      <c r="LRN7" s="110"/>
      <c r="LRO7" s="110"/>
      <c r="LRP7" s="110"/>
      <c r="LRQ7" s="110"/>
      <c r="LRR7" s="110"/>
      <c r="LRS7" s="110"/>
      <c r="LRT7" s="110"/>
      <c r="LRU7" s="110"/>
      <c r="LRV7" s="110"/>
      <c r="LRW7" s="110"/>
      <c r="LRX7" s="110"/>
      <c r="LRY7" s="110"/>
      <c r="LRZ7" s="110"/>
      <c r="LSA7" s="110"/>
      <c r="LSB7" s="110"/>
      <c r="LSC7" s="110"/>
      <c r="LSD7" s="110"/>
      <c r="LSE7" s="110"/>
      <c r="LSF7" s="110"/>
      <c r="LSG7" s="110"/>
      <c r="LSH7" s="110"/>
      <c r="LSI7" s="110"/>
      <c r="LSJ7" s="110"/>
      <c r="LSK7" s="110"/>
      <c r="LSL7" s="110"/>
      <c r="LSM7" s="110"/>
      <c r="LSN7" s="110"/>
      <c r="LSO7" s="110"/>
      <c r="LSP7" s="110"/>
      <c r="LSQ7" s="110"/>
      <c r="LSR7" s="110"/>
      <c r="LSS7" s="110"/>
      <c r="LST7" s="110"/>
      <c r="LSU7" s="110"/>
      <c r="LSV7" s="110"/>
      <c r="LSW7" s="110"/>
      <c r="LSX7" s="110"/>
      <c r="LSY7" s="110"/>
      <c r="LSZ7" s="110"/>
      <c r="LTA7" s="110"/>
      <c r="LTB7" s="110"/>
      <c r="LTC7" s="110"/>
      <c r="LTD7" s="110"/>
      <c r="LTE7" s="110"/>
      <c r="LTF7" s="110"/>
      <c r="LTG7" s="110"/>
      <c r="LTH7" s="110"/>
      <c r="LTI7" s="110"/>
      <c r="LTJ7" s="110"/>
      <c r="LTK7" s="110"/>
      <c r="LTL7" s="110"/>
      <c r="LTM7" s="110"/>
      <c r="LTN7" s="110"/>
      <c r="LTO7" s="110"/>
      <c r="LTP7" s="110"/>
      <c r="LTQ7" s="110"/>
      <c r="LTR7" s="110"/>
      <c r="LTS7" s="110"/>
      <c r="LTT7" s="110"/>
      <c r="LTU7" s="110"/>
      <c r="LTV7" s="110"/>
      <c r="LTW7" s="110"/>
      <c r="LTX7" s="110"/>
      <c r="LTY7" s="110"/>
      <c r="LTZ7" s="110"/>
      <c r="LUA7" s="110"/>
      <c r="LUB7" s="110"/>
      <c r="LUC7" s="110"/>
      <c r="LUD7" s="110"/>
      <c r="LUE7" s="110"/>
      <c r="LUF7" s="110"/>
      <c r="LUG7" s="110"/>
      <c r="LUH7" s="110"/>
      <c r="LUI7" s="110"/>
      <c r="LUJ7" s="110"/>
      <c r="LUK7" s="110"/>
      <c r="LUL7" s="110"/>
      <c r="LUM7" s="110"/>
      <c r="LUN7" s="110"/>
      <c r="LUO7" s="110"/>
      <c r="LUP7" s="110"/>
      <c r="LUQ7" s="110"/>
      <c r="LUR7" s="110"/>
      <c r="LUS7" s="110"/>
      <c r="LUT7" s="110"/>
      <c r="LUU7" s="110"/>
      <c r="LUV7" s="110"/>
      <c r="LUW7" s="110"/>
      <c r="LUX7" s="110"/>
      <c r="LUY7" s="110"/>
      <c r="LUZ7" s="110"/>
      <c r="LVA7" s="110"/>
      <c r="LVB7" s="110"/>
      <c r="LVC7" s="110"/>
      <c r="LVD7" s="110"/>
      <c r="LVE7" s="110"/>
      <c r="LVF7" s="110"/>
      <c r="LVG7" s="110"/>
      <c r="LVH7" s="110"/>
      <c r="LVI7" s="110"/>
      <c r="LVJ7" s="110"/>
      <c r="LVK7" s="110"/>
      <c r="LVL7" s="110"/>
      <c r="LVM7" s="110"/>
      <c r="LVN7" s="110"/>
      <c r="LVO7" s="110"/>
      <c r="LVP7" s="110"/>
      <c r="LVQ7" s="110"/>
      <c r="LVR7" s="110"/>
      <c r="LVS7" s="110"/>
      <c r="LVT7" s="110"/>
      <c r="LVU7" s="110"/>
      <c r="LVV7" s="110"/>
      <c r="LVW7" s="110"/>
      <c r="LVX7" s="110"/>
      <c r="LVY7" s="110"/>
      <c r="LVZ7" s="110"/>
      <c r="LWA7" s="110"/>
      <c r="LWB7" s="110"/>
      <c r="LWC7" s="110"/>
      <c r="LWD7" s="110"/>
      <c r="LWE7" s="110"/>
      <c r="LWF7" s="110"/>
      <c r="LWG7" s="110"/>
      <c r="LWH7" s="110"/>
      <c r="LWI7" s="110"/>
      <c r="LWJ7" s="110"/>
      <c r="LWK7" s="110"/>
      <c r="LWL7" s="110"/>
      <c r="LWM7" s="110"/>
      <c r="LWN7" s="110"/>
      <c r="LWO7" s="110"/>
      <c r="LWP7" s="110"/>
      <c r="LWQ7" s="110"/>
      <c r="LWR7" s="110"/>
      <c r="LWS7" s="110"/>
      <c r="LWT7" s="110"/>
      <c r="LWU7" s="110"/>
      <c r="LWV7" s="110"/>
      <c r="LWW7" s="110"/>
      <c r="LWX7" s="110"/>
      <c r="LWY7" s="110"/>
      <c r="LWZ7" s="110"/>
      <c r="LXA7" s="110"/>
      <c r="LXB7" s="110"/>
      <c r="LXC7" s="110"/>
      <c r="LXD7" s="110"/>
      <c r="LXE7" s="110"/>
      <c r="LXF7" s="110"/>
      <c r="LXG7" s="110"/>
      <c r="LXH7" s="110"/>
      <c r="LXI7" s="110"/>
      <c r="LXJ7" s="110"/>
      <c r="LXK7" s="110"/>
      <c r="LXL7" s="110"/>
      <c r="LXM7" s="110"/>
      <c r="LXN7" s="110"/>
      <c r="LXO7" s="110"/>
      <c r="LXP7" s="110"/>
      <c r="LXQ7" s="110"/>
      <c r="LXR7" s="110"/>
      <c r="LXS7" s="110"/>
      <c r="LXT7" s="110"/>
      <c r="LXU7" s="110"/>
      <c r="LXV7" s="110"/>
      <c r="LXW7" s="110"/>
      <c r="LXX7" s="110"/>
      <c r="LXY7" s="110"/>
      <c r="LXZ7" s="110"/>
      <c r="LYA7" s="110"/>
      <c r="LYB7" s="110"/>
      <c r="LYC7" s="110"/>
      <c r="LYD7" s="110"/>
      <c r="LYE7" s="110"/>
      <c r="LYF7" s="110"/>
      <c r="LYG7" s="110"/>
      <c r="LYH7" s="110"/>
      <c r="LYI7" s="110"/>
      <c r="LYJ7" s="110"/>
      <c r="LYK7" s="110"/>
      <c r="LYL7" s="110"/>
      <c r="LYM7" s="110"/>
      <c r="LYN7" s="110"/>
      <c r="LYO7" s="110"/>
      <c r="LYP7" s="110"/>
      <c r="LYQ7" s="110"/>
      <c r="LYR7" s="110"/>
      <c r="LYS7" s="110"/>
      <c r="LYT7" s="110"/>
      <c r="LYU7" s="110"/>
      <c r="LYV7" s="110"/>
      <c r="LYW7" s="110"/>
      <c r="LYX7" s="110"/>
      <c r="LYY7" s="110"/>
      <c r="LYZ7" s="110"/>
      <c r="LZA7" s="110"/>
      <c r="LZB7" s="110"/>
      <c r="LZC7" s="110"/>
      <c r="LZD7" s="110"/>
      <c r="LZE7" s="110"/>
      <c r="LZF7" s="110"/>
      <c r="LZG7" s="110"/>
      <c r="LZH7" s="110"/>
      <c r="LZI7" s="110"/>
      <c r="LZJ7" s="110"/>
      <c r="LZK7" s="110"/>
      <c r="LZL7" s="110"/>
      <c r="LZM7" s="110"/>
      <c r="LZN7" s="110"/>
      <c r="LZO7" s="110"/>
      <c r="LZP7" s="110"/>
      <c r="LZQ7" s="110"/>
      <c r="LZR7" s="110"/>
      <c r="LZS7" s="110"/>
      <c r="LZT7" s="110"/>
      <c r="LZU7" s="110"/>
      <c r="LZV7" s="110"/>
      <c r="LZW7" s="110"/>
      <c r="LZX7" s="110"/>
      <c r="LZY7" s="110"/>
      <c r="LZZ7" s="110"/>
      <c r="MAA7" s="110"/>
      <c r="MAB7" s="110"/>
      <c r="MAC7" s="110"/>
      <c r="MAD7" s="110"/>
      <c r="MAE7" s="110"/>
      <c r="MAF7" s="110"/>
      <c r="MAG7" s="110"/>
      <c r="MAH7" s="110"/>
      <c r="MAI7" s="110"/>
      <c r="MAJ7" s="110"/>
      <c r="MAK7" s="110"/>
      <c r="MAL7" s="110"/>
      <c r="MAM7" s="110"/>
      <c r="MAN7" s="110"/>
      <c r="MAO7" s="110"/>
      <c r="MAP7" s="110"/>
      <c r="MAQ7" s="110"/>
      <c r="MAR7" s="110"/>
      <c r="MAS7" s="110"/>
      <c r="MAT7" s="110"/>
      <c r="MAU7" s="110"/>
      <c r="MAV7" s="110"/>
      <c r="MAW7" s="110"/>
      <c r="MAX7" s="110"/>
      <c r="MAY7" s="110"/>
      <c r="MAZ7" s="110"/>
      <c r="MBA7" s="110"/>
      <c r="MBB7" s="110"/>
      <c r="MBC7" s="110"/>
      <c r="MBD7" s="110"/>
      <c r="MBE7" s="110"/>
      <c r="MBF7" s="110"/>
      <c r="MBG7" s="110"/>
      <c r="MBH7" s="110"/>
      <c r="MBI7" s="110"/>
      <c r="MBJ7" s="110"/>
      <c r="MBK7" s="110"/>
      <c r="MBL7" s="110"/>
      <c r="MBM7" s="110"/>
      <c r="MBN7" s="110"/>
      <c r="MBO7" s="110"/>
      <c r="MBP7" s="110"/>
      <c r="MBQ7" s="110"/>
      <c r="MBR7" s="110"/>
      <c r="MBS7" s="110"/>
      <c r="MBT7" s="110"/>
      <c r="MBU7" s="110"/>
      <c r="MBV7" s="110"/>
      <c r="MBW7" s="110"/>
      <c r="MBX7" s="110"/>
      <c r="MBY7" s="110"/>
      <c r="MBZ7" s="110"/>
      <c r="MCA7" s="110"/>
      <c r="MCB7" s="110"/>
      <c r="MCC7" s="110"/>
      <c r="MCD7" s="110"/>
      <c r="MCE7" s="110"/>
      <c r="MCF7" s="110"/>
      <c r="MCG7" s="110"/>
      <c r="MCH7" s="110"/>
      <c r="MCI7" s="110"/>
      <c r="MCJ7" s="110"/>
      <c r="MCK7" s="110"/>
      <c r="MCL7" s="110"/>
      <c r="MCM7" s="110"/>
      <c r="MCN7" s="110"/>
      <c r="MCO7" s="110"/>
      <c r="MCP7" s="110"/>
      <c r="MCQ7" s="110"/>
      <c r="MCR7" s="110"/>
      <c r="MCS7" s="110"/>
      <c r="MCT7" s="110"/>
      <c r="MCU7" s="110"/>
      <c r="MCV7" s="110"/>
      <c r="MCW7" s="110"/>
      <c r="MCX7" s="110"/>
      <c r="MCY7" s="110"/>
      <c r="MCZ7" s="110"/>
      <c r="MDA7" s="110"/>
      <c r="MDB7" s="110"/>
      <c r="MDC7" s="110"/>
      <c r="MDD7" s="110"/>
      <c r="MDE7" s="110"/>
      <c r="MDF7" s="110"/>
      <c r="MDG7" s="110"/>
      <c r="MDH7" s="110"/>
      <c r="MDI7" s="110"/>
      <c r="MDJ7" s="110"/>
      <c r="MDK7" s="110"/>
      <c r="MDL7" s="110"/>
      <c r="MDM7" s="110"/>
      <c r="MDN7" s="110"/>
      <c r="MDO7" s="110"/>
      <c r="MDP7" s="110"/>
      <c r="MDQ7" s="110"/>
      <c r="MDR7" s="110"/>
      <c r="MDS7" s="110"/>
      <c r="MDT7" s="110"/>
      <c r="MDU7" s="110"/>
      <c r="MDV7" s="110"/>
      <c r="MDW7" s="110"/>
      <c r="MDX7" s="110"/>
      <c r="MDY7" s="110"/>
      <c r="MDZ7" s="110"/>
      <c r="MEA7" s="110"/>
      <c r="MEB7" s="110"/>
      <c r="MEC7" s="110"/>
      <c r="MED7" s="110"/>
      <c r="MEE7" s="110"/>
      <c r="MEF7" s="110"/>
      <c r="MEG7" s="110"/>
      <c r="MEH7" s="110"/>
      <c r="MEI7" s="110"/>
      <c r="MEJ7" s="110"/>
      <c r="MEK7" s="110"/>
      <c r="MEL7" s="110"/>
      <c r="MEM7" s="110"/>
      <c r="MEN7" s="110"/>
      <c r="MEO7" s="110"/>
      <c r="MEP7" s="110"/>
      <c r="MEQ7" s="110"/>
      <c r="MER7" s="110"/>
      <c r="MES7" s="110"/>
      <c r="MET7" s="110"/>
      <c r="MEU7" s="110"/>
      <c r="MEV7" s="110"/>
      <c r="MEW7" s="110"/>
      <c r="MEX7" s="110"/>
      <c r="MEY7" s="110"/>
      <c r="MEZ7" s="110"/>
      <c r="MFA7" s="110"/>
      <c r="MFB7" s="110"/>
      <c r="MFC7" s="110"/>
      <c r="MFD7" s="110"/>
      <c r="MFE7" s="110"/>
      <c r="MFF7" s="110"/>
      <c r="MFG7" s="110"/>
      <c r="MFH7" s="110"/>
      <c r="MFI7" s="110"/>
      <c r="MFJ7" s="110"/>
      <c r="MFK7" s="110"/>
      <c r="MFL7" s="110"/>
      <c r="MFM7" s="110"/>
      <c r="MFN7" s="110"/>
      <c r="MFO7" s="110"/>
      <c r="MFP7" s="110"/>
      <c r="MFQ7" s="110"/>
      <c r="MFR7" s="110"/>
      <c r="MFS7" s="110"/>
      <c r="MFT7" s="110"/>
      <c r="MFU7" s="110"/>
      <c r="MFV7" s="110"/>
      <c r="MFW7" s="110"/>
      <c r="MFX7" s="110"/>
      <c r="MFY7" s="110"/>
      <c r="MFZ7" s="110"/>
      <c r="MGA7" s="110"/>
      <c r="MGB7" s="110"/>
      <c r="MGC7" s="110"/>
      <c r="MGD7" s="110"/>
      <c r="MGE7" s="110"/>
      <c r="MGF7" s="110"/>
      <c r="MGG7" s="110"/>
      <c r="MGH7" s="110"/>
      <c r="MGI7" s="110"/>
      <c r="MGJ7" s="110"/>
      <c r="MGK7" s="110"/>
      <c r="MGL7" s="110"/>
      <c r="MGM7" s="110"/>
      <c r="MGN7" s="110"/>
      <c r="MGO7" s="110"/>
      <c r="MGP7" s="110"/>
      <c r="MGQ7" s="110"/>
      <c r="MGR7" s="110"/>
      <c r="MGS7" s="110"/>
      <c r="MGT7" s="110"/>
      <c r="MGU7" s="110"/>
      <c r="MGV7" s="110"/>
      <c r="MGW7" s="110"/>
      <c r="MGX7" s="110"/>
      <c r="MGY7" s="110"/>
      <c r="MGZ7" s="110"/>
      <c r="MHA7" s="110"/>
      <c r="MHB7" s="110"/>
      <c r="MHC7" s="110"/>
      <c r="MHD7" s="110"/>
      <c r="MHE7" s="110"/>
      <c r="MHF7" s="110"/>
      <c r="MHG7" s="110"/>
      <c r="MHH7" s="110"/>
      <c r="MHI7" s="110"/>
      <c r="MHJ7" s="110"/>
      <c r="MHK7" s="110"/>
      <c r="MHL7" s="110"/>
      <c r="MHM7" s="110"/>
      <c r="MHN7" s="110"/>
      <c r="MHO7" s="110"/>
      <c r="MHP7" s="110"/>
      <c r="MHQ7" s="110"/>
      <c r="MHR7" s="110"/>
      <c r="MHS7" s="110"/>
      <c r="MHT7" s="110"/>
      <c r="MHU7" s="110"/>
      <c r="MHV7" s="110"/>
      <c r="MHW7" s="110"/>
      <c r="MHX7" s="110"/>
      <c r="MHY7" s="110"/>
      <c r="MHZ7" s="110"/>
      <c r="MIA7" s="110"/>
      <c r="MIB7" s="110"/>
      <c r="MIC7" s="110"/>
      <c r="MID7" s="110"/>
      <c r="MIE7" s="110"/>
      <c r="MIF7" s="110"/>
      <c r="MIG7" s="110"/>
      <c r="MIH7" s="110"/>
      <c r="MII7" s="110"/>
      <c r="MIJ7" s="110"/>
      <c r="MIK7" s="110"/>
      <c r="MIL7" s="110"/>
      <c r="MIM7" s="110"/>
      <c r="MIN7" s="110"/>
      <c r="MIO7" s="110"/>
      <c r="MIP7" s="110"/>
      <c r="MIQ7" s="110"/>
      <c r="MIR7" s="110"/>
      <c r="MIS7" s="110"/>
      <c r="MIT7" s="110"/>
      <c r="MIU7" s="110"/>
      <c r="MIV7" s="110"/>
      <c r="MIW7" s="110"/>
      <c r="MIX7" s="110"/>
      <c r="MIY7" s="110"/>
      <c r="MIZ7" s="110"/>
      <c r="MJA7" s="110"/>
      <c r="MJB7" s="110"/>
      <c r="MJC7" s="110"/>
      <c r="MJD7" s="110"/>
      <c r="MJE7" s="110"/>
      <c r="MJF7" s="110"/>
      <c r="MJG7" s="110"/>
      <c r="MJH7" s="110"/>
      <c r="MJI7" s="110"/>
      <c r="MJJ7" s="110"/>
      <c r="MJK7" s="110"/>
      <c r="MJL7" s="110"/>
      <c r="MJM7" s="110"/>
      <c r="MJN7" s="110"/>
      <c r="MJO7" s="110"/>
      <c r="MJP7" s="110"/>
      <c r="MJQ7" s="110"/>
      <c r="MJR7" s="110"/>
      <c r="MJS7" s="110"/>
      <c r="MJT7" s="110"/>
      <c r="MJU7" s="110"/>
      <c r="MJV7" s="110"/>
      <c r="MJW7" s="110"/>
      <c r="MJX7" s="110"/>
      <c r="MJY7" s="110"/>
      <c r="MJZ7" s="110"/>
      <c r="MKA7" s="110"/>
      <c r="MKB7" s="110"/>
      <c r="MKC7" s="110"/>
      <c r="MKD7" s="110"/>
      <c r="MKE7" s="110"/>
      <c r="MKF7" s="110"/>
      <c r="MKG7" s="110"/>
      <c r="MKH7" s="110"/>
      <c r="MKI7" s="110"/>
      <c r="MKJ7" s="110"/>
      <c r="MKK7" s="110"/>
      <c r="MKL7" s="110"/>
      <c r="MKM7" s="110"/>
      <c r="MKN7" s="110"/>
      <c r="MKO7" s="110"/>
      <c r="MKP7" s="110"/>
      <c r="MKQ7" s="110"/>
      <c r="MKR7" s="110"/>
      <c r="MKS7" s="110"/>
      <c r="MKT7" s="110"/>
      <c r="MKU7" s="110"/>
      <c r="MKV7" s="110"/>
      <c r="MKW7" s="110"/>
      <c r="MKX7" s="110"/>
      <c r="MKY7" s="110"/>
      <c r="MKZ7" s="110"/>
      <c r="MLA7" s="110"/>
      <c r="MLB7" s="110"/>
      <c r="MLC7" s="110"/>
      <c r="MLD7" s="110"/>
      <c r="MLE7" s="110"/>
      <c r="MLF7" s="110"/>
      <c r="MLG7" s="110"/>
      <c r="MLH7" s="110"/>
      <c r="MLI7" s="110"/>
      <c r="MLJ7" s="110"/>
      <c r="MLK7" s="110"/>
      <c r="MLL7" s="110"/>
      <c r="MLM7" s="110"/>
      <c r="MLN7" s="110"/>
      <c r="MLO7" s="110"/>
      <c r="MLP7" s="110"/>
      <c r="MLQ7" s="110"/>
      <c r="MLR7" s="110"/>
      <c r="MLS7" s="110"/>
      <c r="MLT7" s="110"/>
      <c r="MLU7" s="110"/>
      <c r="MLV7" s="110"/>
      <c r="MLW7" s="110"/>
      <c r="MLX7" s="110"/>
      <c r="MLY7" s="110"/>
      <c r="MLZ7" s="110"/>
      <c r="MMA7" s="110"/>
      <c r="MMB7" s="110"/>
      <c r="MMC7" s="110"/>
      <c r="MMD7" s="110"/>
      <c r="MME7" s="110"/>
      <c r="MMF7" s="110"/>
      <c r="MMG7" s="110"/>
      <c r="MMH7" s="110"/>
      <c r="MMI7" s="110"/>
      <c r="MMJ7" s="110"/>
      <c r="MMK7" s="110"/>
      <c r="MML7" s="110"/>
      <c r="MMM7" s="110"/>
      <c r="MMN7" s="110"/>
      <c r="MMO7" s="110"/>
      <c r="MMP7" s="110"/>
      <c r="MMQ7" s="110"/>
      <c r="MMR7" s="110"/>
      <c r="MMS7" s="110"/>
      <c r="MMT7" s="110"/>
      <c r="MMU7" s="110"/>
      <c r="MMV7" s="110"/>
      <c r="MMW7" s="110"/>
      <c r="MMX7" s="110"/>
      <c r="MMY7" s="110"/>
      <c r="MMZ7" s="110"/>
      <c r="MNA7" s="110"/>
      <c r="MNB7" s="110"/>
      <c r="MNC7" s="110"/>
      <c r="MND7" s="110"/>
      <c r="MNE7" s="110"/>
      <c r="MNF7" s="110"/>
      <c r="MNG7" s="110"/>
      <c r="MNH7" s="110"/>
      <c r="MNI7" s="110"/>
      <c r="MNJ7" s="110"/>
      <c r="MNK7" s="110"/>
      <c r="MNL7" s="110"/>
      <c r="MNM7" s="110"/>
      <c r="MNN7" s="110"/>
      <c r="MNO7" s="110"/>
      <c r="MNP7" s="110"/>
      <c r="MNQ7" s="110"/>
      <c r="MNR7" s="110"/>
      <c r="MNS7" s="110"/>
      <c r="MNT7" s="110"/>
      <c r="MNU7" s="110"/>
      <c r="MNV7" s="110"/>
      <c r="MNW7" s="110"/>
      <c r="MNX7" s="110"/>
      <c r="MNY7" s="110"/>
      <c r="MNZ7" s="110"/>
      <c r="MOA7" s="110"/>
      <c r="MOB7" s="110"/>
      <c r="MOC7" s="110"/>
      <c r="MOD7" s="110"/>
      <c r="MOE7" s="110"/>
      <c r="MOF7" s="110"/>
      <c r="MOG7" s="110"/>
      <c r="MOH7" s="110"/>
      <c r="MOI7" s="110"/>
      <c r="MOJ7" s="110"/>
      <c r="MOK7" s="110"/>
      <c r="MOL7" s="110"/>
      <c r="MOM7" s="110"/>
      <c r="MON7" s="110"/>
      <c r="MOO7" s="110"/>
      <c r="MOP7" s="110"/>
      <c r="MOQ7" s="110"/>
      <c r="MOR7" s="110"/>
      <c r="MOS7" s="110"/>
      <c r="MOT7" s="110"/>
      <c r="MOU7" s="110"/>
      <c r="MOV7" s="110"/>
      <c r="MOW7" s="110"/>
      <c r="MOX7" s="110"/>
      <c r="MOY7" s="110"/>
      <c r="MOZ7" s="110"/>
      <c r="MPA7" s="110"/>
      <c r="MPB7" s="110"/>
      <c r="MPC7" s="110"/>
      <c r="MPD7" s="110"/>
      <c r="MPE7" s="110"/>
      <c r="MPF7" s="110"/>
      <c r="MPG7" s="110"/>
      <c r="MPH7" s="110"/>
      <c r="MPI7" s="110"/>
      <c r="MPJ7" s="110"/>
      <c r="MPK7" s="110"/>
      <c r="MPL7" s="110"/>
      <c r="MPM7" s="110"/>
      <c r="MPN7" s="110"/>
      <c r="MPO7" s="110"/>
      <c r="MPP7" s="110"/>
      <c r="MPQ7" s="110"/>
      <c r="MPR7" s="110"/>
      <c r="MPS7" s="110"/>
      <c r="MPT7" s="110"/>
      <c r="MPU7" s="110"/>
      <c r="MPV7" s="110"/>
      <c r="MPW7" s="110"/>
      <c r="MPX7" s="110"/>
      <c r="MPY7" s="110"/>
      <c r="MPZ7" s="110"/>
      <c r="MQA7" s="110"/>
      <c r="MQB7" s="110"/>
      <c r="MQC7" s="110"/>
      <c r="MQD7" s="110"/>
      <c r="MQE7" s="110"/>
      <c r="MQF7" s="110"/>
      <c r="MQG7" s="110"/>
      <c r="MQH7" s="110"/>
      <c r="MQI7" s="110"/>
      <c r="MQJ7" s="110"/>
      <c r="MQK7" s="110"/>
      <c r="MQL7" s="110"/>
      <c r="MQM7" s="110"/>
      <c r="MQN7" s="110"/>
      <c r="MQO7" s="110"/>
      <c r="MQP7" s="110"/>
      <c r="MQQ7" s="110"/>
      <c r="MQR7" s="110"/>
      <c r="MQS7" s="110"/>
      <c r="MQT7" s="110"/>
      <c r="MQU7" s="110"/>
      <c r="MQV7" s="110"/>
      <c r="MQW7" s="110"/>
      <c r="MQX7" s="110"/>
      <c r="MQY7" s="110"/>
      <c r="MQZ7" s="110"/>
      <c r="MRA7" s="110"/>
      <c r="MRB7" s="110"/>
      <c r="MRC7" s="110"/>
      <c r="MRD7" s="110"/>
      <c r="MRE7" s="110"/>
      <c r="MRF7" s="110"/>
      <c r="MRG7" s="110"/>
      <c r="MRH7" s="110"/>
      <c r="MRI7" s="110"/>
      <c r="MRJ7" s="110"/>
      <c r="MRK7" s="110"/>
      <c r="MRL7" s="110"/>
      <c r="MRM7" s="110"/>
      <c r="MRN7" s="110"/>
      <c r="MRO7" s="110"/>
      <c r="MRP7" s="110"/>
      <c r="MRQ7" s="110"/>
      <c r="MRR7" s="110"/>
      <c r="MRS7" s="110"/>
      <c r="MRT7" s="110"/>
      <c r="MRU7" s="110"/>
      <c r="MRV7" s="110"/>
      <c r="MRW7" s="110"/>
      <c r="MRX7" s="110"/>
      <c r="MRY7" s="110"/>
      <c r="MRZ7" s="110"/>
      <c r="MSA7" s="110"/>
      <c r="MSB7" s="110"/>
      <c r="MSC7" s="110"/>
      <c r="MSD7" s="110"/>
      <c r="MSE7" s="110"/>
      <c r="MSF7" s="110"/>
      <c r="MSG7" s="110"/>
      <c r="MSH7" s="110"/>
      <c r="MSI7" s="110"/>
      <c r="MSJ7" s="110"/>
      <c r="MSK7" s="110"/>
      <c r="MSL7" s="110"/>
      <c r="MSM7" s="110"/>
      <c r="MSN7" s="110"/>
      <c r="MSO7" s="110"/>
      <c r="MSP7" s="110"/>
      <c r="MSQ7" s="110"/>
      <c r="MSR7" s="110"/>
      <c r="MSS7" s="110"/>
      <c r="MST7" s="110"/>
      <c r="MSU7" s="110"/>
      <c r="MSV7" s="110"/>
      <c r="MSW7" s="110"/>
      <c r="MSX7" s="110"/>
      <c r="MSY7" s="110"/>
      <c r="MSZ7" s="110"/>
      <c r="MTA7" s="110"/>
      <c r="MTB7" s="110"/>
      <c r="MTC7" s="110"/>
      <c r="MTD7" s="110"/>
      <c r="MTE7" s="110"/>
      <c r="MTF7" s="110"/>
      <c r="MTG7" s="110"/>
      <c r="MTH7" s="110"/>
      <c r="MTI7" s="110"/>
      <c r="MTJ7" s="110"/>
      <c r="MTK7" s="110"/>
      <c r="MTL7" s="110"/>
      <c r="MTM7" s="110"/>
      <c r="MTN7" s="110"/>
      <c r="MTO7" s="110"/>
      <c r="MTP7" s="110"/>
      <c r="MTQ7" s="110"/>
      <c r="MTR7" s="110"/>
      <c r="MTS7" s="110"/>
      <c r="MTT7" s="110"/>
      <c r="MTU7" s="110"/>
      <c r="MTV7" s="110"/>
      <c r="MTW7" s="110"/>
      <c r="MTX7" s="110"/>
      <c r="MTY7" s="110"/>
      <c r="MTZ7" s="110"/>
      <c r="MUA7" s="110"/>
      <c r="MUB7" s="110"/>
      <c r="MUC7" s="110"/>
      <c r="MUD7" s="110"/>
      <c r="MUE7" s="110"/>
      <c r="MUF7" s="110"/>
      <c r="MUG7" s="110"/>
      <c r="MUH7" s="110"/>
      <c r="MUI7" s="110"/>
      <c r="MUJ7" s="110"/>
      <c r="MUK7" s="110"/>
      <c r="MUL7" s="110"/>
      <c r="MUM7" s="110"/>
      <c r="MUN7" s="110"/>
      <c r="MUO7" s="110"/>
      <c r="MUP7" s="110"/>
      <c r="MUQ7" s="110"/>
      <c r="MUR7" s="110"/>
      <c r="MUS7" s="110"/>
      <c r="MUT7" s="110"/>
      <c r="MUU7" s="110"/>
      <c r="MUV7" s="110"/>
      <c r="MUW7" s="110"/>
      <c r="MUX7" s="110"/>
      <c r="MUY7" s="110"/>
      <c r="MUZ7" s="110"/>
      <c r="MVA7" s="110"/>
      <c r="MVB7" s="110"/>
      <c r="MVC7" s="110"/>
      <c r="MVD7" s="110"/>
      <c r="MVE7" s="110"/>
      <c r="MVF7" s="110"/>
      <c r="MVG7" s="110"/>
      <c r="MVH7" s="110"/>
      <c r="MVI7" s="110"/>
      <c r="MVJ7" s="110"/>
      <c r="MVK7" s="110"/>
      <c r="MVL7" s="110"/>
      <c r="MVM7" s="110"/>
      <c r="MVN7" s="110"/>
      <c r="MVO7" s="110"/>
      <c r="MVP7" s="110"/>
      <c r="MVQ7" s="110"/>
      <c r="MVR7" s="110"/>
      <c r="MVS7" s="110"/>
      <c r="MVT7" s="110"/>
      <c r="MVU7" s="110"/>
      <c r="MVV7" s="110"/>
      <c r="MVW7" s="110"/>
      <c r="MVX7" s="110"/>
      <c r="MVY7" s="110"/>
      <c r="MVZ7" s="110"/>
      <c r="MWA7" s="110"/>
      <c r="MWB7" s="110"/>
      <c r="MWC7" s="110"/>
      <c r="MWD7" s="110"/>
      <c r="MWE7" s="110"/>
      <c r="MWF7" s="110"/>
      <c r="MWG7" s="110"/>
      <c r="MWH7" s="110"/>
      <c r="MWI7" s="110"/>
      <c r="MWJ7" s="110"/>
      <c r="MWK7" s="110"/>
      <c r="MWL7" s="110"/>
      <c r="MWM7" s="110"/>
      <c r="MWN7" s="110"/>
      <c r="MWO7" s="110"/>
      <c r="MWP7" s="110"/>
      <c r="MWQ7" s="110"/>
      <c r="MWR7" s="110"/>
      <c r="MWS7" s="110"/>
      <c r="MWT7" s="110"/>
      <c r="MWU7" s="110"/>
      <c r="MWV7" s="110"/>
      <c r="MWW7" s="110"/>
      <c r="MWX7" s="110"/>
      <c r="MWY7" s="110"/>
      <c r="MWZ7" s="110"/>
      <c r="MXA7" s="110"/>
      <c r="MXB7" s="110"/>
      <c r="MXC7" s="110"/>
      <c r="MXD7" s="110"/>
      <c r="MXE7" s="110"/>
      <c r="MXF7" s="110"/>
      <c r="MXG7" s="110"/>
      <c r="MXH7" s="110"/>
      <c r="MXI7" s="110"/>
      <c r="MXJ7" s="110"/>
      <c r="MXK7" s="110"/>
      <c r="MXL7" s="110"/>
      <c r="MXM7" s="110"/>
      <c r="MXN7" s="110"/>
      <c r="MXO7" s="110"/>
      <c r="MXP7" s="110"/>
      <c r="MXQ7" s="110"/>
      <c r="MXR7" s="110"/>
      <c r="MXS7" s="110"/>
      <c r="MXT7" s="110"/>
      <c r="MXU7" s="110"/>
      <c r="MXV7" s="110"/>
      <c r="MXW7" s="110"/>
      <c r="MXX7" s="110"/>
      <c r="MXY7" s="110"/>
      <c r="MXZ7" s="110"/>
      <c r="MYA7" s="110"/>
      <c r="MYB7" s="110"/>
      <c r="MYC7" s="110"/>
      <c r="MYD7" s="110"/>
      <c r="MYE7" s="110"/>
      <c r="MYF7" s="110"/>
      <c r="MYG7" s="110"/>
      <c r="MYH7" s="110"/>
      <c r="MYI7" s="110"/>
      <c r="MYJ7" s="110"/>
      <c r="MYK7" s="110"/>
      <c r="MYL7" s="110"/>
      <c r="MYM7" s="110"/>
      <c r="MYN7" s="110"/>
      <c r="MYO7" s="110"/>
      <c r="MYP7" s="110"/>
      <c r="MYQ7" s="110"/>
      <c r="MYR7" s="110"/>
      <c r="MYS7" s="110"/>
      <c r="MYT7" s="110"/>
      <c r="MYU7" s="110"/>
      <c r="MYV7" s="110"/>
      <c r="MYW7" s="110"/>
      <c r="MYX7" s="110"/>
      <c r="MYY7" s="110"/>
      <c r="MYZ7" s="110"/>
      <c r="MZA7" s="110"/>
      <c r="MZB7" s="110"/>
      <c r="MZC7" s="110"/>
      <c r="MZD7" s="110"/>
      <c r="MZE7" s="110"/>
      <c r="MZF7" s="110"/>
      <c r="MZG7" s="110"/>
      <c r="MZH7" s="110"/>
      <c r="MZI7" s="110"/>
      <c r="MZJ7" s="110"/>
      <c r="MZK7" s="110"/>
      <c r="MZL7" s="110"/>
      <c r="MZM7" s="110"/>
      <c r="MZN7" s="110"/>
      <c r="MZO7" s="110"/>
      <c r="MZP7" s="110"/>
      <c r="MZQ7" s="110"/>
      <c r="MZR7" s="110"/>
      <c r="MZS7" s="110"/>
      <c r="MZT7" s="110"/>
      <c r="MZU7" s="110"/>
      <c r="MZV7" s="110"/>
      <c r="MZW7" s="110"/>
      <c r="MZX7" s="110"/>
      <c r="MZY7" s="110"/>
      <c r="MZZ7" s="110"/>
      <c r="NAA7" s="110"/>
      <c r="NAB7" s="110"/>
      <c r="NAC7" s="110"/>
      <c r="NAD7" s="110"/>
      <c r="NAE7" s="110"/>
      <c r="NAF7" s="110"/>
      <c r="NAG7" s="110"/>
      <c r="NAH7" s="110"/>
      <c r="NAI7" s="110"/>
      <c r="NAJ7" s="110"/>
      <c r="NAK7" s="110"/>
      <c r="NAL7" s="110"/>
      <c r="NAM7" s="110"/>
      <c r="NAN7" s="110"/>
      <c r="NAO7" s="110"/>
      <c r="NAP7" s="110"/>
      <c r="NAQ7" s="110"/>
      <c r="NAR7" s="110"/>
      <c r="NAS7" s="110"/>
      <c r="NAT7" s="110"/>
      <c r="NAU7" s="110"/>
      <c r="NAV7" s="110"/>
      <c r="NAW7" s="110"/>
      <c r="NAX7" s="110"/>
      <c r="NAY7" s="110"/>
      <c r="NAZ7" s="110"/>
      <c r="NBA7" s="110"/>
      <c r="NBB7" s="110"/>
      <c r="NBC7" s="110"/>
      <c r="NBD7" s="110"/>
      <c r="NBE7" s="110"/>
      <c r="NBF7" s="110"/>
      <c r="NBG7" s="110"/>
      <c r="NBH7" s="110"/>
      <c r="NBI7" s="110"/>
      <c r="NBJ7" s="110"/>
      <c r="NBK7" s="110"/>
      <c r="NBL7" s="110"/>
      <c r="NBM7" s="110"/>
      <c r="NBN7" s="110"/>
      <c r="NBO7" s="110"/>
      <c r="NBP7" s="110"/>
      <c r="NBQ7" s="110"/>
      <c r="NBR7" s="110"/>
      <c r="NBS7" s="110"/>
      <c r="NBT7" s="110"/>
      <c r="NBU7" s="110"/>
      <c r="NBV7" s="110"/>
      <c r="NBW7" s="110"/>
      <c r="NBX7" s="110"/>
      <c r="NBY7" s="110"/>
      <c r="NBZ7" s="110"/>
      <c r="NCA7" s="110"/>
      <c r="NCB7" s="110"/>
      <c r="NCC7" s="110"/>
      <c r="NCD7" s="110"/>
      <c r="NCE7" s="110"/>
      <c r="NCF7" s="110"/>
      <c r="NCG7" s="110"/>
      <c r="NCH7" s="110"/>
      <c r="NCI7" s="110"/>
      <c r="NCJ7" s="110"/>
      <c r="NCK7" s="110"/>
      <c r="NCL7" s="110"/>
      <c r="NCM7" s="110"/>
      <c r="NCN7" s="110"/>
      <c r="NCO7" s="110"/>
      <c r="NCP7" s="110"/>
      <c r="NCQ7" s="110"/>
      <c r="NCR7" s="110"/>
      <c r="NCS7" s="110"/>
      <c r="NCT7" s="110"/>
      <c r="NCU7" s="110"/>
      <c r="NCV7" s="110"/>
      <c r="NCW7" s="110"/>
      <c r="NCX7" s="110"/>
      <c r="NCY7" s="110"/>
      <c r="NCZ7" s="110"/>
      <c r="NDA7" s="110"/>
      <c r="NDB7" s="110"/>
      <c r="NDC7" s="110"/>
      <c r="NDD7" s="110"/>
      <c r="NDE7" s="110"/>
      <c r="NDF7" s="110"/>
      <c r="NDG7" s="110"/>
      <c r="NDH7" s="110"/>
      <c r="NDI7" s="110"/>
      <c r="NDJ7" s="110"/>
      <c r="NDK7" s="110"/>
      <c r="NDL7" s="110"/>
      <c r="NDM7" s="110"/>
      <c r="NDN7" s="110"/>
      <c r="NDO7" s="110"/>
      <c r="NDP7" s="110"/>
      <c r="NDQ7" s="110"/>
      <c r="NDR7" s="110"/>
      <c r="NDS7" s="110"/>
      <c r="NDT7" s="110"/>
      <c r="NDU7" s="110"/>
      <c r="NDV7" s="110"/>
      <c r="NDW7" s="110"/>
      <c r="NDX7" s="110"/>
      <c r="NDY7" s="110"/>
      <c r="NDZ7" s="110"/>
      <c r="NEA7" s="110"/>
      <c r="NEB7" s="110"/>
      <c r="NEC7" s="110"/>
      <c r="NED7" s="110"/>
      <c r="NEE7" s="110"/>
      <c r="NEF7" s="110"/>
      <c r="NEG7" s="110"/>
      <c r="NEH7" s="110"/>
      <c r="NEI7" s="110"/>
      <c r="NEJ7" s="110"/>
      <c r="NEK7" s="110"/>
      <c r="NEL7" s="110"/>
      <c r="NEM7" s="110"/>
      <c r="NEN7" s="110"/>
      <c r="NEO7" s="110"/>
      <c r="NEP7" s="110"/>
      <c r="NEQ7" s="110"/>
      <c r="NER7" s="110"/>
      <c r="NES7" s="110"/>
      <c r="NET7" s="110"/>
      <c r="NEU7" s="110"/>
      <c r="NEV7" s="110"/>
      <c r="NEW7" s="110"/>
      <c r="NEX7" s="110"/>
      <c r="NEY7" s="110"/>
      <c r="NEZ7" s="110"/>
      <c r="NFA7" s="110"/>
      <c r="NFB7" s="110"/>
      <c r="NFC7" s="110"/>
      <c r="NFD7" s="110"/>
      <c r="NFE7" s="110"/>
      <c r="NFF7" s="110"/>
      <c r="NFG7" s="110"/>
      <c r="NFH7" s="110"/>
      <c r="NFI7" s="110"/>
      <c r="NFJ7" s="110"/>
      <c r="NFK7" s="110"/>
      <c r="NFL7" s="110"/>
      <c r="NFM7" s="110"/>
      <c r="NFN7" s="110"/>
      <c r="NFO7" s="110"/>
      <c r="NFP7" s="110"/>
      <c r="NFQ7" s="110"/>
      <c r="NFR7" s="110"/>
      <c r="NFS7" s="110"/>
      <c r="NFT7" s="110"/>
      <c r="NFU7" s="110"/>
      <c r="NFV7" s="110"/>
      <c r="NFW7" s="110"/>
      <c r="NFX7" s="110"/>
      <c r="NFY7" s="110"/>
      <c r="NFZ7" s="110"/>
      <c r="NGA7" s="110"/>
      <c r="NGB7" s="110"/>
      <c r="NGC7" s="110"/>
      <c r="NGD7" s="110"/>
      <c r="NGE7" s="110"/>
      <c r="NGF7" s="110"/>
      <c r="NGG7" s="110"/>
      <c r="NGH7" s="110"/>
      <c r="NGI7" s="110"/>
      <c r="NGJ7" s="110"/>
      <c r="NGK7" s="110"/>
      <c r="NGL7" s="110"/>
      <c r="NGM7" s="110"/>
      <c r="NGN7" s="110"/>
      <c r="NGO7" s="110"/>
      <c r="NGP7" s="110"/>
      <c r="NGQ7" s="110"/>
      <c r="NGR7" s="110"/>
      <c r="NGS7" s="110"/>
      <c r="NGT7" s="110"/>
      <c r="NGU7" s="110"/>
      <c r="NGV7" s="110"/>
      <c r="NGW7" s="110"/>
      <c r="NGX7" s="110"/>
      <c r="NGY7" s="110"/>
      <c r="NGZ7" s="110"/>
      <c r="NHA7" s="110"/>
      <c r="NHB7" s="110"/>
      <c r="NHC7" s="110"/>
      <c r="NHD7" s="110"/>
      <c r="NHE7" s="110"/>
      <c r="NHF7" s="110"/>
      <c r="NHG7" s="110"/>
      <c r="NHH7" s="110"/>
      <c r="NHI7" s="110"/>
      <c r="NHJ7" s="110"/>
      <c r="NHK7" s="110"/>
      <c r="NHL7" s="110"/>
      <c r="NHM7" s="110"/>
      <c r="NHN7" s="110"/>
      <c r="NHO7" s="110"/>
      <c r="NHP7" s="110"/>
      <c r="NHQ7" s="110"/>
      <c r="NHR7" s="110"/>
      <c r="NHS7" s="110"/>
      <c r="NHT7" s="110"/>
      <c r="NHU7" s="110"/>
      <c r="NHV7" s="110"/>
      <c r="NHW7" s="110"/>
      <c r="NHX7" s="110"/>
      <c r="NHY7" s="110"/>
      <c r="NHZ7" s="110"/>
      <c r="NIA7" s="110"/>
      <c r="NIB7" s="110"/>
      <c r="NIC7" s="110"/>
      <c r="NID7" s="110"/>
      <c r="NIE7" s="110"/>
      <c r="NIF7" s="110"/>
      <c r="NIG7" s="110"/>
      <c r="NIH7" s="110"/>
      <c r="NII7" s="110"/>
      <c r="NIJ7" s="110"/>
      <c r="NIK7" s="110"/>
      <c r="NIL7" s="110"/>
      <c r="NIM7" s="110"/>
      <c r="NIN7" s="110"/>
      <c r="NIO7" s="110"/>
      <c r="NIP7" s="110"/>
      <c r="NIQ7" s="110"/>
      <c r="NIR7" s="110"/>
      <c r="NIS7" s="110"/>
      <c r="NIT7" s="110"/>
      <c r="NIU7" s="110"/>
      <c r="NIV7" s="110"/>
      <c r="NIW7" s="110"/>
      <c r="NIX7" s="110"/>
      <c r="NIY7" s="110"/>
      <c r="NIZ7" s="110"/>
      <c r="NJA7" s="110"/>
      <c r="NJB7" s="110"/>
      <c r="NJC7" s="110"/>
      <c r="NJD7" s="110"/>
      <c r="NJE7" s="110"/>
      <c r="NJF7" s="110"/>
      <c r="NJG7" s="110"/>
      <c r="NJH7" s="110"/>
      <c r="NJI7" s="110"/>
      <c r="NJJ7" s="110"/>
      <c r="NJK7" s="110"/>
      <c r="NJL7" s="110"/>
      <c r="NJM7" s="110"/>
      <c r="NJN7" s="110"/>
      <c r="NJO7" s="110"/>
      <c r="NJP7" s="110"/>
      <c r="NJQ7" s="110"/>
      <c r="NJR7" s="110"/>
      <c r="NJS7" s="110"/>
      <c r="NJT7" s="110"/>
      <c r="NJU7" s="110"/>
      <c r="NJV7" s="110"/>
      <c r="NJW7" s="110"/>
      <c r="NJX7" s="110"/>
      <c r="NJY7" s="110"/>
      <c r="NJZ7" s="110"/>
      <c r="NKA7" s="110"/>
      <c r="NKB7" s="110"/>
      <c r="NKC7" s="110"/>
      <c r="NKD7" s="110"/>
      <c r="NKE7" s="110"/>
      <c r="NKF7" s="110"/>
      <c r="NKG7" s="110"/>
      <c r="NKH7" s="110"/>
      <c r="NKI7" s="110"/>
      <c r="NKJ7" s="110"/>
      <c r="NKK7" s="110"/>
      <c r="NKL7" s="110"/>
      <c r="NKM7" s="110"/>
      <c r="NKN7" s="110"/>
      <c r="NKO7" s="110"/>
      <c r="NKP7" s="110"/>
      <c r="NKQ7" s="110"/>
      <c r="NKR7" s="110"/>
      <c r="NKS7" s="110"/>
      <c r="NKT7" s="110"/>
      <c r="NKU7" s="110"/>
      <c r="NKV7" s="110"/>
      <c r="NKW7" s="110"/>
      <c r="NKX7" s="110"/>
      <c r="NKY7" s="110"/>
      <c r="NKZ7" s="110"/>
      <c r="NLA7" s="110"/>
      <c r="NLB7" s="110"/>
      <c r="NLC7" s="110"/>
      <c r="NLD7" s="110"/>
      <c r="NLE7" s="110"/>
      <c r="NLF7" s="110"/>
      <c r="NLG7" s="110"/>
      <c r="NLH7" s="110"/>
      <c r="NLI7" s="110"/>
      <c r="NLJ7" s="110"/>
      <c r="NLK7" s="110"/>
      <c r="NLL7" s="110"/>
      <c r="NLM7" s="110"/>
      <c r="NLN7" s="110"/>
      <c r="NLO7" s="110"/>
      <c r="NLP7" s="110"/>
      <c r="NLQ7" s="110"/>
      <c r="NLR7" s="110"/>
      <c r="NLS7" s="110"/>
      <c r="NLT7" s="110"/>
      <c r="NLU7" s="110"/>
      <c r="NLV7" s="110"/>
      <c r="NLW7" s="110"/>
      <c r="NLX7" s="110"/>
      <c r="NLY7" s="110"/>
      <c r="NLZ7" s="110"/>
      <c r="NMA7" s="110"/>
      <c r="NMB7" s="110"/>
      <c r="NMC7" s="110"/>
      <c r="NMD7" s="110"/>
      <c r="NME7" s="110"/>
      <c r="NMF7" s="110"/>
      <c r="NMG7" s="110"/>
      <c r="NMH7" s="110"/>
      <c r="NMI7" s="110"/>
      <c r="NMJ7" s="110"/>
      <c r="NMK7" s="110"/>
      <c r="NML7" s="110"/>
      <c r="NMM7" s="110"/>
      <c r="NMN7" s="110"/>
      <c r="NMO7" s="110"/>
      <c r="NMP7" s="110"/>
      <c r="NMQ7" s="110"/>
      <c r="NMR7" s="110"/>
      <c r="NMS7" s="110"/>
      <c r="NMT7" s="110"/>
      <c r="NMU7" s="110"/>
      <c r="NMV7" s="110"/>
      <c r="NMW7" s="110"/>
      <c r="NMX7" s="110"/>
      <c r="NMY7" s="110"/>
      <c r="NMZ7" s="110"/>
      <c r="NNA7" s="110"/>
      <c r="NNB7" s="110"/>
      <c r="NNC7" s="110"/>
      <c r="NND7" s="110"/>
      <c r="NNE7" s="110"/>
      <c r="NNF7" s="110"/>
      <c r="NNG7" s="110"/>
      <c r="NNH7" s="110"/>
      <c r="NNI7" s="110"/>
      <c r="NNJ7" s="110"/>
      <c r="NNK7" s="110"/>
      <c r="NNL7" s="110"/>
      <c r="NNM7" s="110"/>
      <c r="NNN7" s="110"/>
      <c r="NNO7" s="110"/>
      <c r="NNP7" s="110"/>
      <c r="NNQ7" s="110"/>
      <c r="NNR7" s="110"/>
      <c r="NNS7" s="110"/>
      <c r="NNT7" s="110"/>
      <c r="NNU7" s="110"/>
      <c r="NNV7" s="110"/>
      <c r="NNW7" s="110"/>
      <c r="NNX7" s="110"/>
      <c r="NNY7" s="110"/>
      <c r="NNZ7" s="110"/>
      <c r="NOA7" s="110"/>
      <c r="NOB7" s="110"/>
      <c r="NOC7" s="110"/>
      <c r="NOD7" s="110"/>
      <c r="NOE7" s="110"/>
      <c r="NOF7" s="110"/>
      <c r="NOG7" s="110"/>
      <c r="NOH7" s="110"/>
      <c r="NOI7" s="110"/>
      <c r="NOJ7" s="110"/>
      <c r="NOK7" s="110"/>
      <c r="NOL7" s="110"/>
      <c r="NOM7" s="110"/>
      <c r="NON7" s="110"/>
      <c r="NOO7" s="110"/>
      <c r="NOP7" s="110"/>
      <c r="NOQ7" s="110"/>
      <c r="NOR7" s="110"/>
      <c r="NOS7" s="110"/>
      <c r="NOT7" s="110"/>
      <c r="NOU7" s="110"/>
      <c r="NOV7" s="110"/>
      <c r="NOW7" s="110"/>
      <c r="NOX7" s="110"/>
      <c r="NOY7" s="110"/>
      <c r="NOZ7" s="110"/>
      <c r="NPA7" s="110"/>
      <c r="NPB7" s="110"/>
      <c r="NPC7" s="110"/>
      <c r="NPD7" s="110"/>
      <c r="NPE7" s="110"/>
      <c r="NPF7" s="110"/>
      <c r="NPG7" s="110"/>
      <c r="NPH7" s="110"/>
      <c r="NPI7" s="110"/>
      <c r="NPJ7" s="110"/>
      <c r="NPK7" s="110"/>
      <c r="NPL7" s="110"/>
      <c r="NPM7" s="110"/>
      <c r="NPN7" s="110"/>
      <c r="NPO7" s="110"/>
      <c r="NPP7" s="110"/>
      <c r="NPQ7" s="110"/>
      <c r="NPR7" s="110"/>
      <c r="NPS7" s="110"/>
      <c r="NPT7" s="110"/>
      <c r="NPU7" s="110"/>
      <c r="NPV7" s="110"/>
      <c r="NPW7" s="110"/>
      <c r="NPX7" s="110"/>
      <c r="NPY7" s="110"/>
      <c r="NPZ7" s="110"/>
      <c r="NQA7" s="110"/>
      <c r="NQB7" s="110"/>
      <c r="NQC7" s="110"/>
      <c r="NQD7" s="110"/>
      <c r="NQE7" s="110"/>
      <c r="NQF7" s="110"/>
      <c r="NQG7" s="110"/>
      <c r="NQH7" s="110"/>
      <c r="NQI7" s="110"/>
      <c r="NQJ7" s="110"/>
      <c r="NQK7" s="110"/>
      <c r="NQL7" s="110"/>
      <c r="NQM7" s="110"/>
      <c r="NQN7" s="110"/>
      <c r="NQO7" s="110"/>
      <c r="NQP7" s="110"/>
      <c r="NQQ7" s="110"/>
      <c r="NQR7" s="110"/>
      <c r="NQS7" s="110"/>
      <c r="NQT7" s="110"/>
      <c r="NQU7" s="110"/>
      <c r="NQV7" s="110"/>
      <c r="NQW7" s="110"/>
      <c r="NQX7" s="110"/>
      <c r="NQY7" s="110"/>
      <c r="NQZ7" s="110"/>
      <c r="NRA7" s="110"/>
      <c r="NRB7" s="110"/>
      <c r="NRC7" s="110"/>
      <c r="NRD7" s="110"/>
      <c r="NRE7" s="110"/>
      <c r="NRF7" s="110"/>
      <c r="NRG7" s="110"/>
      <c r="NRH7" s="110"/>
      <c r="NRI7" s="110"/>
      <c r="NRJ7" s="110"/>
      <c r="NRK7" s="110"/>
      <c r="NRL7" s="110"/>
      <c r="NRM7" s="110"/>
      <c r="NRN7" s="110"/>
      <c r="NRO7" s="110"/>
      <c r="NRP7" s="110"/>
      <c r="NRQ7" s="110"/>
      <c r="NRR7" s="110"/>
      <c r="NRS7" s="110"/>
      <c r="NRT7" s="110"/>
      <c r="NRU7" s="110"/>
      <c r="NRV7" s="110"/>
      <c r="NRW7" s="110"/>
      <c r="NRX7" s="110"/>
      <c r="NRY7" s="110"/>
      <c r="NRZ7" s="110"/>
      <c r="NSA7" s="110"/>
      <c r="NSB7" s="110"/>
      <c r="NSC7" s="110"/>
      <c r="NSD7" s="110"/>
      <c r="NSE7" s="110"/>
      <c r="NSF7" s="110"/>
      <c r="NSG7" s="110"/>
      <c r="NSH7" s="110"/>
      <c r="NSI7" s="110"/>
      <c r="NSJ7" s="110"/>
      <c r="NSK7" s="110"/>
      <c r="NSL7" s="110"/>
      <c r="NSM7" s="110"/>
      <c r="NSN7" s="110"/>
      <c r="NSO7" s="110"/>
      <c r="NSP7" s="110"/>
      <c r="NSQ7" s="110"/>
      <c r="NSR7" s="110"/>
      <c r="NSS7" s="110"/>
      <c r="NST7" s="110"/>
      <c r="NSU7" s="110"/>
      <c r="NSV7" s="110"/>
      <c r="NSW7" s="110"/>
      <c r="NSX7" s="110"/>
      <c r="NSY7" s="110"/>
      <c r="NSZ7" s="110"/>
      <c r="NTA7" s="110"/>
      <c r="NTB7" s="110"/>
      <c r="NTC7" s="110"/>
      <c r="NTD7" s="110"/>
      <c r="NTE7" s="110"/>
      <c r="NTF7" s="110"/>
      <c r="NTG7" s="110"/>
      <c r="NTH7" s="110"/>
      <c r="NTI7" s="110"/>
      <c r="NTJ7" s="110"/>
      <c r="NTK7" s="110"/>
      <c r="NTL7" s="110"/>
      <c r="NTM7" s="110"/>
      <c r="NTN7" s="110"/>
      <c r="NTO7" s="110"/>
      <c r="NTP7" s="110"/>
      <c r="NTQ7" s="110"/>
      <c r="NTR7" s="110"/>
      <c r="NTS7" s="110"/>
      <c r="NTT7" s="110"/>
      <c r="NTU7" s="110"/>
      <c r="NTV7" s="110"/>
      <c r="NTW7" s="110"/>
      <c r="NTX7" s="110"/>
      <c r="NTY7" s="110"/>
      <c r="NTZ7" s="110"/>
      <c r="NUA7" s="110"/>
      <c r="NUB7" s="110"/>
      <c r="NUC7" s="110"/>
      <c r="NUD7" s="110"/>
      <c r="NUE7" s="110"/>
      <c r="NUF7" s="110"/>
      <c r="NUG7" s="110"/>
      <c r="NUH7" s="110"/>
      <c r="NUI7" s="110"/>
      <c r="NUJ7" s="110"/>
      <c r="NUK7" s="110"/>
      <c r="NUL7" s="110"/>
      <c r="NUM7" s="110"/>
      <c r="NUN7" s="110"/>
      <c r="NUO7" s="110"/>
      <c r="NUP7" s="110"/>
      <c r="NUQ7" s="110"/>
      <c r="NUR7" s="110"/>
      <c r="NUS7" s="110"/>
      <c r="NUT7" s="110"/>
      <c r="NUU7" s="110"/>
      <c r="NUV7" s="110"/>
      <c r="NUW7" s="110"/>
      <c r="NUX7" s="110"/>
      <c r="NUY7" s="110"/>
      <c r="NUZ7" s="110"/>
      <c r="NVA7" s="110"/>
      <c r="NVB7" s="110"/>
      <c r="NVC7" s="110"/>
      <c r="NVD7" s="110"/>
      <c r="NVE7" s="110"/>
      <c r="NVF7" s="110"/>
      <c r="NVG7" s="110"/>
      <c r="NVH7" s="110"/>
      <c r="NVI7" s="110"/>
      <c r="NVJ7" s="110"/>
      <c r="NVK7" s="110"/>
      <c r="NVL7" s="110"/>
      <c r="NVM7" s="110"/>
      <c r="NVN7" s="110"/>
      <c r="NVO7" s="110"/>
      <c r="NVP7" s="110"/>
      <c r="NVQ7" s="110"/>
      <c r="NVR7" s="110"/>
      <c r="NVS7" s="110"/>
      <c r="NVT7" s="110"/>
      <c r="NVU7" s="110"/>
      <c r="NVV7" s="110"/>
      <c r="NVW7" s="110"/>
      <c r="NVX7" s="110"/>
      <c r="NVY7" s="110"/>
      <c r="NVZ7" s="110"/>
      <c r="NWA7" s="110"/>
      <c r="NWB7" s="110"/>
      <c r="NWC7" s="110"/>
      <c r="NWD7" s="110"/>
      <c r="NWE7" s="110"/>
      <c r="NWF7" s="110"/>
      <c r="NWG7" s="110"/>
      <c r="NWH7" s="110"/>
      <c r="NWI7" s="110"/>
      <c r="NWJ7" s="110"/>
      <c r="NWK7" s="110"/>
      <c r="NWL7" s="110"/>
      <c r="NWM7" s="110"/>
      <c r="NWN7" s="110"/>
      <c r="NWO7" s="110"/>
      <c r="NWP7" s="110"/>
      <c r="NWQ7" s="110"/>
      <c r="NWR7" s="110"/>
      <c r="NWS7" s="110"/>
      <c r="NWT7" s="110"/>
      <c r="NWU7" s="110"/>
      <c r="NWV7" s="110"/>
      <c r="NWW7" s="110"/>
      <c r="NWX7" s="110"/>
      <c r="NWY7" s="110"/>
      <c r="NWZ7" s="110"/>
      <c r="NXA7" s="110"/>
      <c r="NXB7" s="110"/>
      <c r="NXC7" s="110"/>
      <c r="NXD7" s="110"/>
      <c r="NXE7" s="110"/>
      <c r="NXF7" s="110"/>
      <c r="NXG7" s="110"/>
      <c r="NXH7" s="110"/>
      <c r="NXI7" s="110"/>
      <c r="NXJ7" s="110"/>
      <c r="NXK7" s="110"/>
      <c r="NXL7" s="110"/>
      <c r="NXM7" s="110"/>
      <c r="NXN7" s="110"/>
      <c r="NXO7" s="110"/>
      <c r="NXP7" s="110"/>
      <c r="NXQ7" s="110"/>
      <c r="NXR7" s="110"/>
      <c r="NXS7" s="110"/>
      <c r="NXT7" s="110"/>
      <c r="NXU7" s="110"/>
      <c r="NXV7" s="110"/>
      <c r="NXW7" s="110"/>
      <c r="NXX7" s="110"/>
      <c r="NXY7" s="110"/>
      <c r="NXZ7" s="110"/>
      <c r="NYA7" s="110"/>
      <c r="NYB7" s="110"/>
      <c r="NYC7" s="110"/>
      <c r="NYD7" s="110"/>
      <c r="NYE7" s="110"/>
      <c r="NYF7" s="110"/>
      <c r="NYG7" s="110"/>
      <c r="NYH7" s="110"/>
      <c r="NYI7" s="110"/>
      <c r="NYJ7" s="110"/>
      <c r="NYK7" s="110"/>
      <c r="NYL7" s="110"/>
      <c r="NYM7" s="110"/>
      <c r="NYN7" s="110"/>
      <c r="NYO7" s="110"/>
      <c r="NYP7" s="110"/>
      <c r="NYQ7" s="110"/>
      <c r="NYR7" s="110"/>
      <c r="NYS7" s="110"/>
      <c r="NYT7" s="110"/>
      <c r="NYU7" s="110"/>
      <c r="NYV7" s="110"/>
      <c r="NYW7" s="110"/>
      <c r="NYX7" s="110"/>
      <c r="NYY7" s="110"/>
      <c r="NYZ7" s="110"/>
      <c r="NZA7" s="110"/>
      <c r="NZB7" s="110"/>
      <c r="NZC7" s="110"/>
      <c r="NZD7" s="110"/>
      <c r="NZE7" s="110"/>
      <c r="NZF7" s="110"/>
      <c r="NZG7" s="110"/>
      <c r="NZH7" s="110"/>
      <c r="NZI7" s="110"/>
      <c r="NZJ7" s="110"/>
      <c r="NZK7" s="110"/>
      <c r="NZL7" s="110"/>
      <c r="NZM7" s="110"/>
      <c r="NZN7" s="110"/>
      <c r="NZO7" s="110"/>
      <c r="NZP7" s="110"/>
      <c r="NZQ7" s="110"/>
      <c r="NZR7" s="110"/>
      <c r="NZS7" s="110"/>
      <c r="NZT7" s="110"/>
      <c r="NZU7" s="110"/>
      <c r="NZV7" s="110"/>
      <c r="NZW7" s="110"/>
      <c r="NZX7" s="110"/>
      <c r="NZY7" s="110"/>
      <c r="NZZ7" s="110"/>
      <c r="OAA7" s="110"/>
      <c r="OAB7" s="110"/>
      <c r="OAC7" s="110"/>
      <c r="OAD7" s="110"/>
      <c r="OAE7" s="110"/>
      <c r="OAF7" s="110"/>
      <c r="OAG7" s="110"/>
      <c r="OAH7" s="110"/>
      <c r="OAI7" s="110"/>
      <c r="OAJ7" s="110"/>
      <c r="OAK7" s="110"/>
      <c r="OAL7" s="110"/>
      <c r="OAM7" s="110"/>
      <c r="OAN7" s="110"/>
      <c r="OAO7" s="110"/>
      <c r="OAP7" s="110"/>
      <c r="OAQ7" s="110"/>
      <c r="OAR7" s="110"/>
      <c r="OAS7" s="110"/>
      <c r="OAT7" s="110"/>
      <c r="OAU7" s="110"/>
      <c r="OAV7" s="110"/>
      <c r="OAW7" s="110"/>
      <c r="OAX7" s="110"/>
      <c r="OAY7" s="110"/>
      <c r="OAZ7" s="110"/>
      <c r="OBA7" s="110"/>
      <c r="OBB7" s="110"/>
      <c r="OBC7" s="110"/>
      <c r="OBD7" s="110"/>
      <c r="OBE7" s="110"/>
      <c r="OBF7" s="110"/>
      <c r="OBG7" s="110"/>
      <c r="OBH7" s="110"/>
      <c r="OBI7" s="110"/>
      <c r="OBJ7" s="110"/>
      <c r="OBK7" s="110"/>
      <c r="OBL7" s="110"/>
      <c r="OBM7" s="110"/>
      <c r="OBN7" s="110"/>
      <c r="OBO7" s="110"/>
      <c r="OBP7" s="110"/>
      <c r="OBQ7" s="110"/>
      <c r="OBR7" s="110"/>
      <c r="OBS7" s="110"/>
      <c r="OBT7" s="110"/>
      <c r="OBU7" s="110"/>
      <c r="OBV7" s="110"/>
      <c r="OBW7" s="110"/>
      <c r="OBX7" s="110"/>
      <c r="OBY7" s="110"/>
      <c r="OBZ7" s="110"/>
      <c r="OCA7" s="110"/>
      <c r="OCB7" s="110"/>
      <c r="OCC7" s="110"/>
      <c r="OCD7" s="110"/>
      <c r="OCE7" s="110"/>
      <c r="OCF7" s="110"/>
      <c r="OCG7" s="110"/>
      <c r="OCH7" s="110"/>
      <c r="OCI7" s="110"/>
      <c r="OCJ7" s="110"/>
      <c r="OCK7" s="110"/>
      <c r="OCL7" s="110"/>
      <c r="OCM7" s="110"/>
      <c r="OCN7" s="110"/>
      <c r="OCO7" s="110"/>
      <c r="OCP7" s="110"/>
      <c r="OCQ7" s="110"/>
      <c r="OCR7" s="110"/>
      <c r="OCS7" s="110"/>
      <c r="OCT7" s="110"/>
      <c r="OCU7" s="110"/>
      <c r="OCV7" s="110"/>
      <c r="OCW7" s="110"/>
      <c r="OCX7" s="110"/>
      <c r="OCY7" s="110"/>
      <c r="OCZ7" s="110"/>
      <c r="ODA7" s="110"/>
      <c r="ODB7" s="110"/>
      <c r="ODC7" s="110"/>
      <c r="ODD7" s="110"/>
      <c r="ODE7" s="110"/>
      <c r="ODF7" s="110"/>
      <c r="ODG7" s="110"/>
      <c r="ODH7" s="110"/>
      <c r="ODI7" s="110"/>
      <c r="ODJ7" s="110"/>
      <c r="ODK7" s="110"/>
      <c r="ODL7" s="110"/>
      <c r="ODM7" s="110"/>
      <c r="ODN7" s="110"/>
      <c r="ODO7" s="110"/>
      <c r="ODP7" s="110"/>
      <c r="ODQ7" s="110"/>
      <c r="ODR7" s="110"/>
      <c r="ODS7" s="110"/>
      <c r="ODT7" s="110"/>
      <c r="ODU7" s="110"/>
      <c r="ODV7" s="110"/>
      <c r="ODW7" s="110"/>
      <c r="ODX7" s="110"/>
      <c r="ODY7" s="110"/>
      <c r="ODZ7" s="110"/>
      <c r="OEA7" s="110"/>
      <c r="OEB7" s="110"/>
      <c r="OEC7" s="110"/>
      <c r="OED7" s="110"/>
      <c r="OEE7" s="110"/>
      <c r="OEF7" s="110"/>
      <c r="OEG7" s="110"/>
      <c r="OEH7" s="110"/>
      <c r="OEI7" s="110"/>
      <c r="OEJ7" s="110"/>
      <c r="OEK7" s="110"/>
      <c r="OEL7" s="110"/>
      <c r="OEM7" s="110"/>
      <c r="OEN7" s="110"/>
      <c r="OEO7" s="110"/>
      <c r="OEP7" s="110"/>
      <c r="OEQ7" s="110"/>
      <c r="OER7" s="110"/>
      <c r="OES7" s="110"/>
      <c r="OET7" s="110"/>
      <c r="OEU7" s="110"/>
      <c r="OEV7" s="110"/>
      <c r="OEW7" s="110"/>
      <c r="OEX7" s="110"/>
      <c r="OEY7" s="110"/>
      <c r="OEZ7" s="110"/>
      <c r="OFA7" s="110"/>
      <c r="OFB7" s="110"/>
      <c r="OFC7" s="110"/>
      <c r="OFD7" s="110"/>
      <c r="OFE7" s="110"/>
      <c r="OFF7" s="110"/>
      <c r="OFG7" s="110"/>
      <c r="OFH7" s="110"/>
      <c r="OFI7" s="110"/>
      <c r="OFJ7" s="110"/>
      <c r="OFK7" s="110"/>
      <c r="OFL7" s="110"/>
      <c r="OFM7" s="110"/>
      <c r="OFN7" s="110"/>
      <c r="OFO7" s="110"/>
      <c r="OFP7" s="110"/>
      <c r="OFQ7" s="110"/>
      <c r="OFR7" s="110"/>
      <c r="OFS7" s="110"/>
      <c r="OFT7" s="110"/>
      <c r="OFU7" s="110"/>
      <c r="OFV7" s="110"/>
      <c r="OFW7" s="110"/>
      <c r="OFX7" s="110"/>
      <c r="OFY7" s="110"/>
      <c r="OFZ7" s="110"/>
      <c r="OGA7" s="110"/>
      <c r="OGB7" s="110"/>
      <c r="OGC7" s="110"/>
      <c r="OGD7" s="110"/>
      <c r="OGE7" s="110"/>
      <c r="OGF7" s="110"/>
      <c r="OGG7" s="110"/>
      <c r="OGH7" s="110"/>
      <c r="OGI7" s="110"/>
      <c r="OGJ7" s="110"/>
      <c r="OGK7" s="110"/>
      <c r="OGL7" s="110"/>
      <c r="OGM7" s="110"/>
      <c r="OGN7" s="110"/>
      <c r="OGO7" s="110"/>
      <c r="OGP7" s="110"/>
      <c r="OGQ7" s="110"/>
      <c r="OGR7" s="110"/>
      <c r="OGS7" s="110"/>
      <c r="OGT7" s="110"/>
      <c r="OGU7" s="110"/>
      <c r="OGV7" s="110"/>
      <c r="OGW7" s="110"/>
      <c r="OGX7" s="110"/>
      <c r="OGY7" s="110"/>
      <c r="OGZ7" s="110"/>
      <c r="OHA7" s="110"/>
      <c r="OHB7" s="110"/>
      <c r="OHC7" s="110"/>
      <c r="OHD7" s="110"/>
      <c r="OHE7" s="110"/>
      <c r="OHF7" s="110"/>
      <c r="OHG7" s="110"/>
      <c r="OHH7" s="110"/>
      <c r="OHI7" s="110"/>
      <c r="OHJ7" s="110"/>
      <c r="OHK7" s="110"/>
      <c r="OHL7" s="110"/>
      <c r="OHM7" s="110"/>
      <c r="OHN7" s="110"/>
      <c r="OHO7" s="110"/>
      <c r="OHP7" s="110"/>
      <c r="OHQ7" s="110"/>
      <c r="OHR7" s="110"/>
      <c r="OHS7" s="110"/>
      <c r="OHT7" s="110"/>
      <c r="OHU7" s="110"/>
      <c r="OHV7" s="110"/>
      <c r="OHW7" s="110"/>
      <c r="OHX7" s="110"/>
      <c r="OHY7" s="110"/>
      <c r="OHZ7" s="110"/>
      <c r="OIA7" s="110"/>
      <c r="OIB7" s="110"/>
      <c r="OIC7" s="110"/>
      <c r="OID7" s="110"/>
      <c r="OIE7" s="110"/>
      <c r="OIF7" s="110"/>
      <c r="OIG7" s="110"/>
      <c r="OIH7" s="110"/>
      <c r="OII7" s="110"/>
      <c r="OIJ7" s="110"/>
      <c r="OIK7" s="110"/>
      <c r="OIL7" s="110"/>
      <c r="OIM7" s="110"/>
      <c r="OIN7" s="110"/>
      <c r="OIO7" s="110"/>
      <c r="OIP7" s="110"/>
      <c r="OIQ7" s="110"/>
      <c r="OIR7" s="110"/>
      <c r="OIS7" s="110"/>
      <c r="OIT7" s="110"/>
      <c r="OIU7" s="110"/>
      <c r="OIV7" s="110"/>
      <c r="OIW7" s="110"/>
      <c r="OIX7" s="110"/>
      <c r="OIY7" s="110"/>
      <c r="OIZ7" s="110"/>
      <c r="OJA7" s="110"/>
      <c r="OJB7" s="110"/>
      <c r="OJC7" s="110"/>
      <c r="OJD7" s="110"/>
      <c r="OJE7" s="110"/>
      <c r="OJF7" s="110"/>
      <c r="OJG7" s="110"/>
      <c r="OJH7" s="110"/>
      <c r="OJI7" s="110"/>
      <c r="OJJ7" s="110"/>
      <c r="OJK7" s="110"/>
      <c r="OJL7" s="110"/>
      <c r="OJM7" s="110"/>
      <c r="OJN7" s="110"/>
      <c r="OJO7" s="110"/>
      <c r="OJP7" s="110"/>
      <c r="OJQ7" s="110"/>
      <c r="OJR7" s="110"/>
      <c r="OJS7" s="110"/>
      <c r="OJT7" s="110"/>
      <c r="OJU7" s="110"/>
      <c r="OJV7" s="110"/>
      <c r="OJW7" s="110"/>
      <c r="OJX7" s="110"/>
      <c r="OJY7" s="110"/>
      <c r="OJZ7" s="110"/>
      <c r="OKA7" s="110"/>
      <c r="OKB7" s="110"/>
      <c r="OKC7" s="110"/>
      <c r="OKD7" s="110"/>
      <c r="OKE7" s="110"/>
      <c r="OKF7" s="110"/>
      <c r="OKG7" s="110"/>
      <c r="OKH7" s="110"/>
      <c r="OKI7" s="110"/>
      <c r="OKJ7" s="110"/>
      <c r="OKK7" s="110"/>
      <c r="OKL7" s="110"/>
      <c r="OKM7" s="110"/>
      <c r="OKN7" s="110"/>
      <c r="OKO7" s="110"/>
      <c r="OKP7" s="110"/>
      <c r="OKQ7" s="110"/>
      <c r="OKR7" s="110"/>
      <c r="OKS7" s="110"/>
      <c r="OKT7" s="110"/>
      <c r="OKU7" s="110"/>
      <c r="OKV7" s="110"/>
      <c r="OKW7" s="110"/>
      <c r="OKX7" s="110"/>
      <c r="OKY7" s="110"/>
      <c r="OKZ7" s="110"/>
      <c r="OLA7" s="110"/>
      <c r="OLB7" s="110"/>
      <c r="OLC7" s="110"/>
      <c r="OLD7" s="110"/>
      <c r="OLE7" s="110"/>
      <c r="OLF7" s="110"/>
      <c r="OLG7" s="110"/>
      <c r="OLH7" s="110"/>
      <c r="OLI7" s="110"/>
      <c r="OLJ7" s="110"/>
      <c r="OLK7" s="110"/>
      <c r="OLL7" s="110"/>
      <c r="OLM7" s="110"/>
      <c r="OLN7" s="110"/>
      <c r="OLO7" s="110"/>
      <c r="OLP7" s="110"/>
      <c r="OLQ7" s="110"/>
      <c r="OLR7" s="110"/>
      <c r="OLS7" s="110"/>
      <c r="OLT7" s="110"/>
      <c r="OLU7" s="110"/>
      <c r="OLV7" s="110"/>
      <c r="OLW7" s="110"/>
      <c r="OLX7" s="110"/>
      <c r="OLY7" s="110"/>
      <c r="OLZ7" s="110"/>
      <c r="OMA7" s="110"/>
      <c r="OMB7" s="110"/>
      <c r="OMC7" s="110"/>
      <c r="OMD7" s="110"/>
      <c r="OME7" s="110"/>
      <c r="OMF7" s="110"/>
      <c r="OMG7" s="110"/>
      <c r="OMH7" s="110"/>
      <c r="OMI7" s="110"/>
      <c r="OMJ7" s="110"/>
      <c r="OMK7" s="110"/>
      <c r="OML7" s="110"/>
      <c r="OMM7" s="110"/>
      <c r="OMN7" s="110"/>
      <c r="OMO7" s="110"/>
      <c r="OMP7" s="110"/>
      <c r="OMQ7" s="110"/>
      <c r="OMR7" s="110"/>
      <c r="OMS7" s="110"/>
      <c r="OMT7" s="110"/>
      <c r="OMU7" s="110"/>
      <c r="OMV7" s="110"/>
      <c r="OMW7" s="110"/>
      <c r="OMX7" s="110"/>
      <c r="OMY7" s="110"/>
      <c r="OMZ7" s="110"/>
      <c r="ONA7" s="110"/>
      <c r="ONB7" s="110"/>
      <c r="ONC7" s="110"/>
      <c r="OND7" s="110"/>
      <c r="ONE7" s="110"/>
      <c r="ONF7" s="110"/>
      <c r="ONG7" s="110"/>
      <c r="ONH7" s="110"/>
      <c r="ONI7" s="110"/>
      <c r="ONJ7" s="110"/>
      <c r="ONK7" s="110"/>
      <c r="ONL7" s="110"/>
      <c r="ONM7" s="110"/>
      <c r="ONN7" s="110"/>
      <c r="ONO7" s="110"/>
      <c r="ONP7" s="110"/>
      <c r="ONQ7" s="110"/>
      <c r="ONR7" s="110"/>
      <c r="ONS7" s="110"/>
      <c r="ONT7" s="110"/>
      <c r="ONU7" s="110"/>
      <c r="ONV7" s="110"/>
      <c r="ONW7" s="110"/>
      <c r="ONX7" s="110"/>
      <c r="ONY7" s="110"/>
      <c r="ONZ7" s="110"/>
      <c r="OOA7" s="110"/>
      <c r="OOB7" s="110"/>
      <c r="OOC7" s="110"/>
      <c r="OOD7" s="110"/>
      <c r="OOE7" s="110"/>
      <c r="OOF7" s="110"/>
      <c r="OOG7" s="110"/>
      <c r="OOH7" s="110"/>
      <c r="OOI7" s="110"/>
      <c r="OOJ7" s="110"/>
      <c r="OOK7" s="110"/>
      <c r="OOL7" s="110"/>
      <c r="OOM7" s="110"/>
      <c r="OON7" s="110"/>
      <c r="OOO7" s="110"/>
      <c r="OOP7" s="110"/>
      <c r="OOQ7" s="110"/>
      <c r="OOR7" s="110"/>
      <c r="OOS7" s="110"/>
      <c r="OOT7" s="110"/>
      <c r="OOU7" s="110"/>
      <c r="OOV7" s="110"/>
      <c r="OOW7" s="110"/>
      <c r="OOX7" s="110"/>
      <c r="OOY7" s="110"/>
      <c r="OOZ7" s="110"/>
      <c r="OPA7" s="110"/>
      <c r="OPB7" s="110"/>
      <c r="OPC7" s="110"/>
      <c r="OPD7" s="110"/>
      <c r="OPE7" s="110"/>
      <c r="OPF7" s="110"/>
      <c r="OPG7" s="110"/>
      <c r="OPH7" s="110"/>
      <c r="OPI7" s="110"/>
      <c r="OPJ7" s="110"/>
      <c r="OPK7" s="110"/>
      <c r="OPL7" s="110"/>
      <c r="OPM7" s="110"/>
      <c r="OPN7" s="110"/>
      <c r="OPO7" s="110"/>
      <c r="OPP7" s="110"/>
      <c r="OPQ7" s="110"/>
      <c r="OPR7" s="110"/>
      <c r="OPS7" s="110"/>
      <c r="OPT7" s="110"/>
      <c r="OPU7" s="110"/>
      <c r="OPV7" s="110"/>
      <c r="OPW7" s="110"/>
      <c r="OPX7" s="110"/>
      <c r="OPY7" s="110"/>
      <c r="OPZ7" s="110"/>
      <c r="OQA7" s="110"/>
      <c r="OQB7" s="110"/>
      <c r="OQC7" s="110"/>
      <c r="OQD7" s="110"/>
      <c r="OQE7" s="110"/>
      <c r="OQF7" s="110"/>
      <c r="OQG7" s="110"/>
      <c r="OQH7" s="110"/>
      <c r="OQI7" s="110"/>
      <c r="OQJ7" s="110"/>
      <c r="OQK7" s="110"/>
      <c r="OQL7" s="110"/>
      <c r="OQM7" s="110"/>
      <c r="OQN7" s="110"/>
      <c r="OQO7" s="110"/>
      <c r="OQP7" s="110"/>
      <c r="OQQ7" s="110"/>
      <c r="OQR7" s="110"/>
      <c r="OQS7" s="110"/>
      <c r="OQT7" s="110"/>
      <c r="OQU7" s="110"/>
      <c r="OQV7" s="110"/>
      <c r="OQW7" s="110"/>
      <c r="OQX7" s="110"/>
      <c r="OQY7" s="110"/>
      <c r="OQZ7" s="110"/>
      <c r="ORA7" s="110"/>
      <c r="ORB7" s="110"/>
      <c r="ORC7" s="110"/>
      <c r="ORD7" s="110"/>
      <c r="ORE7" s="110"/>
      <c r="ORF7" s="110"/>
      <c r="ORG7" s="110"/>
      <c r="ORH7" s="110"/>
      <c r="ORI7" s="110"/>
      <c r="ORJ7" s="110"/>
      <c r="ORK7" s="110"/>
      <c r="ORL7" s="110"/>
      <c r="ORM7" s="110"/>
      <c r="ORN7" s="110"/>
      <c r="ORO7" s="110"/>
      <c r="ORP7" s="110"/>
      <c r="ORQ7" s="110"/>
      <c r="ORR7" s="110"/>
      <c r="ORS7" s="110"/>
      <c r="ORT7" s="110"/>
      <c r="ORU7" s="110"/>
      <c r="ORV7" s="110"/>
      <c r="ORW7" s="110"/>
      <c r="ORX7" s="110"/>
      <c r="ORY7" s="110"/>
      <c r="ORZ7" s="110"/>
      <c r="OSA7" s="110"/>
      <c r="OSB7" s="110"/>
      <c r="OSC7" s="110"/>
      <c r="OSD7" s="110"/>
      <c r="OSE7" s="110"/>
      <c r="OSF7" s="110"/>
      <c r="OSG7" s="110"/>
      <c r="OSH7" s="110"/>
      <c r="OSI7" s="110"/>
      <c r="OSJ7" s="110"/>
      <c r="OSK7" s="110"/>
      <c r="OSL7" s="110"/>
      <c r="OSM7" s="110"/>
      <c r="OSN7" s="110"/>
      <c r="OSO7" s="110"/>
      <c r="OSP7" s="110"/>
      <c r="OSQ7" s="110"/>
      <c r="OSR7" s="110"/>
      <c r="OSS7" s="110"/>
      <c r="OST7" s="110"/>
      <c r="OSU7" s="110"/>
      <c r="OSV7" s="110"/>
      <c r="OSW7" s="110"/>
      <c r="OSX7" s="110"/>
      <c r="OSY7" s="110"/>
      <c r="OSZ7" s="110"/>
      <c r="OTA7" s="110"/>
      <c r="OTB7" s="110"/>
      <c r="OTC7" s="110"/>
      <c r="OTD7" s="110"/>
      <c r="OTE7" s="110"/>
      <c r="OTF7" s="110"/>
      <c r="OTG7" s="110"/>
      <c r="OTH7" s="110"/>
      <c r="OTI7" s="110"/>
      <c r="OTJ7" s="110"/>
      <c r="OTK7" s="110"/>
      <c r="OTL7" s="110"/>
      <c r="OTM7" s="110"/>
      <c r="OTN7" s="110"/>
      <c r="OTO7" s="110"/>
      <c r="OTP7" s="110"/>
      <c r="OTQ7" s="110"/>
      <c r="OTR7" s="110"/>
      <c r="OTS7" s="110"/>
      <c r="OTT7" s="110"/>
      <c r="OTU7" s="110"/>
      <c r="OTV7" s="110"/>
      <c r="OTW7" s="110"/>
      <c r="OTX7" s="110"/>
      <c r="OTY7" s="110"/>
      <c r="OTZ7" s="110"/>
      <c r="OUA7" s="110"/>
      <c r="OUB7" s="110"/>
      <c r="OUC7" s="110"/>
      <c r="OUD7" s="110"/>
      <c r="OUE7" s="110"/>
      <c r="OUF7" s="110"/>
      <c r="OUG7" s="110"/>
      <c r="OUH7" s="110"/>
      <c r="OUI7" s="110"/>
      <c r="OUJ7" s="110"/>
      <c r="OUK7" s="110"/>
      <c r="OUL7" s="110"/>
      <c r="OUM7" s="110"/>
      <c r="OUN7" s="110"/>
      <c r="OUO7" s="110"/>
      <c r="OUP7" s="110"/>
      <c r="OUQ7" s="110"/>
      <c r="OUR7" s="110"/>
      <c r="OUS7" s="110"/>
      <c r="OUT7" s="110"/>
      <c r="OUU7" s="110"/>
      <c r="OUV7" s="110"/>
      <c r="OUW7" s="110"/>
      <c r="OUX7" s="110"/>
      <c r="OUY7" s="110"/>
      <c r="OUZ7" s="110"/>
      <c r="OVA7" s="110"/>
      <c r="OVB7" s="110"/>
      <c r="OVC7" s="110"/>
      <c r="OVD7" s="110"/>
      <c r="OVE7" s="110"/>
      <c r="OVF7" s="110"/>
      <c r="OVG7" s="110"/>
      <c r="OVH7" s="110"/>
      <c r="OVI7" s="110"/>
      <c r="OVJ7" s="110"/>
      <c r="OVK7" s="110"/>
      <c r="OVL7" s="110"/>
      <c r="OVM7" s="110"/>
      <c r="OVN7" s="110"/>
      <c r="OVO7" s="110"/>
      <c r="OVP7" s="110"/>
      <c r="OVQ7" s="110"/>
      <c r="OVR7" s="110"/>
      <c r="OVS7" s="110"/>
      <c r="OVT7" s="110"/>
      <c r="OVU7" s="110"/>
      <c r="OVV7" s="110"/>
      <c r="OVW7" s="110"/>
      <c r="OVX7" s="110"/>
      <c r="OVY7" s="110"/>
      <c r="OVZ7" s="110"/>
      <c r="OWA7" s="110"/>
      <c r="OWB7" s="110"/>
      <c r="OWC7" s="110"/>
      <c r="OWD7" s="110"/>
      <c r="OWE7" s="110"/>
      <c r="OWF7" s="110"/>
      <c r="OWG7" s="110"/>
      <c r="OWH7" s="110"/>
      <c r="OWI7" s="110"/>
      <c r="OWJ7" s="110"/>
      <c r="OWK7" s="110"/>
      <c r="OWL7" s="110"/>
      <c r="OWM7" s="110"/>
      <c r="OWN7" s="110"/>
      <c r="OWO7" s="110"/>
      <c r="OWP7" s="110"/>
      <c r="OWQ7" s="110"/>
      <c r="OWR7" s="110"/>
      <c r="OWS7" s="110"/>
      <c r="OWT7" s="110"/>
      <c r="OWU7" s="110"/>
      <c r="OWV7" s="110"/>
      <c r="OWW7" s="110"/>
      <c r="OWX7" s="110"/>
      <c r="OWY7" s="110"/>
      <c r="OWZ7" s="110"/>
      <c r="OXA7" s="110"/>
      <c r="OXB7" s="110"/>
      <c r="OXC7" s="110"/>
      <c r="OXD7" s="110"/>
      <c r="OXE7" s="110"/>
      <c r="OXF7" s="110"/>
      <c r="OXG7" s="110"/>
      <c r="OXH7" s="110"/>
      <c r="OXI7" s="110"/>
      <c r="OXJ7" s="110"/>
      <c r="OXK7" s="110"/>
      <c r="OXL7" s="110"/>
      <c r="OXM7" s="110"/>
      <c r="OXN7" s="110"/>
      <c r="OXO7" s="110"/>
      <c r="OXP7" s="110"/>
      <c r="OXQ7" s="110"/>
      <c r="OXR7" s="110"/>
      <c r="OXS7" s="110"/>
      <c r="OXT7" s="110"/>
      <c r="OXU7" s="110"/>
      <c r="OXV7" s="110"/>
      <c r="OXW7" s="110"/>
      <c r="OXX7" s="110"/>
      <c r="OXY7" s="110"/>
      <c r="OXZ7" s="110"/>
      <c r="OYA7" s="110"/>
      <c r="OYB7" s="110"/>
      <c r="OYC7" s="110"/>
      <c r="OYD7" s="110"/>
      <c r="OYE7" s="110"/>
      <c r="OYF7" s="110"/>
      <c r="OYG7" s="110"/>
      <c r="OYH7" s="110"/>
      <c r="OYI7" s="110"/>
      <c r="OYJ7" s="110"/>
      <c r="OYK7" s="110"/>
      <c r="OYL7" s="110"/>
      <c r="OYM7" s="110"/>
      <c r="OYN7" s="110"/>
      <c r="OYO7" s="110"/>
      <c r="OYP7" s="110"/>
      <c r="OYQ7" s="110"/>
      <c r="OYR7" s="110"/>
      <c r="OYS7" s="110"/>
      <c r="OYT7" s="110"/>
      <c r="OYU7" s="110"/>
      <c r="OYV7" s="110"/>
      <c r="OYW7" s="110"/>
      <c r="OYX7" s="110"/>
      <c r="OYY7" s="110"/>
      <c r="OYZ7" s="110"/>
      <c r="OZA7" s="110"/>
      <c r="OZB7" s="110"/>
      <c r="OZC7" s="110"/>
      <c r="OZD7" s="110"/>
      <c r="OZE7" s="110"/>
      <c r="OZF7" s="110"/>
      <c r="OZG7" s="110"/>
      <c r="OZH7" s="110"/>
      <c r="OZI7" s="110"/>
      <c r="OZJ7" s="110"/>
      <c r="OZK7" s="110"/>
      <c r="OZL7" s="110"/>
      <c r="OZM7" s="110"/>
      <c r="OZN7" s="110"/>
      <c r="OZO7" s="110"/>
      <c r="OZP7" s="110"/>
      <c r="OZQ7" s="110"/>
      <c r="OZR7" s="110"/>
      <c r="OZS7" s="110"/>
      <c r="OZT7" s="110"/>
      <c r="OZU7" s="110"/>
      <c r="OZV7" s="110"/>
      <c r="OZW7" s="110"/>
      <c r="OZX7" s="110"/>
      <c r="OZY7" s="110"/>
      <c r="OZZ7" s="110"/>
      <c r="PAA7" s="110"/>
      <c r="PAB7" s="110"/>
      <c r="PAC7" s="110"/>
      <c r="PAD7" s="110"/>
      <c r="PAE7" s="110"/>
      <c r="PAF7" s="110"/>
      <c r="PAG7" s="110"/>
      <c r="PAH7" s="110"/>
      <c r="PAI7" s="110"/>
      <c r="PAJ7" s="110"/>
      <c r="PAK7" s="110"/>
      <c r="PAL7" s="110"/>
      <c r="PAM7" s="110"/>
      <c r="PAN7" s="110"/>
      <c r="PAO7" s="110"/>
      <c r="PAP7" s="110"/>
      <c r="PAQ7" s="110"/>
      <c r="PAR7" s="110"/>
      <c r="PAS7" s="110"/>
      <c r="PAT7" s="110"/>
      <c r="PAU7" s="110"/>
      <c r="PAV7" s="110"/>
      <c r="PAW7" s="110"/>
      <c r="PAX7" s="110"/>
      <c r="PAY7" s="110"/>
      <c r="PAZ7" s="110"/>
      <c r="PBA7" s="110"/>
      <c r="PBB7" s="110"/>
      <c r="PBC7" s="110"/>
      <c r="PBD7" s="110"/>
      <c r="PBE7" s="110"/>
      <c r="PBF7" s="110"/>
      <c r="PBG7" s="110"/>
      <c r="PBH7" s="110"/>
      <c r="PBI7" s="110"/>
      <c r="PBJ7" s="110"/>
      <c r="PBK7" s="110"/>
      <c r="PBL7" s="110"/>
      <c r="PBM7" s="110"/>
      <c r="PBN7" s="110"/>
      <c r="PBO7" s="110"/>
      <c r="PBP7" s="110"/>
      <c r="PBQ7" s="110"/>
      <c r="PBR7" s="110"/>
      <c r="PBS7" s="110"/>
      <c r="PBT7" s="110"/>
      <c r="PBU7" s="110"/>
      <c r="PBV7" s="110"/>
      <c r="PBW7" s="110"/>
      <c r="PBX7" s="110"/>
      <c r="PBY7" s="110"/>
      <c r="PBZ7" s="110"/>
      <c r="PCA7" s="110"/>
      <c r="PCB7" s="110"/>
      <c r="PCC7" s="110"/>
      <c r="PCD7" s="110"/>
      <c r="PCE7" s="110"/>
      <c r="PCF7" s="110"/>
      <c r="PCG7" s="110"/>
      <c r="PCH7" s="110"/>
      <c r="PCI7" s="110"/>
      <c r="PCJ7" s="110"/>
      <c r="PCK7" s="110"/>
      <c r="PCL7" s="110"/>
      <c r="PCM7" s="110"/>
      <c r="PCN7" s="110"/>
      <c r="PCO7" s="110"/>
      <c r="PCP7" s="110"/>
      <c r="PCQ7" s="110"/>
      <c r="PCR7" s="110"/>
      <c r="PCS7" s="110"/>
      <c r="PCT7" s="110"/>
      <c r="PCU7" s="110"/>
      <c r="PCV7" s="110"/>
      <c r="PCW7" s="110"/>
      <c r="PCX7" s="110"/>
      <c r="PCY7" s="110"/>
      <c r="PCZ7" s="110"/>
      <c r="PDA7" s="110"/>
      <c r="PDB7" s="110"/>
      <c r="PDC7" s="110"/>
      <c r="PDD7" s="110"/>
      <c r="PDE7" s="110"/>
      <c r="PDF7" s="110"/>
      <c r="PDG7" s="110"/>
      <c r="PDH7" s="110"/>
      <c r="PDI7" s="110"/>
      <c r="PDJ7" s="110"/>
      <c r="PDK7" s="110"/>
      <c r="PDL7" s="110"/>
      <c r="PDM7" s="110"/>
      <c r="PDN7" s="110"/>
      <c r="PDO7" s="110"/>
      <c r="PDP7" s="110"/>
      <c r="PDQ7" s="110"/>
      <c r="PDR7" s="110"/>
      <c r="PDS7" s="110"/>
      <c r="PDT7" s="110"/>
      <c r="PDU7" s="110"/>
      <c r="PDV7" s="110"/>
      <c r="PDW7" s="110"/>
      <c r="PDX7" s="110"/>
      <c r="PDY7" s="110"/>
      <c r="PDZ7" s="110"/>
      <c r="PEA7" s="110"/>
      <c r="PEB7" s="110"/>
      <c r="PEC7" s="110"/>
      <c r="PED7" s="110"/>
      <c r="PEE7" s="110"/>
      <c r="PEF7" s="110"/>
      <c r="PEG7" s="110"/>
      <c r="PEH7" s="110"/>
      <c r="PEI7" s="110"/>
      <c r="PEJ7" s="110"/>
      <c r="PEK7" s="110"/>
      <c r="PEL7" s="110"/>
      <c r="PEM7" s="110"/>
      <c r="PEN7" s="110"/>
      <c r="PEO7" s="110"/>
      <c r="PEP7" s="110"/>
      <c r="PEQ7" s="110"/>
      <c r="PER7" s="110"/>
      <c r="PES7" s="110"/>
      <c r="PET7" s="110"/>
      <c r="PEU7" s="110"/>
      <c r="PEV7" s="110"/>
      <c r="PEW7" s="110"/>
      <c r="PEX7" s="110"/>
      <c r="PEY7" s="110"/>
      <c r="PEZ7" s="110"/>
      <c r="PFA7" s="110"/>
      <c r="PFB7" s="110"/>
      <c r="PFC7" s="110"/>
      <c r="PFD7" s="110"/>
      <c r="PFE7" s="110"/>
      <c r="PFF7" s="110"/>
      <c r="PFG7" s="110"/>
      <c r="PFH7" s="110"/>
      <c r="PFI7" s="110"/>
      <c r="PFJ7" s="110"/>
      <c r="PFK7" s="110"/>
      <c r="PFL7" s="110"/>
      <c r="PFM7" s="110"/>
      <c r="PFN7" s="110"/>
      <c r="PFO7" s="110"/>
      <c r="PFP7" s="110"/>
      <c r="PFQ7" s="110"/>
      <c r="PFR7" s="110"/>
      <c r="PFS7" s="110"/>
      <c r="PFT7" s="110"/>
      <c r="PFU7" s="110"/>
      <c r="PFV7" s="110"/>
      <c r="PFW7" s="110"/>
      <c r="PFX7" s="110"/>
      <c r="PFY7" s="110"/>
      <c r="PFZ7" s="110"/>
      <c r="PGA7" s="110"/>
      <c r="PGB7" s="110"/>
      <c r="PGC7" s="110"/>
      <c r="PGD7" s="110"/>
      <c r="PGE7" s="110"/>
      <c r="PGF7" s="110"/>
      <c r="PGG7" s="110"/>
      <c r="PGH7" s="110"/>
      <c r="PGI7" s="110"/>
      <c r="PGJ7" s="110"/>
      <c r="PGK7" s="110"/>
      <c r="PGL7" s="110"/>
      <c r="PGM7" s="110"/>
      <c r="PGN7" s="110"/>
      <c r="PGO7" s="110"/>
      <c r="PGP7" s="110"/>
      <c r="PGQ7" s="110"/>
      <c r="PGR7" s="110"/>
      <c r="PGS7" s="110"/>
      <c r="PGT7" s="110"/>
      <c r="PGU7" s="110"/>
      <c r="PGV7" s="110"/>
      <c r="PGW7" s="110"/>
      <c r="PGX7" s="110"/>
      <c r="PGY7" s="110"/>
      <c r="PGZ7" s="110"/>
      <c r="PHA7" s="110"/>
      <c r="PHB7" s="110"/>
      <c r="PHC7" s="110"/>
      <c r="PHD7" s="110"/>
      <c r="PHE7" s="110"/>
      <c r="PHF7" s="110"/>
      <c r="PHG7" s="110"/>
      <c r="PHH7" s="110"/>
      <c r="PHI7" s="110"/>
      <c r="PHJ7" s="110"/>
      <c r="PHK7" s="110"/>
      <c r="PHL7" s="110"/>
      <c r="PHM7" s="110"/>
      <c r="PHN7" s="110"/>
      <c r="PHO7" s="110"/>
      <c r="PHP7" s="110"/>
      <c r="PHQ7" s="110"/>
      <c r="PHR7" s="110"/>
      <c r="PHS7" s="110"/>
      <c r="PHT7" s="110"/>
      <c r="PHU7" s="110"/>
      <c r="PHV7" s="110"/>
      <c r="PHW7" s="110"/>
      <c r="PHX7" s="110"/>
      <c r="PHY7" s="110"/>
      <c r="PHZ7" s="110"/>
      <c r="PIA7" s="110"/>
      <c r="PIB7" s="110"/>
      <c r="PIC7" s="110"/>
      <c r="PID7" s="110"/>
      <c r="PIE7" s="110"/>
      <c r="PIF7" s="110"/>
      <c r="PIG7" s="110"/>
      <c r="PIH7" s="110"/>
      <c r="PII7" s="110"/>
      <c r="PIJ7" s="110"/>
      <c r="PIK7" s="110"/>
      <c r="PIL7" s="110"/>
      <c r="PIM7" s="110"/>
      <c r="PIN7" s="110"/>
      <c r="PIO7" s="110"/>
      <c r="PIP7" s="110"/>
      <c r="PIQ7" s="110"/>
      <c r="PIR7" s="110"/>
      <c r="PIS7" s="110"/>
      <c r="PIT7" s="110"/>
      <c r="PIU7" s="110"/>
      <c r="PIV7" s="110"/>
      <c r="PIW7" s="110"/>
      <c r="PIX7" s="110"/>
      <c r="PIY7" s="110"/>
      <c r="PIZ7" s="110"/>
      <c r="PJA7" s="110"/>
      <c r="PJB7" s="110"/>
      <c r="PJC7" s="110"/>
      <c r="PJD7" s="110"/>
      <c r="PJE7" s="110"/>
      <c r="PJF7" s="110"/>
      <c r="PJG7" s="110"/>
      <c r="PJH7" s="110"/>
      <c r="PJI7" s="110"/>
      <c r="PJJ7" s="110"/>
      <c r="PJK7" s="110"/>
      <c r="PJL7" s="110"/>
      <c r="PJM7" s="110"/>
      <c r="PJN7" s="110"/>
      <c r="PJO7" s="110"/>
      <c r="PJP7" s="110"/>
      <c r="PJQ7" s="110"/>
      <c r="PJR7" s="110"/>
      <c r="PJS7" s="110"/>
      <c r="PJT7" s="110"/>
      <c r="PJU7" s="110"/>
      <c r="PJV7" s="110"/>
      <c r="PJW7" s="110"/>
      <c r="PJX7" s="110"/>
      <c r="PJY7" s="110"/>
      <c r="PJZ7" s="110"/>
      <c r="PKA7" s="110"/>
      <c r="PKB7" s="110"/>
      <c r="PKC7" s="110"/>
      <c r="PKD7" s="110"/>
      <c r="PKE7" s="110"/>
      <c r="PKF7" s="110"/>
      <c r="PKG7" s="110"/>
      <c r="PKH7" s="110"/>
      <c r="PKI7" s="110"/>
      <c r="PKJ7" s="110"/>
      <c r="PKK7" s="110"/>
      <c r="PKL7" s="110"/>
      <c r="PKM7" s="110"/>
      <c r="PKN7" s="110"/>
      <c r="PKO7" s="110"/>
      <c r="PKP7" s="110"/>
      <c r="PKQ7" s="110"/>
      <c r="PKR7" s="110"/>
      <c r="PKS7" s="110"/>
      <c r="PKT7" s="110"/>
      <c r="PKU7" s="110"/>
      <c r="PKV7" s="110"/>
      <c r="PKW7" s="110"/>
      <c r="PKX7" s="110"/>
      <c r="PKY7" s="110"/>
      <c r="PKZ7" s="110"/>
      <c r="PLA7" s="110"/>
      <c r="PLB7" s="110"/>
      <c r="PLC7" s="110"/>
      <c r="PLD7" s="110"/>
      <c r="PLE7" s="110"/>
      <c r="PLF7" s="110"/>
      <c r="PLG7" s="110"/>
      <c r="PLH7" s="110"/>
      <c r="PLI7" s="110"/>
      <c r="PLJ7" s="110"/>
      <c r="PLK7" s="110"/>
      <c r="PLL7" s="110"/>
      <c r="PLM7" s="110"/>
      <c r="PLN7" s="110"/>
      <c r="PLO7" s="110"/>
      <c r="PLP7" s="110"/>
      <c r="PLQ7" s="110"/>
      <c r="PLR7" s="110"/>
      <c r="PLS7" s="110"/>
      <c r="PLT7" s="110"/>
      <c r="PLU7" s="110"/>
      <c r="PLV7" s="110"/>
      <c r="PLW7" s="110"/>
      <c r="PLX7" s="110"/>
      <c r="PLY7" s="110"/>
      <c r="PLZ7" s="110"/>
      <c r="PMA7" s="110"/>
      <c r="PMB7" s="110"/>
      <c r="PMC7" s="110"/>
      <c r="PMD7" s="110"/>
      <c r="PME7" s="110"/>
      <c r="PMF7" s="110"/>
      <c r="PMG7" s="110"/>
      <c r="PMH7" s="110"/>
      <c r="PMI7" s="110"/>
      <c r="PMJ7" s="110"/>
      <c r="PMK7" s="110"/>
      <c r="PML7" s="110"/>
      <c r="PMM7" s="110"/>
      <c r="PMN7" s="110"/>
      <c r="PMO7" s="110"/>
      <c r="PMP7" s="110"/>
      <c r="PMQ7" s="110"/>
      <c r="PMR7" s="110"/>
      <c r="PMS7" s="110"/>
      <c r="PMT7" s="110"/>
      <c r="PMU7" s="110"/>
      <c r="PMV7" s="110"/>
      <c r="PMW7" s="110"/>
      <c r="PMX7" s="110"/>
      <c r="PMY7" s="110"/>
      <c r="PMZ7" s="110"/>
      <c r="PNA7" s="110"/>
      <c r="PNB7" s="110"/>
      <c r="PNC7" s="110"/>
      <c r="PND7" s="110"/>
      <c r="PNE7" s="110"/>
      <c r="PNF7" s="110"/>
      <c r="PNG7" s="110"/>
      <c r="PNH7" s="110"/>
      <c r="PNI7" s="110"/>
      <c r="PNJ7" s="110"/>
      <c r="PNK7" s="110"/>
      <c r="PNL7" s="110"/>
      <c r="PNM7" s="110"/>
      <c r="PNN7" s="110"/>
      <c r="PNO7" s="110"/>
      <c r="PNP7" s="110"/>
      <c r="PNQ7" s="110"/>
      <c r="PNR7" s="110"/>
      <c r="PNS7" s="110"/>
      <c r="PNT7" s="110"/>
      <c r="PNU7" s="110"/>
      <c r="PNV7" s="110"/>
      <c r="PNW7" s="110"/>
      <c r="PNX7" s="110"/>
      <c r="PNY7" s="110"/>
      <c r="PNZ7" s="110"/>
      <c r="POA7" s="110"/>
      <c r="POB7" s="110"/>
      <c r="POC7" s="110"/>
      <c r="POD7" s="110"/>
      <c r="POE7" s="110"/>
      <c r="POF7" s="110"/>
      <c r="POG7" s="110"/>
      <c r="POH7" s="110"/>
      <c r="POI7" s="110"/>
      <c r="POJ7" s="110"/>
      <c r="POK7" s="110"/>
      <c r="POL7" s="110"/>
      <c r="POM7" s="110"/>
      <c r="PON7" s="110"/>
      <c r="POO7" s="110"/>
      <c r="POP7" s="110"/>
      <c r="POQ7" s="110"/>
      <c r="POR7" s="110"/>
      <c r="POS7" s="110"/>
      <c r="POT7" s="110"/>
      <c r="POU7" s="110"/>
      <c r="POV7" s="110"/>
      <c r="POW7" s="110"/>
      <c r="POX7" s="110"/>
      <c r="POY7" s="110"/>
      <c r="POZ7" s="110"/>
      <c r="PPA7" s="110"/>
      <c r="PPB7" s="110"/>
      <c r="PPC7" s="110"/>
      <c r="PPD7" s="110"/>
      <c r="PPE7" s="110"/>
      <c r="PPF7" s="110"/>
      <c r="PPG7" s="110"/>
      <c r="PPH7" s="110"/>
      <c r="PPI7" s="110"/>
      <c r="PPJ7" s="110"/>
      <c r="PPK7" s="110"/>
      <c r="PPL7" s="110"/>
      <c r="PPM7" s="110"/>
      <c r="PPN7" s="110"/>
      <c r="PPO7" s="110"/>
      <c r="PPP7" s="110"/>
      <c r="PPQ7" s="110"/>
      <c r="PPR7" s="110"/>
      <c r="PPS7" s="110"/>
      <c r="PPT7" s="110"/>
      <c r="PPU7" s="110"/>
      <c r="PPV7" s="110"/>
      <c r="PPW7" s="110"/>
      <c r="PPX7" s="110"/>
      <c r="PPY7" s="110"/>
      <c r="PPZ7" s="110"/>
      <c r="PQA7" s="110"/>
      <c r="PQB7" s="110"/>
      <c r="PQC7" s="110"/>
      <c r="PQD7" s="110"/>
      <c r="PQE7" s="110"/>
      <c r="PQF7" s="110"/>
      <c r="PQG7" s="110"/>
      <c r="PQH7" s="110"/>
      <c r="PQI7" s="110"/>
      <c r="PQJ7" s="110"/>
      <c r="PQK7" s="110"/>
      <c r="PQL7" s="110"/>
      <c r="PQM7" s="110"/>
      <c r="PQN7" s="110"/>
      <c r="PQO7" s="110"/>
      <c r="PQP7" s="110"/>
      <c r="PQQ7" s="110"/>
      <c r="PQR7" s="110"/>
      <c r="PQS7" s="110"/>
      <c r="PQT7" s="110"/>
      <c r="PQU7" s="110"/>
      <c r="PQV7" s="110"/>
      <c r="PQW7" s="110"/>
      <c r="PQX7" s="110"/>
      <c r="PQY7" s="110"/>
      <c r="PQZ7" s="110"/>
      <c r="PRA7" s="110"/>
      <c r="PRB7" s="110"/>
      <c r="PRC7" s="110"/>
      <c r="PRD7" s="110"/>
      <c r="PRE7" s="110"/>
      <c r="PRF7" s="110"/>
      <c r="PRG7" s="110"/>
      <c r="PRH7" s="110"/>
      <c r="PRI7" s="110"/>
      <c r="PRJ7" s="110"/>
      <c r="PRK7" s="110"/>
      <c r="PRL7" s="110"/>
      <c r="PRM7" s="110"/>
      <c r="PRN7" s="110"/>
      <c r="PRO7" s="110"/>
      <c r="PRP7" s="110"/>
      <c r="PRQ7" s="110"/>
      <c r="PRR7" s="110"/>
      <c r="PRS7" s="110"/>
      <c r="PRT7" s="110"/>
      <c r="PRU7" s="110"/>
      <c r="PRV7" s="110"/>
      <c r="PRW7" s="110"/>
      <c r="PRX7" s="110"/>
      <c r="PRY7" s="110"/>
      <c r="PRZ7" s="110"/>
      <c r="PSA7" s="110"/>
      <c r="PSB7" s="110"/>
      <c r="PSC7" s="110"/>
      <c r="PSD7" s="110"/>
      <c r="PSE7" s="110"/>
      <c r="PSF7" s="110"/>
      <c r="PSG7" s="110"/>
      <c r="PSH7" s="110"/>
      <c r="PSI7" s="110"/>
      <c r="PSJ7" s="110"/>
      <c r="PSK7" s="110"/>
      <c r="PSL7" s="110"/>
      <c r="PSM7" s="110"/>
      <c r="PSN7" s="110"/>
      <c r="PSO7" s="110"/>
      <c r="PSP7" s="110"/>
      <c r="PSQ7" s="110"/>
      <c r="PSR7" s="110"/>
      <c r="PSS7" s="110"/>
      <c r="PST7" s="110"/>
      <c r="PSU7" s="110"/>
      <c r="PSV7" s="110"/>
      <c r="PSW7" s="110"/>
      <c r="PSX7" s="110"/>
      <c r="PSY7" s="110"/>
      <c r="PSZ7" s="110"/>
      <c r="PTA7" s="110"/>
      <c r="PTB7" s="110"/>
      <c r="PTC7" s="110"/>
      <c r="PTD7" s="110"/>
      <c r="PTE7" s="110"/>
      <c r="PTF7" s="110"/>
      <c r="PTG7" s="110"/>
      <c r="PTH7" s="110"/>
      <c r="PTI7" s="110"/>
      <c r="PTJ7" s="110"/>
      <c r="PTK7" s="110"/>
      <c r="PTL7" s="110"/>
      <c r="PTM7" s="110"/>
      <c r="PTN7" s="110"/>
      <c r="PTO7" s="110"/>
      <c r="PTP7" s="110"/>
      <c r="PTQ7" s="110"/>
      <c r="PTR7" s="110"/>
      <c r="PTS7" s="110"/>
      <c r="PTT7" s="110"/>
      <c r="PTU7" s="110"/>
      <c r="PTV7" s="110"/>
      <c r="PTW7" s="110"/>
      <c r="PTX7" s="110"/>
      <c r="PTY7" s="110"/>
      <c r="PTZ7" s="110"/>
      <c r="PUA7" s="110"/>
      <c r="PUB7" s="110"/>
      <c r="PUC7" s="110"/>
      <c r="PUD7" s="110"/>
      <c r="PUE7" s="110"/>
      <c r="PUF7" s="110"/>
      <c r="PUG7" s="110"/>
      <c r="PUH7" s="110"/>
      <c r="PUI7" s="110"/>
      <c r="PUJ7" s="110"/>
      <c r="PUK7" s="110"/>
      <c r="PUL7" s="110"/>
      <c r="PUM7" s="110"/>
      <c r="PUN7" s="110"/>
      <c r="PUO7" s="110"/>
      <c r="PUP7" s="110"/>
      <c r="PUQ7" s="110"/>
      <c r="PUR7" s="110"/>
      <c r="PUS7" s="110"/>
      <c r="PUT7" s="110"/>
      <c r="PUU7" s="110"/>
      <c r="PUV7" s="110"/>
      <c r="PUW7" s="110"/>
      <c r="PUX7" s="110"/>
      <c r="PUY7" s="110"/>
      <c r="PUZ7" s="110"/>
      <c r="PVA7" s="110"/>
      <c r="PVB7" s="110"/>
      <c r="PVC7" s="110"/>
      <c r="PVD7" s="110"/>
      <c r="PVE7" s="110"/>
      <c r="PVF7" s="110"/>
      <c r="PVG7" s="110"/>
      <c r="PVH7" s="110"/>
      <c r="PVI7" s="110"/>
      <c r="PVJ7" s="110"/>
      <c r="PVK7" s="110"/>
      <c r="PVL7" s="110"/>
      <c r="PVM7" s="110"/>
      <c r="PVN7" s="110"/>
      <c r="PVO7" s="110"/>
      <c r="PVP7" s="110"/>
      <c r="PVQ7" s="110"/>
      <c r="PVR7" s="110"/>
      <c r="PVS7" s="110"/>
      <c r="PVT7" s="110"/>
      <c r="PVU7" s="110"/>
      <c r="PVV7" s="110"/>
      <c r="PVW7" s="110"/>
      <c r="PVX7" s="110"/>
      <c r="PVY7" s="110"/>
      <c r="PVZ7" s="110"/>
      <c r="PWA7" s="110"/>
      <c r="PWB7" s="110"/>
      <c r="PWC7" s="110"/>
      <c r="PWD7" s="110"/>
      <c r="PWE7" s="110"/>
      <c r="PWF7" s="110"/>
      <c r="PWG7" s="110"/>
      <c r="PWH7" s="110"/>
      <c r="PWI7" s="110"/>
      <c r="PWJ7" s="110"/>
      <c r="PWK7" s="110"/>
      <c r="PWL7" s="110"/>
      <c r="PWM7" s="110"/>
      <c r="PWN7" s="110"/>
      <c r="PWO7" s="110"/>
      <c r="PWP7" s="110"/>
      <c r="PWQ7" s="110"/>
      <c r="PWR7" s="110"/>
      <c r="PWS7" s="110"/>
      <c r="PWT7" s="110"/>
      <c r="PWU7" s="110"/>
      <c r="PWV7" s="110"/>
      <c r="PWW7" s="110"/>
      <c r="PWX7" s="110"/>
      <c r="PWY7" s="110"/>
      <c r="PWZ7" s="110"/>
      <c r="PXA7" s="110"/>
      <c r="PXB7" s="110"/>
      <c r="PXC7" s="110"/>
      <c r="PXD7" s="110"/>
      <c r="PXE7" s="110"/>
      <c r="PXF7" s="110"/>
      <c r="PXG7" s="110"/>
      <c r="PXH7" s="110"/>
      <c r="PXI7" s="110"/>
      <c r="PXJ7" s="110"/>
      <c r="PXK7" s="110"/>
      <c r="PXL7" s="110"/>
      <c r="PXM7" s="110"/>
      <c r="PXN7" s="110"/>
      <c r="PXO7" s="110"/>
      <c r="PXP7" s="110"/>
      <c r="PXQ7" s="110"/>
      <c r="PXR7" s="110"/>
      <c r="PXS7" s="110"/>
      <c r="PXT7" s="110"/>
      <c r="PXU7" s="110"/>
      <c r="PXV7" s="110"/>
      <c r="PXW7" s="110"/>
      <c r="PXX7" s="110"/>
      <c r="PXY7" s="110"/>
      <c r="PXZ7" s="110"/>
      <c r="PYA7" s="110"/>
      <c r="PYB7" s="110"/>
      <c r="PYC7" s="110"/>
      <c r="PYD7" s="110"/>
      <c r="PYE7" s="110"/>
      <c r="PYF7" s="110"/>
      <c r="PYG7" s="110"/>
      <c r="PYH7" s="110"/>
      <c r="PYI7" s="110"/>
      <c r="PYJ7" s="110"/>
      <c r="PYK7" s="110"/>
      <c r="PYL7" s="110"/>
      <c r="PYM7" s="110"/>
      <c r="PYN7" s="110"/>
      <c r="PYO7" s="110"/>
      <c r="PYP7" s="110"/>
      <c r="PYQ7" s="110"/>
      <c r="PYR7" s="110"/>
      <c r="PYS7" s="110"/>
      <c r="PYT7" s="110"/>
      <c r="PYU7" s="110"/>
      <c r="PYV7" s="110"/>
      <c r="PYW7" s="110"/>
      <c r="PYX7" s="110"/>
      <c r="PYY7" s="110"/>
      <c r="PYZ7" s="110"/>
      <c r="PZA7" s="110"/>
      <c r="PZB7" s="110"/>
      <c r="PZC7" s="110"/>
      <c r="PZD7" s="110"/>
      <c r="PZE7" s="110"/>
      <c r="PZF7" s="110"/>
      <c r="PZG7" s="110"/>
      <c r="PZH7" s="110"/>
      <c r="PZI7" s="110"/>
      <c r="PZJ7" s="110"/>
      <c r="PZK7" s="110"/>
      <c r="PZL7" s="110"/>
      <c r="PZM7" s="110"/>
      <c r="PZN7" s="110"/>
      <c r="PZO7" s="110"/>
      <c r="PZP7" s="110"/>
      <c r="PZQ7" s="110"/>
      <c r="PZR7" s="110"/>
      <c r="PZS7" s="110"/>
      <c r="PZT7" s="110"/>
      <c r="PZU7" s="110"/>
      <c r="PZV7" s="110"/>
      <c r="PZW7" s="110"/>
      <c r="PZX7" s="110"/>
      <c r="PZY7" s="110"/>
      <c r="PZZ7" s="110"/>
      <c r="QAA7" s="110"/>
      <c r="QAB7" s="110"/>
      <c r="QAC7" s="110"/>
      <c r="QAD7" s="110"/>
      <c r="QAE7" s="110"/>
      <c r="QAF7" s="110"/>
      <c r="QAG7" s="110"/>
      <c r="QAH7" s="110"/>
      <c r="QAI7" s="110"/>
      <c r="QAJ7" s="110"/>
      <c r="QAK7" s="110"/>
      <c r="QAL7" s="110"/>
      <c r="QAM7" s="110"/>
      <c r="QAN7" s="110"/>
      <c r="QAO7" s="110"/>
      <c r="QAP7" s="110"/>
      <c r="QAQ7" s="110"/>
      <c r="QAR7" s="110"/>
      <c r="QAS7" s="110"/>
      <c r="QAT7" s="110"/>
      <c r="QAU7" s="110"/>
      <c r="QAV7" s="110"/>
      <c r="QAW7" s="110"/>
      <c r="QAX7" s="110"/>
      <c r="QAY7" s="110"/>
      <c r="QAZ7" s="110"/>
      <c r="QBA7" s="110"/>
      <c r="QBB7" s="110"/>
      <c r="QBC7" s="110"/>
      <c r="QBD7" s="110"/>
      <c r="QBE7" s="110"/>
      <c r="QBF7" s="110"/>
      <c r="QBG7" s="110"/>
      <c r="QBH7" s="110"/>
      <c r="QBI7" s="110"/>
      <c r="QBJ7" s="110"/>
      <c r="QBK7" s="110"/>
      <c r="QBL7" s="110"/>
      <c r="QBM7" s="110"/>
      <c r="QBN7" s="110"/>
      <c r="QBO7" s="110"/>
      <c r="QBP7" s="110"/>
      <c r="QBQ7" s="110"/>
      <c r="QBR7" s="110"/>
      <c r="QBS7" s="110"/>
      <c r="QBT7" s="110"/>
      <c r="QBU7" s="110"/>
      <c r="QBV7" s="110"/>
      <c r="QBW7" s="110"/>
      <c r="QBX7" s="110"/>
      <c r="QBY7" s="110"/>
      <c r="QBZ7" s="110"/>
      <c r="QCA7" s="110"/>
      <c r="QCB7" s="110"/>
      <c r="QCC7" s="110"/>
      <c r="QCD7" s="110"/>
      <c r="QCE7" s="110"/>
      <c r="QCF7" s="110"/>
      <c r="QCG7" s="110"/>
      <c r="QCH7" s="110"/>
      <c r="QCI7" s="110"/>
      <c r="QCJ7" s="110"/>
      <c r="QCK7" s="110"/>
      <c r="QCL7" s="110"/>
      <c r="QCM7" s="110"/>
      <c r="QCN7" s="110"/>
      <c r="QCO7" s="110"/>
      <c r="QCP7" s="110"/>
      <c r="QCQ7" s="110"/>
      <c r="QCR7" s="110"/>
      <c r="QCS7" s="110"/>
      <c r="QCT7" s="110"/>
      <c r="QCU7" s="110"/>
      <c r="QCV7" s="110"/>
      <c r="QCW7" s="110"/>
      <c r="QCX7" s="110"/>
      <c r="QCY7" s="110"/>
      <c r="QCZ7" s="110"/>
      <c r="QDA7" s="110"/>
      <c r="QDB7" s="110"/>
      <c r="QDC7" s="110"/>
      <c r="QDD7" s="110"/>
      <c r="QDE7" s="110"/>
      <c r="QDF7" s="110"/>
      <c r="QDG7" s="110"/>
      <c r="QDH7" s="110"/>
      <c r="QDI7" s="110"/>
      <c r="QDJ7" s="110"/>
      <c r="QDK7" s="110"/>
      <c r="QDL7" s="110"/>
      <c r="QDM7" s="110"/>
      <c r="QDN7" s="110"/>
      <c r="QDO7" s="110"/>
      <c r="QDP7" s="110"/>
      <c r="QDQ7" s="110"/>
      <c r="QDR7" s="110"/>
      <c r="QDS7" s="110"/>
      <c r="QDT7" s="110"/>
      <c r="QDU7" s="110"/>
      <c r="QDV7" s="110"/>
      <c r="QDW7" s="110"/>
      <c r="QDX7" s="110"/>
      <c r="QDY7" s="110"/>
      <c r="QDZ7" s="110"/>
      <c r="QEA7" s="110"/>
      <c r="QEB7" s="110"/>
      <c r="QEC7" s="110"/>
      <c r="QED7" s="110"/>
      <c r="QEE7" s="110"/>
      <c r="QEF7" s="110"/>
      <c r="QEG7" s="110"/>
      <c r="QEH7" s="110"/>
      <c r="QEI7" s="110"/>
      <c r="QEJ7" s="110"/>
      <c r="QEK7" s="110"/>
      <c r="QEL7" s="110"/>
      <c r="QEM7" s="110"/>
      <c r="QEN7" s="110"/>
      <c r="QEO7" s="110"/>
      <c r="QEP7" s="110"/>
      <c r="QEQ7" s="110"/>
      <c r="QER7" s="110"/>
      <c r="QES7" s="110"/>
      <c r="QET7" s="110"/>
      <c r="QEU7" s="110"/>
      <c r="QEV7" s="110"/>
      <c r="QEW7" s="110"/>
      <c r="QEX7" s="110"/>
      <c r="QEY7" s="110"/>
      <c r="QEZ7" s="110"/>
      <c r="QFA7" s="110"/>
      <c r="QFB7" s="110"/>
      <c r="QFC7" s="110"/>
      <c r="QFD7" s="110"/>
      <c r="QFE7" s="110"/>
      <c r="QFF7" s="110"/>
      <c r="QFG7" s="110"/>
      <c r="QFH7" s="110"/>
      <c r="QFI7" s="110"/>
      <c r="QFJ7" s="110"/>
      <c r="QFK7" s="110"/>
      <c r="QFL7" s="110"/>
      <c r="QFM7" s="110"/>
      <c r="QFN7" s="110"/>
      <c r="QFO7" s="110"/>
      <c r="QFP7" s="110"/>
      <c r="QFQ7" s="110"/>
      <c r="QFR7" s="110"/>
      <c r="QFS7" s="110"/>
      <c r="QFT7" s="110"/>
      <c r="QFU7" s="110"/>
      <c r="QFV7" s="110"/>
      <c r="QFW7" s="110"/>
      <c r="QFX7" s="110"/>
      <c r="QFY7" s="110"/>
      <c r="QFZ7" s="110"/>
      <c r="QGA7" s="110"/>
      <c r="QGB7" s="110"/>
      <c r="QGC7" s="110"/>
      <c r="QGD7" s="110"/>
      <c r="QGE7" s="110"/>
      <c r="QGF7" s="110"/>
      <c r="QGG7" s="110"/>
      <c r="QGH7" s="110"/>
      <c r="QGI7" s="110"/>
      <c r="QGJ7" s="110"/>
      <c r="QGK7" s="110"/>
      <c r="QGL7" s="110"/>
      <c r="QGM7" s="110"/>
      <c r="QGN7" s="110"/>
      <c r="QGO7" s="110"/>
      <c r="QGP7" s="110"/>
      <c r="QGQ7" s="110"/>
      <c r="QGR7" s="110"/>
      <c r="QGS7" s="110"/>
      <c r="QGT7" s="110"/>
      <c r="QGU7" s="110"/>
      <c r="QGV7" s="110"/>
      <c r="QGW7" s="110"/>
      <c r="QGX7" s="110"/>
      <c r="QGY7" s="110"/>
      <c r="QGZ7" s="110"/>
      <c r="QHA7" s="110"/>
      <c r="QHB7" s="110"/>
      <c r="QHC7" s="110"/>
      <c r="QHD7" s="110"/>
      <c r="QHE7" s="110"/>
      <c r="QHF7" s="110"/>
      <c r="QHG7" s="110"/>
      <c r="QHH7" s="110"/>
      <c r="QHI7" s="110"/>
      <c r="QHJ7" s="110"/>
      <c r="QHK7" s="110"/>
      <c r="QHL7" s="110"/>
      <c r="QHM7" s="110"/>
      <c r="QHN7" s="110"/>
      <c r="QHO7" s="110"/>
      <c r="QHP7" s="110"/>
      <c r="QHQ7" s="110"/>
      <c r="QHR7" s="110"/>
      <c r="QHS7" s="110"/>
      <c r="QHT7" s="110"/>
      <c r="QHU7" s="110"/>
      <c r="QHV7" s="110"/>
      <c r="QHW7" s="110"/>
      <c r="QHX7" s="110"/>
      <c r="QHY7" s="110"/>
      <c r="QHZ7" s="110"/>
      <c r="QIA7" s="110"/>
      <c r="QIB7" s="110"/>
      <c r="QIC7" s="110"/>
      <c r="QID7" s="110"/>
      <c r="QIE7" s="110"/>
      <c r="QIF7" s="110"/>
      <c r="QIG7" s="110"/>
      <c r="QIH7" s="110"/>
      <c r="QII7" s="110"/>
      <c r="QIJ7" s="110"/>
      <c r="QIK7" s="110"/>
      <c r="QIL7" s="110"/>
      <c r="QIM7" s="110"/>
      <c r="QIN7" s="110"/>
      <c r="QIO7" s="110"/>
      <c r="QIP7" s="110"/>
      <c r="QIQ7" s="110"/>
      <c r="QIR7" s="110"/>
      <c r="QIS7" s="110"/>
      <c r="QIT7" s="110"/>
      <c r="QIU7" s="110"/>
      <c r="QIV7" s="110"/>
      <c r="QIW7" s="110"/>
      <c r="QIX7" s="110"/>
      <c r="QIY7" s="110"/>
      <c r="QIZ7" s="110"/>
      <c r="QJA7" s="110"/>
      <c r="QJB7" s="110"/>
      <c r="QJC7" s="110"/>
      <c r="QJD7" s="110"/>
      <c r="QJE7" s="110"/>
      <c r="QJF7" s="110"/>
      <c r="QJG7" s="110"/>
      <c r="QJH7" s="110"/>
      <c r="QJI7" s="110"/>
      <c r="QJJ7" s="110"/>
      <c r="QJK7" s="110"/>
      <c r="QJL7" s="110"/>
      <c r="QJM7" s="110"/>
      <c r="QJN7" s="110"/>
      <c r="QJO7" s="110"/>
      <c r="QJP7" s="110"/>
      <c r="QJQ7" s="110"/>
      <c r="QJR7" s="110"/>
      <c r="QJS7" s="110"/>
      <c r="QJT7" s="110"/>
      <c r="QJU7" s="110"/>
      <c r="QJV7" s="110"/>
      <c r="QJW7" s="110"/>
      <c r="QJX7" s="110"/>
      <c r="QJY7" s="110"/>
      <c r="QJZ7" s="110"/>
      <c r="QKA7" s="110"/>
      <c r="QKB7" s="110"/>
      <c r="QKC7" s="110"/>
      <c r="QKD7" s="110"/>
      <c r="QKE7" s="110"/>
      <c r="QKF7" s="110"/>
      <c r="QKG7" s="110"/>
      <c r="QKH7" s="110"/>
      <c r="QKI7" s="110"/>
      <c r="QKJ7" s="110"/>
      <c r="QKK7" s="110"/>
      <c r="QKL7" s="110"/>
      <c r="QKM7" s="110"/>
      <c r="QKN7" s="110"/>
      <c r="QKO7" s="110"/>
      <c r="QKP7" s="110"/>
      <c r="QKQ7" s="110"/>
      <c r="QKR7" s="110"/>
      <c r="QKS7" s="110"/>
      <c r="QKT7" s="110"/>
      <c r="QKU7" s="110"/>
      <c r="QKV7" s="110"/>
      <c r="QKW7" s="110"/>
      <c r="QKX7" s="110"/>
      <c r="QKY7" s="110"/>
      <c r="QKZ7" s="110"/>
      <c r="QLA7" s="110"/>
      <c r="QLB7" s="110"/>
      <c r="QLC7" s="110"/>
      <c r="QLD7" s="110"/>
      <c r="QLE7" s="110"/>
      <c r="QLF7" s="110"/>
      <c r="QLG7" s="110"/>
      <c r="QLH7" s="110"/>
      <c r="QLI7" s="110"/>
      <c r="QLJ7" s="110"/>
      <c r="QLK7" s="110"/>
      <c r="QLL7" s="110"/>
      <c r="QLM7" s="110"/>
      <c r="QLN7" s="110"/>
      <c r="QLO7" s="110"/>
      <c r="QLP7" s="110"/>
      <c r="QLQ7" s="110"/>
      <c r="QLR7" s="110"/>
      <c r="QLS7" s="110"/>
      <c r="QLT7" s="110"/>
      <c r="QLU7" s="110"/>
      <c r="QLV7" s="110"/>
      <c r="QLW7" s="110"/>
      <c r="QLX7" s="110"/>
      <c r="QLY7" s="110"/>
      <c r="QLZ7" s="110"/>
      <c r="QMA7" s="110"/>
      <c r="QMB7" s="110"/>
      <c r="QMC7" s="110"/>
      <c r="QMD7" s="110"/>
      <c r="QME7" s="110"/>
      <c r="QMF7" s="110"/>
      <c r="QMG7" s="110"/>
      <c r="QMH7" s="110"/>
      <c r="QMI7" s="110"/>
      <c r="QMJ7" s="110"/>
      <c r="QMK7" s="110"/>
      <c r="QML7" s="110"/>
      <c r="QMM7" s="110"/>
      <c r="QMN7" s="110"/>
      <c r="QMO7" s="110"/>
      <c r="QMP7" s="110"/>
      <c r="QMQ7" s="110"/>
      <c r="QMR7" s="110"/>
      <c r="QMS7" s="110"/>
      <c r="QMT7" s="110"/>
      <c r="QMU7" s="110"/>
      <c r="QMV7" s="110"/>
      <c r="QMW7" s="110"/>
      <c r="QMX7" s="110"/>
      <c r="QMY7" s="110"/>
      <c r="QMZ7" s="110"/>
      <c r="QNA7" s="110"/>
      <c r="QNB7" s="110"/>
      <c r="QNC7" s="110"/>
      <c r="QND7" s="110"/>
      <c r="QNE7" s="110"/>
      <c r="QNF7" s="110"/>
      <c r="QNG7" s="110"/>
      <c r="QNH7" s="110"/>
      <c r="QNI7" s="110"/>
      <c r="QNJ7" s="110"/>
      <c r="QNK7" s="110"/>
      <c r="QNL7" s="110"/>
      <c r="QNM7" s="110"/>
      <c r="QNN7" s="110"/>
      <c r="QNO7" s="110"/>
      <c r="QNP7" s="110"/>
      <c r="QNQ7" s="110"/>
      <c r="QNR7" s="110"/>
      <c r="QNS7" s="110"/>
      <c r="QNT7" s="110"/>
      <c r="QNU7" s="110"/>
      <c r="QNV7" s="110"/>
      <c r="QNW7" s="110"/>
      <c r="QNX7" s="110"/>
      <c r="QNY7" s="110"/>
      <c r="QNZ7" s="110"/>
      <c r="QOA7" s="110"/>
      <c r="QOB7" s="110"/>
      <c r="QOC7" s="110"/>
      <c r="QOD7" s="110"/>
      <c r="QOE7" s="110"/>
      <c r="QOF7" s="110"/>
      <c r="QOG7" s="110"/>
      <c r="QOH7" s="110"/>
      <c r="QOI7" s="110"/>
      <c r="QOJ7" s="110"/>
      <c r="QOK7" s="110"/>
      <c r="QOL7" s="110"/>
      <c r="QOM7" s="110"/>
      <c r="QON7" s="110"/>
      <c r="QOO7" s="110"/>
      <c r="QOP7" s="110"/>
      <c r="QOQ7" s="110"/>
      <c r="QOR7" s="110"/>
      <c r="QOS7" s="110"/>
      <c r="QOT7" s="110"/>
      <c r="QOU7" s="110"/>
      <c r="QOV7" s="110"/>
      <c r="QOW7" s="110"/>
      <c r="QOX7" s="110"/>
      <c r="QOY7" s="110"/>
      <c r="QOZ7" s="110"/>
      <c r="QPA7" s="110"/>
      <c r="QPB7" s="110"/>
      <c r="QPC7" s="110"/>
      <c r="QPD7" s="110"/>
      <c r="QPE7" s="110"/>
      <c r="QPF7" s="110"/>
      <c r="QPG7" s="110"/>
      <c r="QPH7" s="110"/>
      <c r="QPI7" s="110"/>
      <c r="QPJ7" s="110"/>
      <c r="QPK7" s="110"/>
      <c r="QPL7" s="110"/>
      <c r="QPM7" s="110"/>
      <c r="QPN7" s="110"/>
      <c r="QPO7" s="110"/>
      <c r="QPP7" s="110"/>
      <c r="QPQ7" s="110"/>
      <c r="QPR7" s="110"/>
      <c r="QPS7" s="110"/>
      <c r="QPT7" s="110"/>
      <c r="QPU7" s="110"/>
      <c r="QPV7" s="110"/>
      <c r="QPW7" s="110"/>
      <c r="QPX7" s="110"/>
      <c r="QPY7" s="110"/>
      <c r="QPZ7" s="110"/>
      <c r="QQA7" s="110"/>
      <c r="QQB7" s="110"/>
      <c r="QQC7" s="110"/>
      <c r="QQD7" s="110"/>
      <c r="QQE7" s="110"/>
      <c r="QQF7" s="110"/>
      <c r="QQG7" s="110"/>
      <c r="QQH7" s="110"/>
      <c r="QQI7" s="110"/>
      <c r="QQJ7" s="110"/>
      <c r="QQK7" s="110"/>
      <c r="QQL7" s="110"/>
      <c r="QQM7" s="110"/>
      <c r="QQN7" s="110"/>
      <c r="QQO7" s="110"/>
      <c r="QQP7" s="110"/>
      <c r="QQQ7" s="110"/>
      <c r="QQR7" s="110"/>
      <c r="QQS7" s="110"/>
      <c r="QQT7" s="110"/>
      <c r="QQU7" s="110"/>
      <c r="QQV7" s="110"/>
      <c r="QQW7" s="110"/>
      <c r="QQX7" s="110"/>
      <c r="QQY7" s="110"/>
      <c r="QQZ7" s="110"/>
      <c r="QRA7" s="110"/>
      <c r="QRB7" s="110"/>
      <c r="QRC7" s="110"/>
      <c r="QRD7" s="110"/>
      <c r="QRE7" s="110"/>
      <c r="QRF7" s="110"/>
      <c r="QRG7" s="110"/>
      <c r="QRH7" s="110"/>
      <c r="QRI7" s="110"/>
      <c r="QRJ7" s="110"/>
      <c r="QRK7" s="110"/>
      <c r="QRL7" s="110"/>
      <c r="QRM7" s="110"/>
      <c r="QRN7" s="110"/>
      <c r="QRO7" s="110"/>
      <c r="QRP7" s="110"/>
      <c r="QRQ7" s="110"/>
      <c r="QRR7" s="110"/>
      <c r="QRS7" s="110"/>
      <c r="QRT7" s="110"/>
      <c r="QRU7" s="110"/>
      <c r="QRV7" s="110"/>
      <c r="QRW7" s="110"/>
      <c r="QRX7" s="110"/>
      <c r="QRY7" s="110"/>
      <c r="QRZ7" s="110"/>
      <c r="QSA7" s="110"/>
      <c r="QSB7" s="110"/>
      <c r="QSC7" s="110"/>
      <c r="QSD7" s="110"/>
      <c r="QSE7" s="110"/>
      <c r="QSF7" s="110"/>
      <c r="QSG7" s="110"/>
      <c r="QSH7" s="110"/>
      <c r="QSI7" s="110"/>
      <c r="QSJ7" s="110"/>
      <c r="QSK7" s="110"/>
      <c r="QSL7" s="110"/>
      <c r="QSM7" s="110"/>
      <c r="QSN7" s="110"/>
      <c r="QSO7" s="110"/>
      <c r="QSP7" s="110"/>
      <c r="QSQ7" s="110"/>
      <c r="QSR7" s="110"/>
      <c r="QSS7" s="110"/>
      <c r="QST7" s="110"/>
      <c r="QSU7" s="110"/>
      <c r="QSV7" s="110"/>
      <c r="QSW7" s="110"/>
      <c r="QSX7" s="110"/>
      <c r="QSY7" s="110"/>
      <c r="QSZ7" s="110"/>
      <c r="QTA7" s="110"/>
      <c r="QTB7" s="110"/>
      <c r="QTC7" s="110"/>
      <c r="QTD7" s="110"/>
      <c r="QTE7" s="110"/>
      <c r="QTF7" s="110"/>
      <c r="QTG7" s="110"/>
      <c r="QTH7" s="110"/>
      <c r="QTI7" s="110"/>
      <c r="QTJ7" s="110"/>
      <c r="QTK7" s="110"/>
      <c r="QTL7" s="110"/>
      <c r="QTM7" s="110"/>
      <c r="QTN7" s="110"/>
      <c r="QTO7" s="110"/>
      <c r="QTP7" s="110"/>
      <c r="QTQ7" s="110"/>
      <c r="QTR7" s="110"/>
      <c r="QTS7" s="110"/>
      <c r="QTT7" s="110"/>
      <c r="QTU7" s="110"/>
      <c r="QTV7" s="110"/>
      <c r="QTW7" s="110"/>
      <c r="QTX7" s="110"/>
      <c r="QTY7" s="110"/>
      <c r="QTZ7" s="110"/>
      <c r="QUA7" s="110"/>
      <c r="QUB7" s="110"/>
      <c r="QUC7" s="110"/>
      <c r="QUD7" s="110"/>
      <c r="QUE7" s="110"/>
      <c r="QUF7" s="110"/>
      <c r="QUG7" s="110"/>
      <c r="QUH7" s="110"/>
      <c r="QUI7" s="110"/>
      <c r="QUJ7" s="110"/>
      <c r="QUK7" s="110"/>
      <c r="QUL7" s="110"/>
      <c r="QUM7" s="110"/>
      <c r="QUN7" s="110"/>
      <c r="QUO7" s="110"/>
      <c r="QUP7" s="110"/>
      <c r="QUQ7" s="110"/>
      <c r="QUR7" s="110"/>
      <c r="QUS7" s="110"/>
      <c r="QUT7" s="110"/>
      <c r="QUU7" s="110"/>
      <c r="QUV7" s="110"/>
      <c r="QUW7" s="110"/>
      <c r="QUX7" s="110"/>
      <c r="QUY7" s="110"/>
      <c r="QUZ7" s="110"/>
      <c r="QVA7" s="110"/>
      <c r="QVB7" s="110"/>
      <c r="QVC7" s="110"/>
      <c r="QVD7" s="110"/>
      <c r="QVE7" s="110"/>
      <c r="QVF7" s="110"/>
      <c r="QVG7" s="110"/>
      <c r="QVH7" s="110"/>
      <c r="QVI7" s="110"/>
      <c r="QVJ7" s="110"/>
      <c r="QVK7" s="110"/>
      <c r="QVL7" s="110"/>
      <c r="QVM7" s="110"/>
      <c r="QVN7" s="110"/>
      <c r="QVO7" s="110"/>
      <c r="QVP7" s="110"/>
      <c r="QVQ7" s="110"/>
      <c r="QVR7" s="110"/>
      <c r="QVS7" s="110"/>
      <c r="QVT7" s="110"/>
      <c r="QVU7" s="110"/>
      <c r="QVV7" s="110"/>
      <c r="QVW7" s="110"/>
      <c r="QVX7" s="110"/>
      <c r="QVY7" s="110"/>
      <c r="QVZ7" s="110"/>
      <c r="QWA7" s="110"/>
      <c r="QWB7" s="110"/>
      <c r="QWC7" s="110"/>
      <c r="QWD7" s="110"/>
      <c r="QWE7" s="110"/>
      <c r="QWF7" s="110"/>
      <c r="QWG7" s="110"/>
      <c r="QWH7" s="110"/>
      <c r="QWI7" s="110"/>
      <c r="QWJ7" s="110"/>
      <c r="QWK7" s="110"/>
      <c r="QWL7" s="110"/>
      <c r="QWM7" s="110"/>
      <c r="QWN7" s="110"/>
      <c r="QWO7" s="110"/>
      <c r="QWP7" s="110"/>
      <c r="QWQ7" s="110"/>
      <c r="QWR7" s="110"/>
      <c r="QWS7" s="110"/>
      <c r="QWT7" s="110"/>
      <c r="QWU7" s="110"/>
      <c r="QWV7" s="110"/>
      <c r="QWW7" s="110"/>
      <c r="QWX7" s="110"/>
      <c r="QWY7" s="110"/>
      <c r="QWZ7" s="110"/>
      <c r="QXA7" s="110"/>
      <c r="QXB7" s="110"/>
      <c r="QXC7" s="110"/>
      <c r="QXD7" s="110"/>
      <c r="QXE7" s="110"/>
      <c r="QXF7" s="110"/>
      <c r="QXG7" s="110"/>
      <c r="QXH7" s="110"/>
      <c r="QXI7" s="110"/>
      <c r="QXJ7" s="110"/>
      <c r="QXK7" s="110"/>
      <c r="QXL7" s="110"/>
      <c r="QXM7" s="110"/>
      <c r="QXN7" s="110"/>
      <c r="QXO7" s="110"/>
      <c r="QXP7" s="110"/>
      <c r="QXQ7" s="110"/>
      <c r="QXR7" s="110"/>
      <c r="QXS7" s="110"/>
      <c r="QXT7" s="110"/>
      <c r="QXU7" s="110"/>
      <c r="QXV7" s="110"/>
      <c r="QXW7" s="110"/>
      <c r="QXX7" s="110"/>
      <c r="QXY7" s="110"/>
      <c r="QXZ7" s="110"/>
      <c r="QYA7" s="110"/>
      <c r="QYB7" s="110"/>
      <c r="QYC7" s="110"/>
      <c r="QYD7" s="110"/>
      <c r="QYE7" s="110"/>
      <c r="QYF7" s="110"/>
      <c r="QYG7" s="110"/>
      <c r="QYH7" s="110"/>
      <c r="QYI7" s="110"/>
      <c r="QYJ7" s="110"/>
      <c r="QYK7" s="110"/>
      <c r="QYL7" s="110"/>
      <c r="QYM7" s="110"/>
      <c r="QYN7" s="110"/>
      <c r="QYO7" s="110"/>
      <c r="QYP7" s="110"/>
      <c r="QYQ7" s="110"/>
      <c r="QYR7" s="110"/>
      <c r="QYS7" s="110"/>
      <c r="QYT7" s="110"/>
      <c r="QYU7" s="110"/>
      <c r="QYV7" s="110"/>
      <c r="QYW7" s="110"/>
      <c r="QYX7" s="110"/>
      <c r="QYY7" s="110"/>
      <c r="QYZ7" s="110"/>
      <c r="QZA7" s="110"/>
      <c r="QZB7" s="110"/>
      <c r="QZC7" s="110"/>
      <c r="QZD7" s="110"/>
      <c r="QZE7" s="110"/>
      <c r="QZF7" s="110"/>
      <c r="QZG7" s="110"/>
      <c r="QZH7" s="110"/>
      <c r="QZI7" s="110"/>
      <c r="QZJ7" s="110"/>
      <c r="QZK7" s="110"/>
      <c r="QZL7" s="110"/>
      <c r="QZM7" s="110"/>
      <c r="QZN7" s="110"/>
      <c r="QZO7" s="110"/>
      <c r="QZP7" s="110"/>
      <c r="QZQ7" s="110"/>
      <c r="QZR7" s="110"/>
      <c r="QZS7" s="110"/>
      <c r="QZT7" s="110"/>
      <c r="QZU7" s="110"/>
      <c r="QZV7" s="110"/>
      <c r="QZW7" s="110"/>
      <c r="QZX7" s="110"/>
      <c r="QZY7" s="110"/>
      <c r="QZZ7" s="110"/>
      <c r="RAA7" s="110"/>
      <c r="RAB7" s="110"/>
      <c r="RAC7" s="110"/>
      <c r="RAD7" s="110"/>
      <c r="RAE7" s="110"/>
      <c r="RAF7" s="110"/>
      <c r="RAG7" s="110"/>
      <c r="RAH7" s="110"/>
      <c r="RAI7" s="110"/>
      <c r="RAJ7" s="110"/>
      <c r="RAK7" s="110"/>
      <c r="RAL7" s="110"/>
      <c r="RAM7" s="110"/>
      <c r="RAN7" s="110"/>
      <c r="RAO7" s="110"/>
      <c r="RAP7" s="110"/>
      <c r="RAQ7" s="110"/>
      <c r="RAR7" s="110"/>
      <c r="RAS7" s="110"/>
      <c r="RAT7" s="110"/>
      <c r="RAU7" s="110"/>
      <c r="RAV7" s="110"/>
      <c r="RAW7" s="110"/>
      <c r="RAX7" s="110"/>
      <c r="RAY7" s="110"/>
      <c r="RAZ7" s="110"/>
      <c r="RBA7" s="110"/>
      <c r="RBB7" s="110"/>
      <c r="RBC7" s="110"/>
      <c r="RBD7" s="110"/>
      <c r="RBE7" s="110"/>
      <c r="RBF7" s="110"/>
      <c r="RBG7" s="110"/>
      <c r="RBH7" s="110"/>
      <c r="RBI7" s="110"/>
      <c r="RBJ7" s="110"/>
      <c r="RBK7" s="110"/>
      <c r="RBL7" s="110"/>
      <c r="RBM7" s="110"/>
      <c r="RBN7" s="110"/>
      <c r="RBO7" s="110"/>
      <c r="RBP7" s="110"/>
      <c r="RBQ7" s="110"/>
      <c r="RBR7" s="110"/>
      <c r="RBS7" s="110"/>
      <c r="RBT7" s="110"/>
      <c r="RBU7" s="110"/>
      <c r="RBV7" s="110"/>
      <c r="RBW7" s="110"/>
      <c r="RBX7" s="110"/>
      <c r="RBY7" s="110"/>
      <c r="RBZ7" s="110"/>
      <c r="RCA7" s="110"/>
      <c r="RCB7" s="110"/>
      <c r="RCC7" s="110"/>
      <c r="RCD7" s="110"/>
      <c r="RCE7" s="110"/>
      <c r="RCF7" s="110"/>
      <c r="RCG7" s="110"/>
      <c r="RCH7" s="110"/>
      <c r="RCI7" s="110"/>
      <c r="RCJ7" s="110"/>
      <c r="RCK7" s="110"/>
      <c r="RCL7" s="110"/>
      <c r="RCM7" s="110"/>
      <c r="RCN7" s="110"/>
      <c r="RCO7" s="110"/>
      <c r="RCP7" s="110"/>
      <c r="RCQ7" s="110"/>
      <c r="RCR7" s="110"/>
      <c r="RCS7" s="110"/>
      <c r="RCT7" s="110"/>
      <c r="RCU7" s="110"/>
      <c r="RCV7" s="110"/>
      <c r="RCW7" s="110"/>
      <c r="RCX7" s="110"/>
      <c r="RCY7" s="110"/>
      <c r="RCZ7" s="110"/>
      <c r="RDA7" s="110"/>
      <c r="RDB7" s="110"/>
      <c r="RDC7" s="110"/>
      <c r="RDD7" s="110"/>
      <c r="RDE7" s="110"/>
      <c r="RDF7" s="110"/>
      <c r="RDG7" s="110"/>
      <c r="RDH7" s="110"/>
      <c r="RDI7" s="110"/>
      <c r="RDJ7" s="110"/>
      <c r="RDK7" s="110"/>
      <c r="RDL7" s="110"/>
      <c r="RDM7" s="110"/>
      <c r="RDN7" s="110"/>
      <c r="RDO7" s="110"/>
      <c r="RDP7" s="110"/>
      <c r="RDQ7" s="110"/>
      <c r="RDR7" s="110"/>
      <c r="RDS7" s="110"/>
      <c r="RDT7" s="110"/>
      <c r="RDU7" s="110"/>
      <c r="RDV7" s="110"/>
      <c r="RDW7" s="110"/>
      <c r="RDX7" s="110"/>
      <c r="RDY7" s="110"/>
      <c r="RDZ7" s="110"/>
      <c r="REA7" s="110"/>
      <c r="REB7" s="110"/>
      <c r="REC7" s="110"/>
      <c r="RED7" s="110"/>
      <c r="REE7" s="110"/>
      <c r="REF7" s="110"/>
      <c r="REG7" s="110"/>
      <c r="REH7" s="110"/>
      <c r="REI7" s="110"/>
      <c r="REJ7" s="110"/>
      <c r="REK7" s="110"/>
      <c r="REL7" s="110"/>
      <c r="REM7" s="110"/>
      <c r="REN7" s="110"/>
      <c r="REO7" s="110"/>
      <c r="REP7" s="110"/>
      <c r="REQ7" s="110"/>
      <c r="RER7" s="110"/>
      <c r="RES7" s="110"/>
      <c r="RET7" s="110"/>
      <c r="REU7" s="110"/>
      <c r="REV7" s="110"/>
      <c r="REW7" s="110"/>
      <c r="REX7" s="110"/>
      <c r="REY7" s="110"/>
      <c r="REZ7" s="110"/>
      <c r="RFA7" s="110"/>
      <c r="RFB7" s="110"/>
      <c r="RFC7" s="110"/>
      <c r="RFD7" s="110"/>
      <c r="RFE7" s="110"/>
      <c r="RFF7" s="110"/>
      <c r="RFG7" s="110"/>
      <c r="RFH7" s="110"/>
      <c r="RFI7" s="110"/>
      <c r="RFJ7" s="110"/>
      <c r="RFK7" s="110"/>
      <c r="RFL7" s="110"/>
      <c r="RFM7" s="110"/>
      <c r="RFN7" s="110"/>
      <c r="RFO7" s="110"/>
      <c r="RFP7" s="110"/>
      <c r="RFQ7" s="110"/>
      <c r="RFR7" s="110"/>
      <c r="RFS7" s="110"/>
      <c r="RFT7" s="110"/>
      <c r="RFU7" s="110"/>
      <c r="RFV7" s="110"/>
      <c r="RFW7" s="110"/>
      <c r="RFX7" s="110"/>
      <c r="RFY7" s="110"/>
      <c r="RFZ7" s="110"/>
      <c r="RGA7" s="110"/>
      <c r="RGB7" s="110"/>
      <c r="RGC7" s="110"/>
      <c r="RGD7" s="110"/>
      <c r="RGE7" s="110"/>
      <c r="RGF7" s="110"/>
      <c r="RGG7" s="110"/>
      <c r="RGH7" s="110"/>
      <c r="RGI7" s="110"/>
      <c r="RGJ7" s="110"/>
      <c r="RGK7" s="110"/>
      <c r="RGL7" s="110"/>
      <c r="RGM7" s="110"/>
      <c r="RGN7" s="110"/>
      <c r="RGO7" s="110"/>
      <c r="RGP7" s="110"/>
      <c r="RGQ7" s="110"/>
      <c r="RGR7" s="110"/>
      <c r="RGS7" s="110"/>
      <c r="RGT7" s="110"/>
      <c r="RGU7" s="110"/>
      <c r="RGV7" s="110"/>
      <c r="RGW7" s="110"/>
      <c r="RGX7" s="110"/>
      <c r="RGY7" s="110"/>
      <c r="RGZ7" s="110"/>
      <c r="RHA7" s="110"/>
      <c r="RHB7" s="110"/>
      <c r="RHC7" s="110"/>
      <c r="RHD7" s="110"/>
      <c r="RHE7" s="110"/>
      <c r="RHF7" s="110"/>
      <c r="RHG7" s="110"/>
      <c r="RHH7" s="110"/>
      <c r="RHI7" s="110"/>
      <c r="RHJ7" s="110"/>
      <c r="RHK7" s="110"/>
      <c r="RHL7" s="110"/>
      <c r="RHM7" s="110"/>
      <c r="RHN7" s="110"/>
      <c r="RHO7" s="110"/>
      <c r="RHP7" s="110"/>
      <c r="RHQ7" s="110"/>
      <c r="RHR7" s="110"/>
      <c r="RHS7" s="110"/>
      <c r="RHT7" s="110"/>
      <c r="RHU7" s="110"/>
      <c r="RHV7" s="110"/>
      <c r="RHW7" s="110"/>
      <c r="RHX7" s="110"/>
      <c r="RHY7" s="110"/>
      <c r="RHZ7" s="110"/>
      <c r="RIA7" s="110"/>
      <c r="RIB7" s="110"/>
      <c r="RIC7" s="110"/>
      <c r="RID7" s="110"/>
      <c r="RIE7" s="110"/>
      <c r="RIF7" s="110"/>
      <c r="RIG7" s="110"/>
      <c r="RIH7" s="110"/>
      <c r="RII7" s="110"/>
      <c r="RIJ7" s="110"/>
      <c r="RIK7" s="110"/>
      <c r="RIL7" s="110"/>
      <c r="RIM7" s="110"/>
      <c r="RIN7" s="110"/>
      <c r="RIO7" s="110"/>
      <c r="RIP7" s="110"/>
      <c r="RIQ7" s="110"/>
      <c r="RIR7" s="110"/>
      <c r="RIS7" s="110"/>
      <c r="RIT7" s="110"/>
      <c r="RIU7" s="110"/>
      <c r="RIV7" s="110"/>
      <c r="RIW7" s="110"/>
      <c r="RIX7" s="110"/>
      <c r="RIY7" s="110"/>
      <c r="RIZ7" s="110"/>
      <c r="RJA7" s="110"/>
      <c r="RJB7" s="110"/>
      <c r="RJC7" s="110"/>
      <c r="RJD7" s="110"/>
      <c r="RJE7" s="110"/>
      <c r="RJF7" s="110"/>
      <c r="RJG7" s="110"/>
      <c r="RJH7" s="110"/>
      <c r="RJI7" s="110"/>
      <c r="RJJ7" s="110"/>
      <c r="RJK7" s="110"/>
      <c r="RJL7" s="110"/>
      <c r="RJM7" s="110"/>
      <c r="RJN7" s="110"/>
      <c r="RJO7" s="110"/>
      <c r="RJP7" s="110"/>
      <c r="RJQ7" s="110"/>
      <c r="RJR7" s="110"/>
      <c r="RJS7" s="110"/>
      <c r="RJT7" s="110"/>
      <c r="RJU7" s="110"/>
      <c r="RJV7" s="110"/>
      <c r="RJW7" s="110"/>
      <c r="RJX7" s="110"/>
      <c r="RJY7" s="110"/>
      <c r="RJZ7" s="110"/>
      <c r="RKA7" s="110"/>
      <c r="RKB7" s="110"/>
      <c r="RKC7" s="110"/>
      <c r="RKD7" s="110"/>
      <c r="RKE7" s="110"/>
      <c r="RKF7" s="110"/>
      <c r="RKG7" s="110"/>
      <c r="RKH7" s="110"/>
      <c r="RKI7" s="110"/>
      <c r="RKJ7" s="110"/>
      <c r="RKK7" s="110"/>
      <c r="RKL7" s="110"/>
      <c r="RKM7" s="110"/>
      <c r="RKN7" s="110"/>
      <c r="RKO7" s="110"/>
      <c r="RKP7" s="110"/>
      <c r="RKQ7" s="110"/>
      <c r="RKR7" s="110"/>
      <c r="RKS7" s="110"/>
      <c r="RKT7" s="110"/>
      <c r="RKU7" s="110"/>
      <c r="RKV7" s="110"/>
      <c r="RKW7" s="110"/>
      <c r="RKX7" s="110"/>
      <c r="RKY7" s="110"/>
      <c r="RKZ7" s="110"/>
      <c r="RLA7" s="110"/>
      <c r="RLB7" s="110"/>
      <c r="RLC7" s="110"/>
      <c r="RLD7" s="110"/>
      <c r="RLE7" s="110"/>
      <c r="RLF7" s="110"/>
      <c r="RLG7" s="110"/>
      <c r="RLH7" s="110"/>
      <c r="RLI7" s="110"/>
      <c r="RLJ7" s="110"/>
      <c r="RLK7" s="110"/>
      <c r="RLL7" s="110"/>
      <c r="RLM7" s="110"/>
      <c r="RLN7" s="110"/>
      <c r="RLO7" s="110"/>
      <c r="RLP7" s="110"/>
      <c r="RLQ7" s="110"/>
      <c r="RLR7" s="110"/>
      <c r="RLS7" s="110"/>
      <c r="RLT7" s="110"/>
      <c r="RLU7" s="110"/>
      <c r="RLV7" s="110"/>
      <c r="RLW7" s="110"/>
      <c r="RLX7" s="110"/>
      <c r="RLY7" s="110"/>
      <c r="RLZ7" s="110"/>
      <c r="RMA7" s="110"/>
      <c r="RMB7" s="110"/>
      <c r="RMC7" s="110"/>
      <c r="RMD7" s="110"/>
      <c r="RME7" s="110"/>
      <c r="RMF7" s="110"/>
      <c r="RMG7" s="110"/>
      <c r="RMH7" s="110"/>
      <c r="RMI7" s="110"/>
      <c r="RMJ7" s="110"/>
      <c r="RMK7" s="110"/>
      <c r="RML7" s="110"/>
      <c r="RMM7" s="110"/>
      <c r="RMN7" s="110"/>
      <c r="RMO7" s="110"/>
      <c r="RMP7" s="110"/>
      <c r="RMQ7" s="110"/>
      <c r="RMR7" s="110"/>
      <c r="RMS7" s="110"/>
      <c r="RMT7" s="110"/>
      <c r="RMU7" s="110"/>
      <c r="RMV7" s="110"/>
      <c r="RMW7" s="110"/>
      <c r="RMX7" s="110"/>
      <c r="RMY7" s="110"/>
      <c r="RMZ7" s="110"/>
      <c r="RNA7" s="110"/>
      <c r="RNB7" s="110"/>
      <c r="RNC7" s="110"/>
      <c r="RND7" s="110"/>
      <c r="RNE7" s="110"/>
      <c r="RNF7" s="110"/>
      <c r="RNG7" s="110"/>
      <c r="RNH7" s="110"/>
      <c r="RNI7" s="110"/>
      <c r="RNJ7" s="110"/>
      <c r="RNK7" s="110"/>
      <c r="RNL7" s="110"/>
      <c r="RNM7" s="110"/>
      <c r="RNN7" s="110"/>
      <c r="RNO7" s="110"/>
      <c r="RNP7" s="110"/>
      <c r="RNQ7" s="110"/>
      <c r="RNR7" s="110"/>
      <c r="RNS7" s="110"/>
      <c r="RNT7" s="110"/>
      <c r="RNU7" s="110"/>
      <c r="RNV7" s="110"/>
      <c r="RNW7" s="110"/>
      <c r="RNX7" s="110"/>
      <c r="RNY7" s="110"/>
      <c r="RNZ7" s="110"/>
      <c r="ROA7" s="110"/>
      <c r="ROB7" s="110"/>
      <c r="ROC7" s="110"/>
      <c r="ROD7" s="110"/>
      <c r="ROE7" s="110"/>
      <c r="ROF7" s="110"/>
      <c r="ROG7" s="110"/>
      <c r="ROH7" s="110"/>
      <c r="ROI7" s="110"/>
      <c r="ROJ7" s="110"/>
      <c r="ROK7" s="110"/>
      <c r="ROL7" s="110"/>
      <c r="ROM7" s="110"/>
      <c r="RON7" s="110"/>
      <c r="ROO7" s="110"/>
      <c r="ROP7" s="110"/>
      <c r="ROQ7" s="110"/>
      <c r="ROR7" s="110"/>
      <c r="ROS7" s="110"/>
      <c r="ROT7" s="110"/>
      <c r="ROU7" s="110"/>
      <c r="ROV7" s="110"/>
      <c r="ROW7" s="110"/>
      <c r="ROX7" s="110"/>
      <c r="ROY7" s="110"/>
      <c r="ROZ7" s="110"/>
      <c r="RPA7" s="110"/>
      <c r="RPB7" s="110"/>
      <c r="RPC7" s="110"/>
      <c r="RPD7" s="110"/>
      <c r="RPE7" s="110"/>
      <c r="RPF7" s="110"/>
      <c r="RPG7" s="110"/>
      <c r="RPH7" s="110"/>
      <c r="RPI7" s="110"/>
      <c r="RPJ7" s="110"/>
      <c r="RPK7" s="110"/>
      <c r="RPL7" s="110"/>
      <c r="RPM7" s="110"/>
      <c r="RPN7" s="110"/>
      <c r="RPO7" s="110"/>
      <c r="RPP7" s="110"/>
      <c r="RPQ7" s="110"/>
      <c r="RPR7" s="110"/>
      <c r="RPS7" s="110"/>
      <c r="RPT7" s="110"/>
      <c r="RPU7" s="110"/>
      <c r="RPV7" s="110"/>
      <c r="RPW7" s="110"/>
      <c r="RPX7" s="110"/>
      <c r="RPY7" s="110"/>
      <c r="RPZ7" s="110"/>
      <c r="RQA7" s="110"/>
      <c r="RQB7" s="110"/>
      <c r="RQC7" s="110"/>
      <c r="RQD7" s="110"/>
      <c r="RQE7" s="110"/>
      <c r="RQF7" s="110"/>
      <c r="RQG7" s="110"/>
      <c r="RQH7" s="110"/>
      <c r="RQI7" s="110"/>
      <c r="RQJ7" s="110"/>
      <c r="RQK7" s="110"/>
      <c r="RQL7" s="110"/>
      <c r="RQM7" s="110"/>
      <c r="RQN7" s="110"/>
      <c r="RQO7" s="110"/>
      <c r="RQP7" s="110"/>
      <c r="RQQ7" s="110"/>
      <c r="RQR7" s="110"/>
      <c r="RQS7" s="110"/>
      <c r="RQT7" s="110"/>
      <c r="RQU7" s="110"/>
      <c r="RQV7" s="110"/>
      <c r="RQW7" s="110"/>
      <c r="RQX7" s="110"/>
      <c r="RQY7" s="110"/>
      <c r="RQZ7" s="110"/>
      <c r="RRA7" s="110"/>
      <c r="RRB7" s="110"/>
      <c r="RRC7" s="110"/>
      <c r="RRD7" s="110"/>
      <c r="RRE7" s="110"/>
      <c r="RRF7" s="110"/>
      <c r="RRG7" s="110"/>
      <c r="RRH7" s="110"/>
      <c r="RRI7" s="110"/>
      <c r="RRJ7" s="110"/>
      <c r="RRK7" s="110"/>
      <c r="RRL7" s="110"/>
      <c r="RRM7" s="110"/>
      <c r="RRN7" s="110"/>
      <c r="RRO7" s="110"/>
      <c r="RRP7" s="110"/>
      <c r="RRQ7" s="110"/>
      <c r="RRR7" s="110"/>
      <c r="RRS7" s="110"/>
      <c r="RRT7" s="110"/>
      <c r="RRU7" s="110"/>
      <c r="RRV7" s="110"/>
      <c r="RRW7" s="110"/>
      <c r="RRX7" s="110"/>
      <c r="RRY7" s="110"/>
      <c r="RRZ7" s="110"/>
      <c r="RSA7" s="110"/>
      <c r="RSB7" s="110"/>
      <c r="RSC7" s="110"/>
      <c r="RSD7" s="110"/>
      <c r="RSE7" s="110"/>
      <c r="RSF7" s="110"/>
      <c r="RSG7" s="110"/>
      <c r="RSH7" s="110"/>
      <c r="RSI7" s="110"/>
      <c r="RSJ7" s="110"/>
      <c r="RSK7" s="110"/>
      <c r="RSL7" s="110"/>
      <c r="RSM7" s="110"/>
      <c r="RSN7" s="110"/>
      <c r="RSO7" s="110"/>
      <c r="RSP7" s="110"/>
      <c r="RSQ7" s="110"/>
      <c r="RSR7" s="110"/>
      <c r="RSS7" s="110"/>
      <c r="RST7" s="110"/>
      <c r="RSU7" s="110"/>
      <c r="RSV7" s="110"/>
      <c r="RSW7" s="110"/>
      <c r="RSX7" s="110"/>
      <c r="RSY7" s="110"/>
      <c r="RSZ7" s="110"/>
      <c r="RTA7" s="110"/>
      <c r="RTB7" s="110"/>
      <c r="RTC7" s="110"/>
      <c r="RTD7" s="110"/>
      <c r="RTE7" s="110"/>
      <c r="RTF7" s="110"/>
      <c r="RTG7" s="110"/>
      <c r="RTH7" s="110"/>
      <c r="RTI7" s="110"/>
      <c r="RTJ7" s="110"/>
      <c r="RTK7" s="110"/>
      <c r="RTL7" s="110"/>
      <c r="RTM7" s="110"/>
      <c r="RTN7" s="110"/>
      <c r="RTO7" s="110"/>
      <c r="RTP7" s="110"/>
      <c r="RTQ7" s="110"/>
      <c r="RTR7" s="110"/>
      <c r="RTS7" s="110"/>
      <c r="RTT7" s="110"/>
      <c r="RTU7" s="110"/>
      <c r="RTV7" s="110"/>
      <c r="RTW7" s="110"/>
      <c r="RTX7" s="110"/>
      <c r="RTY7" s="110"/>
      <c r="RTZ7" s="110"/>
      <c r="RUA7" s="110"/>
      <c r="RUB7" s="110"/>
      <c r="RUC7" s="110"/>
      <c r="RUD7" s="110"/>
      <c r="RUE7" s="110"/>
      <c r="RUF7" s="110"/>
      <c r="RUG7" s="110"/>
      <c r="RUH7" s="110"/>
      <c r="RUI7" s="110"/>
      <c r="RUJ7" s="110"/>
      <c r="RUK7" s="110"/>
      <c r="RUL7" s="110"/>
      <c r="RUM7" s="110"/>
      <c r="RUN7" s="110"/>
      <c r="RUO7" s="110"/>
      <c r="RUP7" s="110"/>
      <c r="RUQ7" s="110"/>
      <c r="RUR7" s="110"/>
      <c r="RUS7" s="110"/>
      <c r="RUT7" s="110"/>
      <c r="RUU7" s="110"/>
      <c r="RUV7" s="110"/>
      <c r="RUW7" s="110"/>
      <c r="RUX7" s="110"/>
      <c r="RUY7" s="110"/>
      <c r="RUZ7" s="110"/>
      <c r="RVA7" s="110"/>
      <c r="RVB7" s="110"/>
      <c r="RVC7" s="110"/>
      <c r="RVD7" s="110"/>
      <c r="RVE7" s="110"/>
      <c r="RVF7" s="110"/>
      <c r="RVG7" s="110"/>
      <c r="RVH7" s="110"/>
      <c r="RVI7" s="110"/>
      <c r="RVJ7" s="110"/>
      <c r="RVK7" s="110"/>
      <c r="RVL7" s="110"/>
      <c r="RVM7" s="110"/>
      <c r="RVN7" s="110"/>
      <c r="RVO7" s="110"/>
      <c r="RVP7" s="110"/>
      <c r="RVQ7" s="110"/>
      <c r="RVR7" s="110"/>
      <c r="RVS7" s="110"/>
      <c r="RVT7" s="110"/>
      <c r="RVU7" s="110"/>
      <c r="RVV7" s="110"/>
      <c r="RVW7" s="110"/>
      <c r="RVX7" s="110"/>
      <c r="RVY7" s="110"/>
      <c r="RVZ7" s="110"/>
      <c r="RWA7" s="110"/>
      <c r="RWB7" s="110"/>
      <c r="RWC7" s="110"/>
      <c r="RWD7" s="110"/>
      <c r="RWE7" s="110"/>
      <c r="RWF7" s="110"/>
      <c r="RWG7" s="110"/>
      <c r="RWH7" s="110"/>
      <c r="RWI7" s="110"/>
      <c r="RWJ7" s="110"/>
      <c r="RWK7" s="110"/>
      <c r="RWL7" s="110"/>
      <c r="RWM7" s="110"/>
      <c r="RWN7" s="110"/>
      <c r="RWO7" s="110"/>
      <c r="RWP7" s="110"/>
      <c r="RWQ7" s="110"/>
      <c r="RWR7" s="110"/>
      <c r="RWS7" s="110"/>
      <c r="RWT7" s="110"/>
      <c r="RWU7" s="110"/>
      <c r="RWV7" s="110"/>
      <c r="RWW7" s="110"/>
      <c r="RWX7" s="110"/>
      <c r="RWY7" s="110"/>
      <c r="RWZ7" s="110"/>
      <c r="RXA7" s="110"/>
      <c r="RXB7" s="110"/>
      <c r="RXC7" s="110"/>
      <c r="RXD7" s="110"/>
      <c r="RXE7" s="110"/>
      <c r="RXF7" s="110"/>
      <c r="RXG7" s="110"/>
      <c r="RXH7" s="110"/>
      <c r="RXI7" s="110"/>
      <c r="RXJ7" s="110"/>
      <c r="RXK7" s="110"/>
      <c r="RXL7" s="110"/>
      <c r="RXM7" s="110"/>
      <c r="RXN7" s="110"/>
      <c r="RXO7" s="110"/>
      <c r="RXP7" s="110"/>
      <c r="RXQ7" s="110"/>
      <c r="RXR7" s="110"/>
      <c r="RXS7" s="110"/>
      <c r="RXT7" s="110"/>
      <c r="RXU7" s="110"/>
      <c r="RXV7" s="110"/>
      <c r="RXW7" s="110"/>
      <c r="RXX7" s="110"/>
      <c r="RXY7" s="110"/>
      <c r="RXZ7" s="110"/>
      <c r="RYA7" s="110"/>
      <c r="RYB7" s="110"/>
      <c r="RYC7" s="110"/>
      <c r="RYD7" s="110"/>
      <c r="RYE7" s="110"/>
      <c r="RYF7" s="110"/>
      <c r="RYG7" s="110"/>
      <c r="RYH7" s="110"/>
      <c r="RYI7" s="110"/>
      <c r="RYJ7" s="110"/>
      <c r="RYK7" s="110"/>
      <c r="RYL7" s="110"/>
      <c r="RYM7" s="110"/>
      <c r="RYN7" s="110"/>
      <c r="RYO7" s="110"/>
      <c r="RYP7" s="110"/>
      <c r="RYQ7" s="110"/>
      <c r="RYR7" s="110"/>
      <c r="RYS7" s="110"/>
      <c r="RYT7" s="110"/>
      <c r="RYU7" s="110"/>
      <c r="RYV7" s="110"/>
      <c r="RYW7" s="110"/>
      <c r="RYX7" s="110"/>
      <c r="RYY7" s="110"/>
      <c r="RYZ7" s="110"/>
      <c r="RZA7" s="110"/>
      <c r="RZB7" s="110"/>
      <c r="RZC7" s="110"/>
      <c r="RZD7" s="110"/>
      <c r="RZE7" s="110"/>
      <c r="RZF7" s="110"/>
      <c r="RZG7" s="110"/>
      <c r="RZH7" s="110"/>
      <c r="RZI7" s="110"/>
      <c r="RZJ7" s="110"/>
      <c r="RZK7" s="110"/>
      <c r="RZL7" s="110"/>
      <c r="RZM7" s="110"/>
      <c r="RZN7" s="110"/>
      <c r="RZO7" s="110"/>
      <c r="RZP7" s="110"/>
      <c r="RZQ7" s="110"/>
      <c r="RZR7" s="110"/>
      <c r="RZS7" s="110"/>
      <c r="RZT7" s="110"/>
      <c r="RZU7" s="110"/>
      <c r="RZV7" s="110"/>
      <c r="RZW7" s="110"/>
      <c r="RZX7" s="110"/>
      <c r="RZY7" s="110"/>
      <c r="RZZ7" s="110"/>
      <c r="SAA7" s="110"/>
      <c r="SAB7" s="110"/>
      <c r="SAC7" s="110"/>
      <c r="SAD7" s="110"/>
      <c r="SAE7" s="110"/>
      <c r="SAF7" s="110"/>
      <c r="SAG7" s="110"/>
      <c r="SAH7" s="110"/>
      <c r="SAI7" s="110"/>
      <c r="SAJ7" s="110"/>
      <c r="SAK7" s="110"/>
      <c r="SAL7" s="110"/>
      <c r="SAM7" s="110"/>
      <c r="SAN7" s="110"/>
      <c r="SAO7" s="110"/>
      <c r="SAP7" s="110"/>
      <c r="SAQ7" s="110"/>
      <c r="SAR7" s="110"/>
      <c r="SAS7" s="110"/>
      <c r="SAT7" s="110"/>
      <c r="SAU7" s="110"/>
      <c r="SAV7" s="110"/>
      <c r="SAW7" s="110"/>
      <c r="SAX7" s="110"/>
      <c r="SAY7" s="110"/>
      <c r="SAZ7" s="110"/>
      <c r="SBA7" s="110"/>
      <c r="SBB7" s="110"/>
      <c r="SBC7" s="110"/>
      <c r="SBD7" s="110"/>
      <c r="SBE7" s="110"/>
      <c r="SBF7" s="110"/>
      <c r="SBG7" s="110"/>
      <c r="SBH7" s="110"/>
      <c r="SBI7" s="110"/>
      <c r="SBJ7" s="110"/>
      <c r="SBK7" s="110"/>
      <c r="SBL7" s="110"/>
      <c r="SBM7" s="110"/>
      <c r="SBN7" s="110"/>
      <c r="SBO7" s="110"/>
      <c r="SBP7" s="110"/>
      <c r="SBQ7" s="110"/>
      <c r="SBR7" s="110"/>
      <c r="SBS7" s="110"/>
      <c r="SBT7" s="110"/>
      <c r="SBU7" s="110"/>
      <c r="SBV7" s="110"/>
      <c r="SBW7" s="110"/>
      <c r="SBX7" s="110"/>
      <c r="SBY7" s="110"/>
      <c r="SBZ7" s="110"/>
      <c r="SCA7" s="110"/>
      <c r="SCB7" s="110"/>
      <c r="SCC7" s="110"/>
      <c r="SCD7" s="110"/>
      <c r="SCE7" s="110"/>
      <c r="SCF7" s="110"/>
      <c r="SCG7" s="110"/>
      <c r="SCH7" s="110"/>
      <c r="SCI7" s="110"/>
      <c r="SCJ7" s="110"/>
      <c r="SCK7" s="110"/>
      <c r="SCL7" s="110"/>
      <c r="SCM7" s="110"/>
      <c r="SCN7" s="110"/>
      <c r="SCO7" s="110"/>
      <c r="SCP7" s="110"/>
      <c r="SCQ7" s="110"/>
      <c r="SCR7" s="110"/>
      <c r="SCS7" s="110"/>
      <c r="SCT7" s="110"/>
      <c r="SCU7" s="110"/>
      <c r="SCV7" s="110"/>
      <c r="SCW7" s="110"/>
      <c r="SCX7" s="110"/>
      <c r="SCY7" s="110"/>
      <c r="SCZ7" s="110"/>
      <c r="SDA7" s="110"/>
      <c r="SDB7" s="110"/>
      <c r="SDC7" s="110"/>
      <c r="SDD7" s="110"/>
      <c r="SDE7" s="110"/>
      <c r="SDF7" s="110"/>
      <c r="SDG7" s="110"/>
      <c r="SDH7" s="110"/>
      <c r="SDI7" s="110"/>
      <c r="SDJ7" s="110"/>
      <c r="SDK7" s="110"/>
      <c r="SDL7" s="110"/>
      <c r="SDM7" s="110"/>
      <c r="SDN7" s="110"/>
      <c r="SDO7" s="110"/>
      <c r="SDP7" s="110"/>
      <c r="SDQ7" s="110"/>
      <c r="SDR7" s="110"/>
      <c r="SDS7" s="110"/>
      <c r="SDT7" s="110"/>
      <c r="SDU7" s="110"/>
      <c r="SDV7" s="110"/>
      <c r="SDW7" s="110"/>
      <c r="SDX7" s="110"/>
      <c r="SDY7" s="110"/>
      <c r="SDZ7" s="110"/>
      <c r="SEA7" s="110"/>
      <c r="SEB7" s="110"/>
      <c r="SEC7" s="110"/>
      <c r="SED7" s="110"/>
      <c r="SEE7" s="110"/>
      <c r="SEF7" s="110"/>
      <c r="SEG7" s="110"/>
      <c r="SEH7" s="110"/>
      <c r="SEI7" s="110"/>
      <c r="SEJ7" s="110"/>
      <c r="SEK7" s="110"/>
      <c r="SEL7" s="110"/>
      <c r="SEM7" s="110"/>
      <c r="SEN7" s="110"/>
      <c r="SEO7" s="110"/>
      <c r="SEP7" s="110"/>
      <c r="SEQ7" s="110"/>
      <c r="SER7" s="110"/>
      <c r="SES7" s="110"/>
      <c r="SET7" s="110"/>
      <c r="SEU7" s="110"/>
      <c r="SEV7" s="110"/>
      <c r="SEW7" s="110"/>
      <c r="SEX7" s="110"/>
      <c r="SEY7" s="110"/>
      <c r="SEZ7" s="110"/>
      <c r="SFA7" s="110"/>
      <c r="SFB7" s="110"/>
      <c r="SFC7" s="110"/>
      <c r="SFD7" s="110"/>
      <c r="SFE7" s="110"/>
      <c r="SFF7" s="110"/>
      <c r="SFG7" s="110"/>
      <c r="SFH7" s="110"/>
      <c r="SFI7" s="110"/>
      <c r="SFJ7" s="110"/>
      <c r="SFK7" s="110"/>
      <c r="SFL7" s="110"/>
      <c r="SFM7" s="110"/>
      <c r="SFN7" s="110"/>
      <c r="SFO7" s="110"/>
      <c r="SFP7" s="110"/>
      <c r="SFQ7" s="110"/>
      <c r="SFR7" s="110"/>
      <c r="SFS7" s="110"/>
      <c r="SFT7" s="110"/>
      <c r="SFU7" s="110"/>
      <c r="SFV7" s="110"/>
      <c r="SFW7" s="110"/>
      <c r="SFX7" s="110"/>
      <c r="SFY7" s="110"/>
      <c r="SFZ7" s="110"/>
      <c r="SGA7" s="110"/>
      <c r="SGB7" s="110"/>
      <c r="SGC7" s="110"/>
      <c r="SGD7" s="110"/>
      <c r="SGE7" s="110"/>
      <c r="SGF7" s="110"/>
      <c r="SGG7" s="110"/>
      <c r="SGH7" s="110"/>
      <c r="SGI7" s="110"/>
      <c r="SGJ7" s="110"/>
      <c r="SGK7" s="110"/>
      <c r="SGL7" s="110"/>
      <c r="SGM7" s="110"/>
      <c r="SGN7" s="110"/>
      <c r="SGO7" s="110"/>
      <c r="SGP7" s="110"/>
      <c r="SGQ7" s="110"/>
      <c r="SGR7" s="110"/>
      <c r="SGS7" s="110"/>
      <c r="SGT7" s="110"/>
      <c r="SGU7" s="110"/>
      <c r="SGV7" s="110"/>
      <c r="SGW7" s="110"/>
      <c r="SGX7" s="110"/>
      <c r="SGY7" s="110"/>
      <c r="SGZ7" s="110"/>
      <c r="SHA7" s="110"/>
      <c r="SHB7" s="110"/>
      <c r="SHC7" s="110"/>
      <c r="SHD7" s="110"/>
      <c r="SHE7" s="110"/>
      <c r="SHF7" s="110"/>
      <c r="SHG7" s="110"/>
      <c r="SHH7" s="110"/>
      <c r="SHI7" s="110"/>
      <c r="SHJ7" s="110"/>
      <c r="SHK7" s="110"/>
      <c r="SHL7" s="110"/>
      <c r="SHM7" s="110"/>
      <c r="SHN7" s="110"/>
      <c r="SHO7" s="110"/>
      <c r="SHP7" s="110"/>
      <c r="SHQ7" s="110"/>
      <c r="SHR7" s="110"/>
      <c r="SHS7" s="110"/>
      <c r="SHT7" s="110"/>
      <c r="SHU7" s="110"/>
      <c r="SHV7" s="110"/>
      <c r="SHW7" s="110"/>
      <c r="SHX7" s="110"/>
      <c r="SHY7" s="110"/>
      <c r="SHZ7" s="110"/>
      <c r="SIA7" s="110"/>
      <c r="SIB7" s="110"/>
      <c r="SIC7" s="110"/>
      <c r="SID7" s="110"/>
      <c r="SIE7" s="110"/>
      <c r="SIF7" s="110"/>
      <c r="SIG7" s="110"/>
      <c r="SIH7" s="110"/>
      <c r="SII7" s="110"/>
      <c r="SIJ7" s="110"/>
      <c r="SIK7" s="110"/>
      <c r="SIL7" s="110"/>
      <c r="SIM7" s="110"/>
      <c r="SIN7" s="110"/>
      <c r="SIO7" s="110"/>
      <c r="SIP7" s="110"/>
      <c r="SIQ7" s="110"/>
      <c r="SIR7" s="110"/>
      <c r="SIS7" s="110"/>
      <c r="SIT7" s="110"/>
      <c r="SIU7" s="110"/>
      <c r="SIV7" s="110"/>
      <c r="SIW7" s="110"/>
      <c r="SIX7" s="110"/>
      <c r="SIY7" s="110"/>
      <c r="SIZ7" s="110"/>
      <c r="SJA7" s="110"/>
      <c r="SJB7" s="110"/>
      <c r="SJC7" s="110"/>
      <c r="SJD7" s="110"/>
      <c r="SJE7" s="110"/>
      <c r="SJF7" s="110"/>
      <c r="SJG7" s="110"/>
      <c r="SJH7" s="110"/>
      <c r="SJI7" s="110"/>
      <c r="SJJ7" s="110"/>
      <c r="SJK7" s="110"/>
      <c r="SJL7" s="110"/>
      <c r="SJM7" s="110"/>
      <c r="SJN7" s="110"/>
      <c r="SJO7" s="110"/>
      <c r="SJP7" s="110"/>
      <c r="SJQ7" s="110"/>
      <c r="SJR7" s="110"/>
      <c r="SJS7" s="110"/>
      <c r="SJT7" s="110"/>
      <c r="SJU7" s="110"/>
      <c r="SJV7" s="110"/>
      <c r="SJW7" s="110"/>
      <c r="SJX7" s="110"/>
      <c r="SJY7" s="110"/>
      <c r="SJZ7" s="110"/>
      <c r="SKA7" s="110"/>
      <c r="SKB7" s="110"/>
      <c r="SKC7" s="110"/>
      <c r="SKD7" s="110"/>
      <c r="SKE7" s="110"/>
      <c r="SKF7" s="110"/>
      <c r="SKG7" s="110"/>
      <c r="SKH7" s="110"/>
      <c r="SKI7" s="110"/>
      <c r="SKJ7" s="110"/>
      <c r="SKK7" s="110"/>
      <c r="SKL7" s="110"/>
      <c r="SKM7" s="110"/>
      <c r="SKN7" s="110"/>
      <c r="SKO7" s="110"/>
      <c r="SKP7" s="110"/>
      <c r="SKQ7" s="110"/>
      <c r="SKR7" s="110"/>
      <c r="SKS7" s="110"/>
      <c r="SKT7" s="110"/>
      <c r="SKU7" s="110"/>
      <c r="SKV7" s="110"/>
      <c r="SKW7" s="110"/>
      <c r="SKX7" s="110"/>
      <c r="SKY7" s="110"/>
      <c r="SKZ7" s="110"/>
      <c r="SLA7" s="110"/>
      <c r="SLB7" s="110"/>
      <c r="SLC7" s="110"/>
      <c r="SLD7" s="110"/>
      <c r="SLE7" s="110"/>
      <c r="SLF7" s="110"/>
      <c r="SLG7" s="110"/>
      <c r="SLH7" s="110"/>
      <c r="SLI7" s="110"/>
      <c r="SLJ7" s="110"/>
      <c r="SLK7" s="110"/>
      <c r="SLL7" s="110"/>
      <c r="SLM7" s="110"/>
      <c r="SLN7" s="110"/>
      <c r="SLO7" s="110"/>
      <c r="SLP7" s="110"/>
      <c r="SLQ7" s="110"/>
      <c r="SLR7" s="110"/>
      <c r="SLS7" s="110"/>
      <c r="SLT7" s="110"/>
      <c r="SLU7" s="110"/>
      <c r="SLV7" s="110"/>
      <c r="SLW7" s="110"/>
      <c r="SLX7" s="110"/>
      <c r="SLY7" s="110"/>
      <c r="SLZ7" s="110"/>
      <c r="SMA7" s="110"/>
      <c r="SMB7" s="110"/>
      <c r="SMC7" s="110"/>
      <c r="SMD7" s="110"/>
      <c r="SME7" s="110"/>
      <c r="SMF7" s="110"/>
      <c r="SMG7" s="110"/>
      <c r="SMH7" s="110"/>
      <c r="SMI7" s="110"/>
      <c r="SMJ7" s="110"/>
      <c r="SMK7" s="110"/>
      <c r="SML7" s="110"/>
      <c r="SMM7" s="110"/>
      <c r="SMN7" s="110"/>
      <c r="SMO7" s="110"/>
      <c r="SMP7" s="110"/>
      <c r="SMQ7" s="110"/>
      <c r="SMR7" s="110"/>
      <c r="SMS7" s="110"/>
      <c r="SMT7" s="110"/>
      <c r="SMU7" s="110"/>
      <c r="SMV7" s="110"/>
      <c r="SMW7" s="110"/>
      <c r="SMX7" s="110"/>
      <c r="SMY7" s="110"/>
      <c r="SMZ7" s="110"/>
      <c r="SNA7" s="110"/>
      <c r="SNB7" s="110"/>
      <c r="SNC7" s="110"/>
      <c r="SND7" s="110"/>
      <c r="SNE7" s="110"/>
      <c r="SNF7" s="110"/>
      <c r="SNG7" s="110"/>
      <c r="SNH7" s="110"/>
      <c r="SNI7" s="110"/>
      <c r="SNJ7" s="110"/>
      <c r="SNK7" s="110"/>
      <c r="SNL7" s="110"/>
      <c r="SNM7" s="110"/>
      <c r="SNN7" s="110"/>
      <c r="SNO7" s="110"/>
      <c r="SNP7" s="110"/>
      <c r="SNQ7" s="110"/>
      <c r="SNR7" s="110"/>
      <c r="SNS7" s="110"/>
      <c r="SNT7" s="110"/>
      <c r="SNU7" s="110"/>
      <c r="SNV7" s="110"/>
      <c r="SNW7" s="110"/>
      <c r="SNX7" s="110"/>
      <c r="SNY7" s="110"/>
      <c r="SNZ7" s="110"/>
      <c r="SOA7" s="110"/>
      <c r="SOB7" s="110"/>
      <c r="SOC7" s="110"/>
      <c r="SOD7" s="110"/>
      <c r="SOE7" s="110"/>
      <c r="SOF7" s="110"/>
      <c r="SOG7" s="110"/>
      <c r="SOH7" s="110"/>
      <c r="SOI7" s="110"/>
      <c r="SOJ7" s="110"/>
      <c r="SOK7" s="110"/>
      <c r="SOL7" s="110"/>
      <c r="SOM7" s="110"/>
      <c r="SON7" s="110"/>
      <c r="SOO7" s="110"/>
      <c r="SOP7" s="110"/>
      <c r="SOQ7" s="110"/>
      <c r="SOR7" s="110"/>
      <c r="SOS7" s="110"/>
      <c r="SOT7" s="110"/>
      <c r="SOU7" s="110"/>
      <c r="SOV7" s="110"/>
      <c r="SOW7" s="110"/>
      <c r="SOX7" s="110"/>
      <c r="SOY7" s="110"/>
      <c r="SOZ7" s="110"/>
      <c r="SPA7" s="110"/>
      <c r="SPB7" s="110"/>
      <c r="SPC7" s="110"/>
      <c r="SPD7" s="110"/>
      <c r="SPE7" s="110"/>
      <c r="SPF7" s="110"/>
      <c r="SPG7" s="110"/>
      <c r="SPH7" s="110"/>
      <c r="SPI7" s="110"/>
      <c r="SPJ7" s="110"/>
      <c r="SPK7" s="110"/>
      <c r="SPL7" s="110"/>
      <c r="SPM7" s="110"/>
      <c r="SPN7" s="110"/>
      <c r="SPO7" s="110"/>
      <c r="SPP7" s="110"/>
      <c r="SPQ7" s="110"/>
      <c r="SPR7" s="110"/>
      <c r="SPS7" s="110"/>
      <c r="SPT7" s="110"/>
      <c r="SPU7" s="110"/>
      <c r="SPV7" s="110"/>
      <c r="SPW7" s="110"/>
      <c r="SPX7" s="110"/>
      <c r="SPY7" s="110"/>
      <c r="SPZ7" s="110"/>
      <c r="SQA7" s="110"/>
      <c r="SQB7" s="110"/>
      <c r="SQC7" s="110"/>
      <c r="SQD7" s="110"/>
      <c r="SQE7" s="110"/>
      <c r="SQF7" s="110"/>
      <c r="SQG7" s="110"/>
      <c r="SQH7" s="110"/>
      <c r="SQI7" s="110"/>
      <c r="SQJ7" s="110"/>
      <c r="SQK7" s="110"/>
      <c r="SQL7" s="110"/>
      <c r="SQM7" s="110"/>
      <c r="SQN7" s="110"/>
      <c r="SQO7" s="110"/>
      <c r="SQP7" s="110"/>
      <c r="SQQ7" s="110"/>
      <c r="SQR7" s="110"/>
      <c r="SQS7" s="110"/>
      <c r="SQT7" s="110"/>
      <c r="SQU7" s="110"/>
      <c r="SQV7" s="110"/>
      <c r="SQW7" s="110"/>
      <c r="SQX7" s="110"/>
      <c r="SQY7" s="110"/>
      <c r="SQZ7" s="110"/>
      <c r="SRA7" s="110"/>
      <c r="SRB7" s="110"/>
      <c r="SRC7" s="110"/>
      <c r="SRD7" s="110"/>
      <c r="SRE7" s="110"/>
      <c r="SRF7" s="110"/>
      <c r="SRG7" s="110"/>
      <c r="SRH7" s="110"/>
      <c r="SRI7" s="110"/>
      <c r="SRJ7" s="110"/>
      <c r="SRK7" s="110"/>
      <c r="SRL7" s="110"/>
      <c r="SRM7" s="110"/>
      <c r="SRN7" s="110"/>
      <c r="SRO7" s="110"/>
      <c r="SRP7" s="110"/>
      <c r="SRQ7" s="110"/>
      <c r="SRR7" s="110"/>
      <c r="SRS7" s="110"/>
      <c r="SRT7" s="110"/>
      <c r="SRU7" s="110"/>
      <c r="SRV7" s="110"/>
      <c r="SRW7" s="110"/>
      <c r="SRX7" s="110"/>
      <c r="SRY7" s="110"/>
      <c r="SRZ7" s="110"/>
      <c r="SSA7" s="110"/>
      <c r="SSB7" s="110"/>
      <c r="SSC7" s="110"/>
      <c r="SSD7" s="110"/>
      <c r="SSE7" s="110"/>
      <c r="SSF7" s="110"/>
      <c r="SSG7" s="110"/>
      <c r="SSH7" s="110"/>
      <c r="SSI7" s="110"/>
      <c r="SSJ7" s="110"/>
      <c r="SSK7" s="110"/>
      <c r="SSL7" s="110"/>
      <c r="SSM7" s="110"/>
      <c r="SSN7" s="110"/>
      <c r="SSO7" s="110"/>
      <c r="SSP7" s="110"/>
      <c r="SSQ7" s="110"/>
      <c r="SSR7" s="110"/>
      <c r="SSS7" s="110"/>
      <c r="SST7" s="110"/>
      <c r="SSU7" s="110"/>
      <c r="SSV7" s="110"/>
      <c r="SSW7" s="110"/>
      <c r="SSX7" s="110"/>
      <c r="SSY7" s="110"/>
      <c r="SSZ7" s="110"/>
      <c r="STA7" s="110"/>
      <c r="STB7" s="110"/>
      <c r="STC7" s="110"/>
      <c r="STD7" s="110"/>
      <c r="STE7" s="110"/>
      <c r="STF7" s="110"/>
      <c r="STG7" s="110"/>
      <c r="STH7" s="110"/>
      <c r="STI7" s="110"/>
      <c r="STJ7" s="110"/>
      <c r="STK7" s="110"/>
      <c r="STL7" s="110"/>
      <c r="STM7" s="110"/>
      <c r="STN7" s="110"/>
      <c r="STO7" s="110"/>
      <c r="STP7" s="110"/>
      <c r="STQ7" s="110"/>
      <c r="STR7" s="110"/>
      <c r="STS7" s="110"/>
      <c r="STT7" s="110"/>
      <c r="STU7" s="110"/>
      <c r="STV7" s="110"/>
      <c r="STW7" s="110"/>
      <c r="STX7" s="110"/>
      <c r="STY7" s="110"/>
      <c r="STZ7" s="110"/>
      <c r="SUA7" s="110"/>
      <c r="SUB7" s="110"/>
      <c r="SUC7" s="110"/>
      <c r="SUD7" s="110"/>
      <c r="SUE7" s="110"/>
      <c r="SUF7" s="110"/>
      <c r="SUG7" s="110"/>
      <c r="SUH7" s="110"/>
      <c r="SUI7" s="110"/>
      <c r="SUJ7" s="110"/>
      <c r="SUK7" s="110"/>
      <c r="SUL7" s="110"/>
      <c r="SUM7" s="110"/>
      <c r="SUN7" s="110"/>
      <c r="SUO7" s="110"/>
      <c r="SUP7" s="110"/>
      <c r="SUQ7" s="110"/>
      <c r="SUR7" s="110"/>
      <c r="SUS7" s="110"/>
      <c r="SUT7" s="110"/>
      <c r="SUU7" s="110"/>
      <c r="SUV7" s="110"/>
      <c r="SUW7" s="110"/>
      <c r="SUX7" s="110"/>
      <c r="SUY7" s="110"/>
      <c r="SUZ7" s="110"/>
      <c r="SVA7" s="110"/>
      <c r="SVB7" s="110"/>
      <c r="SVC7" s="110"/>
      <c r="SVD7" s="110"/>
      <c r="SVE7" s="110"/>
      <c r="SVF7" s="110"/>
      <c r="SVG7" s="110"/>
      <c r="SVH7" s="110"/>
      <c r="SVI7" s="110"/>
      <c r="SVJ7" s="110"/>
      <c r="SVK7" s="110"/>
      <c r="SVL7" s="110"/>
      <c r="SVM7" s="110"/>
      <c r="SVN7" s="110"/>
      <c r="SVO7" s="110"/>
      <c r="SVP7" s="110"/>
      <c r="SVQ7" s="110"/>
      <c r="SVR7" s="110"/>
      <c r="SVS7" s="110"/>
      <c r="SVT7" s="110"/>
      <c r="SVU7" s="110"/>
      <c r="SVV7" s="110"/>
      <c r="SVW7" s="110"/>
      <c r="SVX7" s="110"/>
      <c r="SVY7" s="110"/>
      <c r="SVZ7" s="110"/>
      <c r="SWA7" s="110"/>
      <c r="SWB7" s="110"/>
      <c r="SWC7" s="110"/>
      <c r="SWD7" s="110"/>
      <c r="SWE7" s="110"/>
      <c r="SWF7" s="110"/>
      <c r="SWG7" s="110"/>
      <c r="SWH7" s="110"/>
      <c r="SWI7" s="110"/>
      <c r="SWJ7" s="110"/>
      <c r="SWK7" s="110"/>
      <c r="SWL7" s="110"/>
      <c r="SWM7" s="110"/>
      <c r="SWN7" s="110"/>
      <c r="SWO7" s="110"/>
      <c r="SWP7" s="110"/>
      <c r="SWQ7" s="110"/>
      <c r="SWR7" s="110"/>
      <c r="SWS7" s="110"/>
      <c r="SWT7" s="110"/>
      <c r="SWU7" s="110"/>
      <c r="SWV7" s="110"/>
      <c r="SWW7" s="110"/>
      <c r="SWX7" s="110"/>
      <c r="SWY7" s="110"/>
      <c r="SWZ7" s="110"/>
      <c r="SXA7" s="110"/>
      <c r="SXB7" s="110"/>
      <c r="SXC7" s="110"/>
      <c r="SXD7" s="110"/>
      <c r="SXE7" s="110"/>
      <c r="SXF7" s="110"/>
      <c r="SXG7" s="110"/>
      <c r="SXH7" s="110"/>
      <c r="SXI7" s="110"/>
      <c r="SXJ7" s="110"/>
      <c r="SXK7" s="110"/>
      <c r="SXL7" s="110"/>
      <c r="SXM7" s="110"/>
      <c r="SXN7" s="110"/>
      <c r="SXO7" s="110"/>
      <c r="SXP7" s="110"/>
      <c r="SXQ7" s="110"/>
      <c r="SXR7" s="110"/>
      <c r="SXS7" s="110"/>
      <c r="SXT7" s="110"/>
      <c r="SXU7" s="110"/>
      <c r="SXV7" s="110"/>
      <c r="SXW7" s="110"/>
      <c r="SXX7" s="110"/>
      <c r="SXY7" s="110"/>
      <c r="SXZ7" s="110"/>
      <c r="SYA7" s="110"/>
      <c r="SYB7" s="110"/>
      <c r="SYC7" s="110"/>
      <c r="SYD7" s="110"/>
      <c r="SYE7" s="110"/>
      <c r="SYF7" s="110"/>
      <c r="SYG7" s="110"/>
      <c r="SYH7" s="110"/>
      <c r="SYI7" s="110"/>
      <c r="SYJ7" s="110"/>
      <c r="SYK7" s="110"/>
      <c r="SYL7" s="110"/>
      <c r="SYM7" s="110"/>
      <c r="SYN7" s="110"/>
      <c r="SYO7" s="110"/>
      <c r="SYP7" s="110"/>
      <c r="SYQ7" s="110"/>
      <c r="SYR7" s="110"/>
      <c r="SYS7" s="110"/>
      <c r="SYT7" s="110"/>
      <c r="SYU7" s="110"/>
      <c r="SYV7" s="110"/>
      <c r="SYW7" s="110"/>
      <c r="SYX7" s="110"/>
      <c r="SYY7" s="110"/>
      <c r="SYZ7" s="110"/>
      <c r="SZA7" s="110"/>
      <c r="SZB7" s="110"/>
      <c r="SZC7" s="110"/>
      <c r="SZD7" s="110"/>
      <c r="SZE7" s="110"/>
      <c r="SZF7" s="110"/>
      <c r="SZG7" s="110"/>
      <c r="SZH7" s="110"/>
      <c r="SZI7" s="110"/>
      <c r="SZJ7" s="110"/>
      <c r="SZK7" s="110"/>
      <c r="SZL7" s="110"/>
      <c r="SZM7" s="110"/>
      <c r="SZN7" s="110"/>
      <c r="SZO7" s="110"/>
      <c r="SZP7" s="110"/>
      <c r="SZQ7" s="110"/>
      <c r="SZR7" s="110"/>
      <c r="SZS7" s="110"/>
      <c r="SZT7" s="110"/>
      <c r="SZU7" s="110"/>
      <c r="SZV7" s="110"/>
      <c r="SZW7" s="110"/>
      <c r="SZX7" s="110"/>
      <c r="SZY7" s="110"/>
      <c r="SZZ7" s="110"/>
      <c r="TAA7" s="110"/>
      <c r="TAB7" s="110"/>
      <c r="TAC7" s="110"/>
      <c r="TAD7" s="110"/>
      <c r="TAE7" s="110"/>
      <c r="TAF7" s="110"/>
      <c r="TAG7" s="110"/>
      <c r="TAH7" s="110"/>
      <c r="TAI7" s="110"/>
      <c r="TAJ7" s="110"/>
      <c r="TAK7" s="110"/>
      <c r="TAL7" s="110"/>
      <c r="TAM7" s="110"/>
      <c r="TAN7" s="110"/>
      <c r="TAO7" s="110"/>
      <c r="TAP7" s="110"/>
      <c r="TAQ7" s="110"/>
      <c r="TAR7" s="110"/>
      <c r="TAS7" s="110"/>
      <c r="TAT7" s="110"/>
      <c r="TAU7" s="110"/>
      <c r="TAV7" s="110"/>
      <c r="TAW7" s="110"/>
      <c r="TAX7" s="110"/>
      <c r="TAY7" s="110"/>
      <c r="TAZ7" s="110"/>
      <c r="TBA7" s="110"/>
      <c r="TBB7" s="110"/>
      <c r="TBC7" s="110"/>
      <c r="TBD7" s="110"/>
      <c r="TBE7" s="110"/>
      <c r="TBF7" s="110"/>
      <c r="TBG7" s="110"/>
      <c r="TBH7" s="110"/>
      <c r="TBI7" s="110"/>
      <c r="TBJ7" s="110"/>
      <c r="TBK7" s="110"/>
      <c r="TBL7" s="110"/>
      <c r="TBM7" s="110"/>
      <c r="TBN7" s="110"/>
      <c r="TBO7" s="110"/>
      <c r="TBP7" s="110"/>
      <c r="TBQ7" s="110"/>
      <c r="TBR7" s="110"/>
      <c r="TBS7" s="110"/>
      <c r="TBT7" s="110"/>
      <c r="TBU7" s="110"/>
      <c r="TBV7" s="110"/>
      <c r="TBW7" s="110"/>
      <c r="TBX7" s="110"/>
      <c r="TBY7" s="110"/>
      <c r="TBZ7" s="110"/>
      <c r="TCA7" s="110"/>
      <c r="TCB7" s="110"/>
      <c r="TCC7" s="110"/>
      <c r="TCD7" s="110"/>
      <c r="TCE7" s="110"/>
      <c r="TCF7" s="110"/>
      <c r="TCG7" s="110"/>
      <c r="TCH7" s="110"/>
      <c r="TCI7" s="110"/>
      <c r="TCJ7" s="110"/>
      <c r="TCK7" s="110"/>
      <c r="TCL7" s="110"/>
      <c r="TCM7" s="110"/>
      <c r="TCN7" s="110"/>
      <c r="TCO7" s="110"/>
      <c r="TCP7" s="110"/>
      <c r="TCQ7" s="110"/>
      <c r="TCR7" s="110"/>
      <c r="TCS7" s="110"/>
      <c r="TCT7" s="110"/>
      <c r="TCU7" s="110"/>
      <c r="TCV7" s="110"/>
      <c r="TCW7" s="110"/>
      <c r="TCX7" s="110"/>
      <c r="TCY7" s="110"/>
      <c r="TCZ7" s="110"/>
      <c r="TDA7" s="110"/>
      <c r="TDB7" s="110"/>
      <c r="TDC7" s="110"/>
      <c r="TDD7" s="110"/>
      <c r="TDE7" s="110"/>
      <c r="TDF7" s="110"/>
      <c r="TDG7" s="110"/>
      <c r="TDH7" s="110"/>
      <c r="TDI7" s="110"/>
      <c r="TDJ7" s="110"/>
      <c r="TDK7" s="110"/>
      <c r="TDL7" s="110"/>
      <c r="TDM7" s="110"/>
      <c r="TDN7" s="110"/>
      <c r="TDO7" s="110"/>
      <c r="TDP7" s="110"/>
      <c r="TDQ7" s="110"/>
      <c r="TDR7" s="110"/>
      <c r="TDS7" s="110"/>
      <c r="TDT7" s="110"/>
      <c r="TDU7" s="110"/>
      <c r="TDV7" s="110"/>
      <c r="TDW7" s="110"/>
      <c r="TDX7" s="110"/>
      <c r="TDY7" s="110"/>
      <c r="TDZ7" s="110"/>
      <c r="TEA7" s="110"/>
      <c r="TEB7" s="110"/>
      <c r="TEC7" s="110"/>
      <c r="TED7" s="110"/>
      <c r="TEE7" s="110"/>
      <c r="TEF7" s="110"/>
      <c r="TEG7" s="110"/>
      <c r="TEH7" s="110"/>
      <c r="TEI7" s="110"/>
      <c r="TEJ7" s="110"/>
      <c r="TEK7" s="110"/>
      <c r="TEL7" s="110"/>
      <c r="TEM7" s="110"/>
      <c r="TEN7" s="110"/>
      <c r="TEO7" s="110"/>
      <c r="TEP7" s="110"/>
      <c r="TEQ7" s="110"/>
      <c r="TER7" s="110"/>
      <c r="TES7" s="110"/>
      <c r="TET7" s="110"/>
      <c r="TEU7" s="110"/>
      <c r="TEV7" s="110"/>
      <c r="TEW7" s="110"/>
      <c r="TEX7" s="110"/>
      <c r="TEY7" s="110"/>
      <c r="TEZ7" s="110"/>
      <c r="TFA7" s="110"/>
      <c r="TFB7" s="110"/>
      <c r="TFC7" s="110"/>
      <c r="TFD7" s="110"/>
      <c r="TFE7" s="110"/>
      <c r="TFF7" s="110"/>
      <c r="TFG7" s="110"/>
      <c r="TFH7" s="110"/>
      <c r="TFI7" s="110"/>
      <c r="TFJ7" s="110"/>
      <c r="TFK7" s="110"/>
      <c r="TFL7" s="110"/>
      <c r="TFM7" s="110"/>
      <c r="TFN7" s="110"/>
      <c r="TFO7" s="110"/>
      <c r="TFP7" s="110"/>
      <c r="TFQ7" s="110"/>
      <c r="TFR7" s="110"/>
      <c r="TFS7" s="110"/>
      <c r="TFT7" s="110"/>
      <c r="TFU7" s="110"/>
      <c r="TFV7" s="110"/>
      <c r="TFW7" s="110"/>
      <c r="TFX7" s="110"/>
      <c r="TFY7" s="110"/>
      <c r="TFZ7" s="110"/>
      <c r="TGA7" s="110"/>
      <c r="TGB7" s="110"/>
      <c r="TGC7" s="110"/>
      <c r="TGD7" s="110"/>
      <c r="TGE7" s="110"/>
      <c r="TGF7" s="110"/>
      <c r="TGG7" s="110"/>
      <c r="TGH7" s="110"/>
      <c r="TGI7" s="110"/>
      <c r="TGJ7" s="110"/>
      <c r="TGK7" s="110"/>
      <c r="TGL7" s="110"/>
      <c r="TGM7" s="110"/>
      <c r="TGN7" s="110"/>
      <c r="TGO7" s="110"/>
      <c r="TGP7" s="110"/>
      <c r="TGQ7" s="110"/>
      <c r="TGR7" s="110"/>
      <c r="TGS7" s="110"/>
      <c r="TGT7" s="110"/>
      <c r="TGU7" s="110"/>
      <c r="TGV7" s="110"/>
      <c r="TGW7" s="110"/>
      <c r="TGX7" s="110"/>
      <c r="TGY7" s="110"/>
      <c r="TGZ7" s="110"/>
      <c r="THA7" s="110"/>
      <c r="THB7" s="110"/>
      <c r="THC7" s="110"/>
      <c r="THD7" s="110"/>
      <c r="THE7" s="110"/>
      <c r="THF7" s="110"/>
      <c r="THG7" s="110"/>
      <c r="THH7" s="110"/>
      <c r="THI7" s="110"/>
      <c r="THJ7" s="110"/>
      <c r="THK7" s="110"/>
      <c r="THL7" s="110"/>
      <c r="THM7" s="110"/>
      <c r="THN7" s="110"/>
      <c r="THO7" s="110"/>
      <c r="THP7" s="110"/>
      <c r="THQ7" s="110"/>
      <c r="THR7" s="110"/>
      <c r="THS7" s="110"/>
      <c r="THT7" s="110"/>
      <c r="THU7" s="110"/>
      <c r="THV7" s="110"/>
      <c r="THW7" s="110"/>
      <c r="THX7" s="110"/>
      <c r="THY7" s="110"/>
      <c r="THZ7" s="110"/>
      <c r="TIA7" s="110"/>
      <c r="TIB7" s="110"/>
      <c r="TIC7" s="110"/>
      <c r="TID7" s="110"/>
      <c r="TIE7" s="110"/>
      <c r="TIF7" s="110"/>
      <c r="TIG7" s="110"/>
      <c r="TIH7" s="110"/>
      <c r="TII7" s="110"/>
      <c r="TIJ7" s="110"/>
      <c r="TIK7" s="110"/>
      <c r="TIL7" s="110"/>
      <c r="TIM7" s="110"/>
      <c r="TIN7" s="110"/>
      <c r="TIO7" s="110"/>
      <c r="TIP7" s="110"/>
      <c r="TIQ7" s="110"/>
      <c r="TIR7" s="110"/>
      <c r="TIS7" s="110"/>
      <c r="TIT7" s="110"/>
      <c r="TIU7" s="110"/>
      <c r="TIV7" s="110"/>
      <c r="TIW7" s="110"/>
      <c r="TIX7" s="110"/>
      <c r="TIY7" s="110"/>
      <c r="TIZ7" s="110"/>
      <c r="TJA7" s="110"/>
      <c r="TJB7" s="110"/>
      <c r="TJC7" s="110"/>
      <c r="TJD7" s="110"/>
      <c r="TJE7" s="110"/>
      <c r="TJF7" s="110"/>
      <c r="TJG7" s="110"/>
      <c r="TJH7" s="110"/>
      <c r="TJI7" s="110"/>
      <c r="TJJ7" s="110"/>
      <c r="TJK7" s="110"/>
      <c r="TJL7" s="110"/>
      <c r="TJM7" s="110"/>
      <c r="TJN7" s="110"/>
      <c r="TJO7" s="110"/>
      <c r="TJP7" s="110"/>
      <c r="TJQ7" s="110"/>
      <c r="TJR7" s="110"/>
      <c r="TJS7" s="110"/>
      <c r="TJT7" s="110"/>
      <c r="TJU7" s="110"/>
      <c r="TJV7" s="110"/>
      <c r="TJW7" s="110"/>
      <c r="TJX7" s="110"/>
      <c r="TJY7" s="110"/>
      <c r="TJZ7" s="110"/>
      <c r="TKA7" s="110"/>
      <c r="TKB7" s="110"/>
      <c r="TKC7" s="110"/>
      <c r="TKD7" s="110"/>
      <c r="TKE7" s="110"/>
      <c r="TKF7" s="110"/>
      <c r="TKG7" s="110"/>
      <c r="TKH7" s="110"/>
      <c r="TKI7" s="110"/>
      <c r="TKJ7" s="110"/>
      <c r="TKK7" s="110"/>
      <c r="TKL7" s="110"/>
      <c r="TKM7" s="110"/>
      <c r="TKN7" s="110"/>
      <c r="TKO7" s="110"/>
      <c r="TKP7" s="110"/>
      <c r="TKQ7" s="110"/>
      <c r="TKR7" s="110"/>
      <c r="TKS7" s="110"/>
      <c r="TKT7" s="110"/>
      <c r="TKU7" s="110"/>
      <c r="TKV7" s="110"/>
      <c r="TKW7" s="110"/>
      <c r="TKX7" s="110"/>
      <c r="TKY7" s="110"/>
      <c r="TKZ7" s="110"/>
      <c r="TLA7" s="110"/>
      <c r="TLB7" s="110"/>
      <c r="TLC7" s="110"/>
      <c r="TLD7" s="110"/>
      <c r="TLE7" s="110"/>
      <c r="TLF7" s="110"/>
      <c r="TLG7" s="110"/>
      <c r="TLH7" s="110"/>
      <c r="TLI7" s="110"/>
      <c r="TLJ7" s="110"/>
      <c r="TLK7" s="110"/>
      <c r="TLL7" s="110"/>
      <c r="TLM7" s="110"/>
      <c r="TLN7" s="110"/>
      <c r="TLO7" s="110"/>
      <c r="TLP7" s="110"/>
      <c r="TLQ7" s="110"/>
      <c r="TLR7" s="110"/>
      <c r="TLS7" s="110"/>
      <c r="TLT7" s="110"/>
      <c r="TLU7" s="110"/>
      <c r="TLV7" s="110"/>
      <c r="TLW7" s="110"/>
      <c r="TLX7" s="110"/>
      <c r="TLY7" s="110"/>
      <c r="TLZ7" s="110"/>
      <c r="TMA7" s="110"/>
      <c r="TMB7" s="110"/>
      <c r="TMC7" s="110"/>
      <c r="TMD7" s="110"/>
      <c r="TME7" s="110"/>
      <c r="TMF7" s="110"/>
      <c r="TMG7" s="110"/>
      <c r="TMH7" s="110"/>
      <c r="TMI7" s="110"/>
      <c r="TMJ7" s="110"/>
      <c r="TMK7" s="110"/>
      <c r="TML7" s="110"/>
      <c r="TMM7" s="110"/>
      <c r="TMN7" s="110"/>
      <c r="TMO7" s="110"/>
      <c r="TMP7" s="110"/>
      <c r="TMQ7" s="110"/>
      <c r="TMR7" s="110"/>
      <c r="TMS7" s="110"/>
      <c r="TMT7" s="110"/>
      <c r="TMU7" s="110"/>
      <c r="TMV7" s="110"/>
      <c r="TMW7" s="110"/>
      <c r="TMX7" s="110"/>
      <c r="TMY7" s="110"/>
      <c r="TMZ7" s="110"/>
      <c r="TNA7" s="110"/>
      <c r="TNB7" s="110"/>
      <c r="TNC7" s="110"/>
      <c r="TND7" s="110"/>
      <c r="TNE7" s="110"/>
      <c r="TNF7" s="110"/>
      <c r="TNG7" s="110"/>
      <c r="TNH7" s="110"/>
      <c r="TNI7" s="110"/>
      <c r="TNJ7" s="110"/>
      <c r="TNK7" s="110"/>
      <c r="TNL7" s="110"/>
      <c r="TNM7" s="110"/>
      <c r="TNN7" s="110"/>
      <c r="TNO7" s="110"/>
      <c r="TNP7" s="110"/>
      <c r="TNQ7" s="110"/>
      <c r="TNR7" s="110"/>
      <c r="TNS7" s="110"/>
      <c r="TNT7" s="110"/>
      <c r="TNU7" s="110"/>
      <c r="TNV7" s="110"/>
      <c r="TNW7" s="110"/>
      <c r="TNX7" s="110"/>
      <c r="TNY7" s="110"/>
      <c r="TNZ7" s="110"/>
      <c r="TOA7" s="110"/>
      <c r="TOB7" s="110"/>
      <c r="TOC7" s="110"/>
      <c r="TOD7" s="110"/>
      <c r="TOE7" s="110"/>
      <c r="TOF7" s="110"/>
      <c r="TOG7" s="110"/>
      <c r="TOH7" s="110"/>
      <c r="TOI7" s="110"/>
      <c r="TOJ7" s="110"/>
      <c r="TOK7" s="110"/>
      <c r="TOL7" s="110"/>
      <c r="TOM7" s="110"/>
      <c r="TON7" s="110"/>
      <c r="TOO7" s="110"/>
      <c r="TOP7" s="110"/>
      <c r="TOQ7" s="110"/>
      <c r="TOR7" s="110"/>
      <c r="TOS7" s="110"/>
      <c r="TOT7" s="110"/>
      <c r="TOU7" s="110"/>
      <c r="TOV7" s="110"/>
      <c r="TOW7" s="110"/>
      <c r="TOX7" s="110"/>
      <c r="TOY7" s="110"/>
      <c r="TOZ7" s="110"/>
      <c r="TPA7" s="110"/>
      <c r="TPB7" s="110"/>
      <c r="TPC7" s="110"/>
      <c r="TPD7" s="110"/>
      <c r="TPE7" s="110"/>
      <c r="TPF7" s="110"/>
      <c r="TPG7" s="110"/>
      <c r="TPH7" s="110"/>
      <c r="TPI7" s="110"/>
      <c r="TPJ7" s="110"/>
      <c r="TPK7" s="110"/>
      <c r="TPL7" s="110"/>
      <c r="TPM7" s="110"/>
      <c r="TPN7" s="110"/>
      <c r="TPO7" s="110"/>
      <c r="TPP7" s="110"/>
      <c r="TPQ7" s="110"/>
      <c r="TPR7" s="110"/>
      <c r="TPS7" s="110"/>
      <c r="TPT7" s="110"/>
      <c r="TPU7" s="110"/>
      <c r="TPV7" s="110"/>
      <c r="TPW7" s="110"/>
      <c r="TPX7" s="110"/>
      <c r="TPY7" s="110"/>
      <c r="TPZ7" s="110"/>
      <c r="TQA7" s="110"/>
      <c r="TQB7" s="110"/>
      <c r="TQC7" s="110"/>
      <c r="TQD7" s="110"/>
      <c r="TQE7" s="110"/>
      <c r="TQF7" s="110"/>
      <c r="TQG7" s="110"/>
      <c r="TQH7" s="110"/>
      <c r="TQI7" s="110"/>
      <c r="TQJ7" s="110"/>
      <c r="TQK7" s="110"/>
      <c r="TQL7" s="110"/>
      <c r="TQM7" s="110"/>
      <c r="TQN7" s="110"/>
      <c r="TQO7" s="110"/>
      <c r="TQP7" s="110"/>
      <c r="TQQ7" s="110"/>
      <c r="TQR7" s="110"/>
      <c r="TQS7" s="110"/>
      <c r="TQT7" s="110"/>
      <c r="TQU7" s="110"/>
      <c r="TQV7" s="110"/>
      <c r="TQW7" s="110"/>
      <c r="TQX7" s="110"/>
      <c r="TQY7" s="110"/>
      <c r="TQZ7" s="110"/>
      <c r="TRA7" s="110"/>
      <c r="TRB7" s="110"/>
      <c r="TRC7" s="110"/>
      <c r="TRD7" s="110"/>
      <c r="TRE7" s="110"/>
      <c r="TRF7" s="110"/>
      <c r="TRG7" s="110"/>
      <c r="TRH7" s="110"/>
      <c r="TRI7" s="110"/>
      <c r="TRJ7" s="110"/>
      <c r="TRK7" s="110"/>
      <c r="TRL7" s="110"/>
      <c r="TRM7" s="110"/>
      <c r="TRN7" s="110"/>
      <c r="TRO7" s="110"/>
      <c r="TRP7" s="110"/>
      <c r="TRQ7" s="110"/>
      <c r="TRR7" s="110"/>
      <c r="TRS7" s="110"/>
      <c r="TRT7" s="110"/>
      <c r="TRU7" s="110"/>
      <c r="TRV7" s="110"/>
      <c r="TRW7" s="110"/>
      <c r="TRX7" s="110"/>
      <c r="TRY7" s="110"/>
      <c r="TRZ7" s="110"/>
      <c r="TSA7" s="110"/>
      <c r="TSB7" s="110"/>
      <c r="TSC7" s="110"/>
      <c r="TSD7" s="110"/>
      <c r="TSE7" s="110"/>
      <c r="TSF7" s="110"/>
      <c r="TSG7" s="110"/>
      <c r="TSH7" s="110"/>
      <c r="TSI7" s="110"/>
      <c r="TSJ7" s="110"/>
      <c r="TSK7" s="110"/>
      <c r="TSL7" s="110"/>
      <c r="TSM7" s="110"/>
      <c r="TSN7" s="110"/>
      <c r="TSO7" s="110"/>
      <c r="TSP7" s="110"/>
      <c r="TSQ7" s="110"/>
      <c r="TSR7" s="110"/>
      <c r="TSS7" s="110"/>
      <c r="TST7" s="110"/>
      <c r="TSU7" s="110"/>
      <c r="TSV7" s="110"/>
      <c r="TSW7" s="110"/>
      <c r="TSX7" s="110"/>
      <c r="TSY7" s="110"/>
      <c r="TSZ7" s="110"/>
      <c r="TTA7" s="110"/>
      <c r="TTB7" s="110"/>
      <c r="TTC7" s="110"/>
      <c r="TTD7" s="110"/>
      <c r="TTE7" s="110"/>
      <c r="TTF7" s="110"/>
      <c r="TTG7" s="110"/>
      <c r="TTH7" s="110"/>
      <c r="TTI7" s="110"/>
      <c r="TTJ7" s="110"/>
      <c r="TTK7" s="110"/>
      <c r="TTL7" s="110"/>
      <c r="TTM7" s="110"/>
      <c r="TTN7" s="110"/>
      <c r="TTO7" s="110"/>
      <c r="TTP7" s="110"/>
      <c r="TTQ7" s="110"/>
      <c r="TTR7" s="110"/>
      <c r="TTS7" s="110"/>
      <c r="TTT7" s="110"/>
      <c r="TTU7" s="110"/>
      <c r="TTV7" s="110"/>
      <c r="TTW7" s="110"/>
      <c r="TTX7" s="110"/>
      <c r="TTY7" s="110"/>
      <c r="TTZ7" s="110"/>
      <c r="TUA7" s="110"/>
      <c r="TUB7" s="110"/>
      <c r="TUC7" s="110"/>
      <c r="TUD7" s="110"/>
      <c r="TUE7" s="110"/>
      <c r="TUF7" s="110"/>
      <c r="TUG7" s="110"/>
      <c r="TUH7" s="110"/>
      <c r="TUI7" s="110"/>
      <c r="TUJ7" s="110"/>
      <c r="TUK7" s="110"/>
      <c r="TUL7" s="110"/>
      <c r="TUM7" s="110"/>
      <c r="TUN7" s="110"/>
      <c r="TUO7" s="110"/>
      <c r="TUP7" s="110"/>
      <c r="TUQ7" s="110"/>
      <c r="TUR7" s="110"/>
      <c r="TUS7" s="110"/>
      <c r="TUT7" s="110"/>
      <c r="TUU7" s="110"/>
      <c r="TUV7" s="110"/>
      <c r="TUW7" s="110"/>
      <c r="TUX7" s="110"/>
      <c r="TUY7" s="110"/>
      <c r="TUZ7" s="110"/>
      <c r="TVA7" s="110"/>
      <c r="TVB7" s="110"/>
      <c r="TVC7" s="110"/>
      <c r="TVD7" s="110"/>
      <c r="TVE7" s="110"/>
      <c r="TVF7" s="110"/>
      <c r="TVG7" s="110"/>
      <c r="TVH7" s="110"/>
      <c r="TVI7" s="110"/>
      <c r="TVJ7" s="110"/>
      <c r="TVK7" s="110"/>
      <c r="TVL7" s="110"/>
      <c r="TVM7" s="110"/>
      <c r="TVN7" s="110"/>
      <c r="TVO7" s="110"/>
      <c r="TVP7" s="110"/>
      <c r="TVQ7" s="110"/>
      <c r="TVR7" s="110"/>
      <c r="TVS7" s="110"/>
      <c r="TVT7" s="110"/>
      <c r="TVU7" s="110"/>
      <c r="TVV7" s="110"/>
      <c r="TVW7" s="110"/>
      <c r="TVX7" s="110"/>
      <c r="TVY7" s="110"/>
      <c r="TVZ7" s="110"/>
      <c r="TWA7" s="110"/>
      <c r="TWB7" s="110"/>
      <c r="TWC7" s="110"/>
      <c r="TWD7" s="110"/>
      <c r="TWE7" s="110"/>
      <c r="TWF7" s="110"/>
      <c r="TWG7" s="110"/>
      <c r="TWH7" s="110"/>
      <c r="TWI7" s="110"/>
      <c r="TWJ7" s="110"/>
      <c r="TWK7" s="110"/>
      <c r="TWL7" s="110"/>
      <c r="TWM7" s="110"/>
      <c r="TWN7" s="110"/>
      <c r="TWO7" s="110"/>
      <c r="TWP7" s="110"/>
      <c r="TWQ7" s="110"/>
      <c r="TWR7" s="110"/>
      <c r="TWS7" s="110"/>
      <c r="TWT7" s="110"/>
      <c r="TWU7" s="110"/>
      <c r="TWV7" s="110"/>
      <c r="TWW7" s="110"/>
      <c r="TWX7" s="110"/>
      <c r="TWY7" s="110"/>
      <c r="TWZ7" s="110"/>
      <c r="TXA7" s="110"/>
      <c r="TXB7" s="110"/>
      <c r="TXC7" s="110"/>
      <c r="TXD7" s="110"/>
      <c r="TXE7" s="110"/>
      <c r="TXF7" s="110"/>
      <c r="TXG7" s="110"/>
      <c r="TXH7" s="110"/>
      <c r="TXI7" s="110"/>
      <c r="TXJ7" s="110"/>
      <c r="TXK7" s="110"/>
      <c r="TXL7" s="110"/>
      <c r="TXM7" s="110"/>
      <c r="TXN7" s="110"/>
      <c r="TXO7" s="110"/>
      <c r="TXP7" s="110"/>
      <c r="TXQ7" s="110"/>
      <c r="TXR7" s="110"/>
      <c r="TXS7" s="110"/>
      <c r="TXT7" s="110"/>
      <c r="TXU7" s="110"/>
      <c r="TXV7" s="110"/>
      <c r="TXW7" s="110"/>
      <c r="TXX7" s="110"/>
      <c r="TXY7" s="110"/>
      <c r="TXZ7" s="110"/>
      <c r="TYA7" s="110"/>
      <c r="TYB7" s="110"/>
      <c r="TYC7" s="110"/>
      <c r="TYD7" s="110"/>
      <c r="TYE7" s="110"/>
      <c r="TYF7" s="110"/>
      <c r="TYG7" s="110"/>
      <c r="TYH7" s="110"/>
      <c r="TYI7" s="110"/>
      <c r="TYJ7" s="110"/>
      <c r="TYK7" s="110"/>
      <c r="TYL7" s="110"/>
      <c r="TYM7" s="110"/>
      <c r="TYN7" s="110"/>
      <c r="TYO7" s="110"/>
      <c r="TYP7" s="110"/>
      <c r="TYQ7" s="110"/>
      <c r="TYR7" s="110"/>
      <c r="TYS7" s="110"/>
      <c r="TYT7" s="110"/>
      <c r="TYU7" s="110"/>
      <c r="TYV7" s="110"/>
      <c r="TYW7" s="110"/>
      <c r="TYX7" s="110"/>
      <c r="TYY7" s="110"/>
      <c r="TYZ7" s="110"/>
      <c r="TZA7" s="110"/>
      <c r="TZB7" s="110"/>
      <c r="TZC7" s="110"/>
      <c r="TZD7" s="110"/>
      <c r="TZE7" s="110"/>
      <c r="TZF7" s="110"/>
      <c r="TZG7" s="110"/>
      <c r="TZH7" s="110"/>
      <c r="TZI7" s="110"/>
      <c r="TZJ7" s="110"/>
      <c r="TZK7" s="110"/>
      <c r="TZL7" s="110"/>
      <c r="TZM7" s="110"/>
      <c r="TZN7" s="110"/>
      <c r="TZO7" s="110"/>
      <c r="TZP7" s="110"/>
      <c r="TZQ7" s="110"/>
      <c r="TZR7" s="110"/>
      <c r="TZS7" s="110"/>
      <c r="TZT7" s="110"/>
      <c r="TZU7" s="110"/>
      <c r="TZV7" s="110"/>
      <c r="TZW7" s="110"/>
      <c r="TZX7" s="110"/>
      <c r="TZY7" s="110"/>
      <c r="TZZ7" s="110"/>
      <c r="UAA7" s="110"/>
      <c r="UAB7" s="110"/>
      <c r="UAC7" s="110"/>
      <c r="UAD7" s="110"/>
      <c r="UAE7" s="110"/>
      <c r="UAF7" s="110"/>
      <c r="UAG7" s="110"/>
      <c r="UAH7" s="110"/>
      <c r="UAI7" s="110"/>
      <c r="UAJ7" s="110"/>
      <c r="UAK7" s="110"/>
      <c r="UAL7" s="110"/>
      <c r="UAM7" s="110"/>
      <c r="UAN7" s="110"/>
      <c r="UAO7" s="110"/>
      <c r="UAP7" s="110"/>
      <c r="UAQ7" s="110"/>
      <c r="UAR7" s="110"/>
      <c r="UAS7" s="110"/>
      <c r="UAT7" s="110"/>
      <c r="UAU7" s="110"/>
      <c r="UAV7" s="110"/>
      <c r="UAW7" s="110"/>
      <c r="UAX7" s="110"/>
      <c r="UAY7" s="110"/>
      <c r="UAZ7" s="110"/>
      <c r="UBA7" s="110"/>
      <c r="UBB7" s="110"/>
      <c r="UBC7" s="110"/>
      <c r="UBD7" s="110"/>
      <c r="UBE7" s="110"/>
      <c r="UBF7" s="110"/>
      <c r="UBG7" s="110"/>
      <c r="UBH7" s="110"/>
      <c r="UBI7" s="110"/>
      <c r="UBJ7" s="110"/>
      <c r="UBK7" s="110"/>
      <c r="UBL7" s="110"/>
      <c r="UBM7" s="110"/>
      <c r="UBN7" s="110"/>
      <c r="UBO7" s="110"/>
      <c r="UBP7" s="110"/>
      <c r="UBQ7" s="110"/>
      <c r="UBR7" s="110"/>
      <c r="UBS7" s="110"/>
      <c r="UBT7" s="110"/>
      <c r="UBU7" s="110"/>
      <c r="UBV7" s="110"/>
      <c r="UBW7" s="110"/>
      <c r="UBX7" s="110"/>
      <c r="UBY7" s="110"/>
      <c r="UBZ7" s="110"/>
      <c r="UCA7" s="110"/>
      <c r="UCB7" s="110"/>
      <c r="UCC7" s="110"/>
      <c r="UCD7" s="110"/>
      <c r="UCE7" s="110"/>
      <c r="UCF7" s="110"/>
      <c r="UCG7" s="110"/>
      <c r="UCH7" s="110"/>
      <c r="UCI7" s="110"/>
      <c r="UCJ7" s="110"/>
      <c r="UCK7" s="110"/>
      <c r="UCL7" s="110"/>
      <c r="UCM7" s="110"/>
      <c r="UCN7" s="110"/>
      <c r="UCO7" s="110"/>
      <c r="UCP7" s="110"/>
      <c r="UCQ7" s="110"/>
      <c r="UCR7" s="110"/>
      <c r="UCS7" s="110"/>
      <c r="UCT7" s="110"/>
      <c r="UCU7" s="110"/>
      <c r="UCV7" s="110"/>
      <c r="UCW7" s="110"/>
      <c r="UCX7" s="110"/>
      <c r="UCY7" s="110"/>
      <c r="UCZ7" s="110"/>
      <c r="UDA7" s="110"/>
      <c r="UDB7" s="110"/>
      <c r="UDC7" s="110"/>
      <c r="UDD7" s="110"/>
      <c r="UDE7" s="110"/>
      <c r="UDF7" s="110"/>
      <c r="UDG7" s="110"/>
      <c r="UDH7" s="110"/>
      <c r="UDI7" s="110"/>
      <c r="UDJ7" s="110"/>
      <c r="UDK7" s="110"/>
      <c r="UDL7" s="110"/>
      <c r="UDM7" s="110"/>
      <c r="UDN7" s="110"/>
      <c r="UDO7" s="110"/>
      <c r="UDP7" s="110"/>
      <c r="UDQ7" s="110"/>
      <c r="UDR7" s="110"/>
      <c r="UDS7" s="110"/>
      <c r="UDT7" s="110"/>
      <c r="UDU7" s="110"/>
      <c r="UDV7" s="110"/>
      <c r="UDW7" s="110"/>
      <c r="UDX7" s="110"/>
      <c r="UDY7" s="110"/>
      <c r="UDZ7" s="110"/>
      <c r="UEA7" s="110"/>
      <c r="UEB7" s="110"/>
      <c r="UEC7" s="110"/>
      <c r="UED7" s="110"/>
      <c r="UEE7" s="110"/>
      <c r="UEF7" s="110"/>
      <c r="UEG7" s="110"/>
      <c r="UEH7" s="110"/>
      <c r="UEI7" s="110"/>
      <c r="UEJ7" s="110"/>
      <c r="UEK7" s="110"/>
      <c r="UEL7" s="110"/>
      <c r="UEM7" s="110"/>
      <c r="UEN7" s="110"/>
      <c r="UEO7" s="110"/>
      <c r="UEP7" s="110"/>
      <c r="UEQ7" s="110"/>
      <c r="UER7" s="110"/>
      <c r="UES7" s="110"/>
      <c r="UET7" s="110"/>
      <c r="UEU7" s="110"/>
      <c r="UEV7" s="110"/>
      <c r="UEW7" s="110"/>
      <c r="UEX7" s="110"/>
      <c r="UEY7" s="110"/>
      <c r="UEZ7" s="110"/>
      <c r="UFA7" s="110"/>
      <c r="UFB7" s="110"/>
      <c r="UFC7" s="110"/>
      <c r="UFD7" s="110"/>
      <c r="UFE7" s="110"/>
      <c r="UFF7" s="110"/>
      <c r="UFG7" s="110"/>
      <c r="UFH7" s="110"/>
      <c r="UFI7" s="110"/>
      <c r="UFJ7" s="110"/>
      <c r="UFK7" s="110"/>
      <c r="UFL7" s="110"/>
      <c r="UFM7" s="110"/>
      <c r="UFN7" s="110"/>
      <c r="UFO7" s="110"/>
      <c r="UFP7" s="110"/>
      <c r="UFQ7" s="110"/>
      <c r="UFR7" s="110"/>
      <c r="UFS7" s="110"/>
      <c r="UFT7" s="110"/>
      <c r="UFU7" s="110"/>
      <c r="UFV7" s="110"/>
      <c r="UFW7" s="110"/>
      <c r="UFX7" s="110"/>
      <c r="UFY7" s="110"/>
      <c r="UFZ7" s="110"/>
      <c r="UGA7" s="110"/>
      <c r="UGB7" s="110"/>
      <c r="UGC7" s="110"/>
      <c r="UGD7" s="110"/>
      <c r="UGE7" s="110"/>
      <c r="UGF7" s="110"/>
      <c r="UGG7" s="110"/>
      <c r="UGH7" s="110"/>
      <c r="UGI7" s="110"/>
      <c r="UGJ7" s="110"/>
      <c r="UGK7" s="110"/>
      <c r="UGL7" s="110"/>
      <c r="UGM7" s="110"/>
      <c r="UGN7" s="110"/>
      <c r="UGO7" s="110"/>
      <c r="UGP7" s="110"/>
      <c r="UGQ7" s="110"/>
      <c r="UGR7" s="110"/>
      <c r="UGS7" s="110"/>
      <c r="UGT7" s="110"/>
      <c r="UGU7" s="110"/>
      <c r="UGV7" s="110"/>
      <c r="UGW7" s="110"/>
      <c r="UGX7" s="110"/>
      <c r="UGY7" s="110"/>
      <c r="UGZ7" s="110"/>
      <c r="UHA7" s="110"/>
      <c r="UHB7" s="110"/>
      <c r="UHC7" s="110"/>
      <c r="UHD7" s="110"/>
      <c r="UHE7" s="110"/>
      <c r="UHF7" s="110"/>
      <c r="UHG7" s="110"/>
      <c r="UHH7" s="110"/>
      <c r="UHI7" s="110"/>
      <c r="UHJ7" s="110"/>
      <c r="UHK7" s="110"/>
      <c r="UHL7" s="110"/>
      <c r="UHM7" s="110"/>
      <c r="UHN7" s="110"/>
      <c r="UHO7" s="110"/>
      <c r="UHP7" s="110"/>
      <c r="UHQ7" s="110"/>
      <c r="UHR7" s="110"/>
      <c r="UHS7" s="110"/>
      <c r="UHT7" s="110"/>
      <c r="UHU7" s="110"/>
      <c r="UHV7" s="110"/>
      <c r="UHW7" s="110"/>
      <c r="UHX7" s="110"/>
      <c r="UHY7" s="110"/>
      <c r="UHZ7" s="110"/>
      <c r="UIA7" s="110"/>
      <c r="UIB7" s="110"/>
      <c r="UIC7" s="110"/>
      <c r="UID7" s="110"/>
      <c r="UIE7" s="110"/>
      <c r="UIF7" s="110"/>
      <c r="UIG7" s="110"/>
      <c r="UIH7" s="110"/>
      <c r="UII7" s="110"/>
      <c r="UIJ7" s="110"/>
      <c r="UIK7" s="110"/>
      <c r="UIL7" s="110"/>
      <c r="UIM7" s="110"/>
      <c r="UIN7" s="110"/>
      <c r="UIO7" s="110"/>
      <c r="UIP7" s="110"/>
      <c r="UIQ7" s="110"/>
      <c r="UIR7" s="110"/>
      <c r="UIS7" s="110"/>
      <c r="UIT7" s="110"/>
      <c r="UIU7" s="110"/>
      <c r="UIV7" s="110"/>
      <c r="UIW7" s="110"/>
      <c r="UIX7" s="110"/>
      <c r="UIY7" s="110"/>
      <c r="UIZ7" s="110"/>
      <c r="UJA7" s="110"/>
      <c r="UJB7" s="110"/>
      <c r="UJC7" s="110"/>
      <c r="UJD7" s="110"/>
      <c r="UJE7" s="110"/>
      <c r="UJF7" s="110"/>
      <c r="UJG7" s="110"/>
      <c r="UJH7" s="110"/>
      <c r="UJI7" s="110"/>
      <c r="UJJ7" s="110"/>
      <c r="UJK7" s="110"/>
      <c r="UJL7" s="110"/>
      <c r="UJM7" s="110"/>
      <c r="UJN7" s="110"/>
      <c r="UJO7" s="110"/>
      <c r="UJP7" s="110"/>
      <c r="UJQ7" s="110"/>
      <c r="UJR7" s="110"/>
      <c r="UJS7" s="110"/>
      <c r="UJT7" s="110"/>
      <c r="UJU7" s="110"/>
      <c r="UJV7" s="110"/>
      <c r="UJW7" s="110"/>
      <c r="UJX7" s="110"/>
      <c r="UJY7" s="110"/>
      <c r="UJZ7" s="110"/>
      <c r="UKA7" s="110"/>
      <c r="UKB7" s="110"/>
      <c r="UKC7" s="110"/>
      <c r="UKD7" s="110"/>
      <c r="UKE7" s="110"/>
      <c r="UKF7" s="110"/>
      <c r="UKG7" s="110"/>
      <c r="UKH7" s="110"/>
      <c r="UKI7" s="110"/>
      <c r="UKJ7" s="110"/>
      <c r="UKK7" s="110"/>
      <c r="UKL7" s="110"/>
      <c r="UKM7" s="110"/>
      <c r="UKN7" s="110"/>
      <c r="UKO7" s="110"/>
      <c r="UKP7" s="110"/>
      <c r="UKQ7" s="110"/>
      <c r="UKR7" s="110"/>
      <c r="UKS7" s="110"/>
      <c r="UKT7" s="110"/>
      <c r="UKU7" s="110"/>
      <c r="UKV7" s="110"/>
      <c r="UKW7" s="110"/>
      <c r="UKX7" s="110"/>
      <c r="UKY7" s="110"/>
      <c r="UKZ7" s="110"/>
      <c r="ULA7" s="110"/>
      <c r="ULB7" s="110"/>
      <c r="ULC7" s="110"/>
      <c r="ULD7" s="110"/>
      <c r="ULE7" s="110"/>
      <c r="ULF7" s="110"/>
      <c r="ULG7" s="110"/>
      <c r="ULH7" s="110"/>
      <c r="ULI7" s="110"/>
      <c r="ULJ7" s="110"/>
      <c r="ULK7" s="110"/>
      <c r="ULL7" s="110"/>
      <c r="ULM7" s="110"/>
      <c r="ULN7" s="110"/>
      <c r="ULO7" s="110"/>
      <c r="ULP7" s="110"/>
      <c r="ULQ7" s="110"/>
      <c r="ULR7" s="110"/>
      <c r="ULS7" s="110"/>
      <c r="ULT7" s="110"/>
      <c r="ULU7" s="110"/>
      <c r="ULV7" s="110"/>
      <c r="ULW7" s="110"/>
      <c r="ULX7" s="110"/>
      <c r="ULY7" s="110"/>
      <c r="ULZ7" s="110"/>
      <c r="UMA7" s="110"/>
      <c r="UMB7" s="110"/>
      <c r="UMC7" s="110"/>
      <c r="UMD7" s="110"/>
      <c r="UME7" s="110"/>
      <c r="UMF7" s="110"/>
      <c r="UMG7" s="110"/>
      <c r="UMH7" s="110"/>
      <c r="UMI7" s="110"/>
      <c r="UMJ7" s="110"/>
      <c r="UMK7" s="110"/>
      <c r="UML7" s="110"/>
      <c r="UMM7" s="110"/>
      <c r="UMN7" s="110"/>
      <c r="UMO7" s="110"/>
      <c r="UMP7" s="110"/>
      <c r="UMQ7" s="110"/>
      <c r="UMR7" s="110"/>
      <c r="UMS7" s="110"/>
      <c r="UMT7" s="110"/>
      <c r="UMU7" s="110"/>
      <c r="UMV7" s="110"/>
      <c r="UMW7" s="110"/>
      <c r="UMX7" s="110"/>
      <c r="UMY7" s="110"/>
      <c r="UMZ7" s="110"/>
      <c r="UNA7" s="110"/>
      <c r="UNB7" s="110"/>
      <c r="UNC7" s="110"/>
      <c r="UND7" s="110"/>
      <c r="UNE7" s="110"/>
      <c r="UNF7" s="110"/>
      <c r="UNG7" s="110"/>
      <c r="UNH7" s="110"/>
      <c r="UNI7" s="110"/>
      <c r="UNJ7" s="110"/>
      <c r="UNK7" s="110"/>
      <c r="UNL7" s="110"/>
      <c r="UNM7" s="110"/>
      <c r="UNN7" s="110"/>
      <c r="UNO7" s="110"/>
      <c r="UNP7" s="110"/>
      <c r="UNQ7" s="110"/>
      <c r="UNR7" s="110"/>
      <c r="UNS7" s="110"/>
      <c r="UNT7" s="110"/>
      <c r="UNU7" s="110"/>
      <c r="UNV7" s="110"/>
      <c r="UNW7" s="110"/>
      <c r="UNX7" s="110"/>
      <c r="UNY7" s="110"/>
      <c r="UNZ7" s="110"/>
      <c r="UOA7" s="110"/>
      <c r="UOB7" s="110"/>
      <c r="UOC7" s="110"/>
      <c r="UOD7" s="110"/>
      <c r="UOE7" s="110"/>
      <c r="UOF7" s="110"/>
      <c r="UOG7" s="110"/>
      <c r="UOH7" s="110"/>
      <c r="UOI7" s="110"/>
      <c r="UOJ7" s="110"/>
      <c r="UOK7" s="110"/>
      <c r="UOL7" s="110"/>
      <c r="UOM7" s="110"/>
      <c r="UON7" s="110"/>
      <c r="UOO7" s="110"/>
      <c r="UOP7" s="110"/>
      <c r="UOQ7" s="110"/>
      <c r="UOR7" s="110"/>
      <c r="UOS7" s="110"/>
      <c r="UOT7" s="110"/>
      <c r="UOU7" s="110"/>
      <c r="UOV7" s="110"/>
      <c r="UOW7" s="110"/>
      <c r="UOX7" s="110"/>
      <c r="UOY7" s="110"/>
      <c r="UOZ7" s="110"/>
      <c r="UPA7" s="110"/>
      <c r="UPB7" s="110"/>
      <c r="UPC7" s="110"/>
      <c r="UPD7" s="110"/>
      <c r="UPE7" s="110"/>
      <c r="UPF7" s="110"/>
      <c r="UPG7" s="110"/>
      <c r="UPH7" s="110"/>
      <c r="UPI7" s="110"/>
      <c r="UPJ7" s="110"/>
      <c r="UPK7" s="110"/>
      <c r="UPL7" s="110"/>
      <c r="UPM7" s="110"/>
      <c r="UPN7" s="110"/>
      <c r="UPO7" s="110"/>
      <c r="UPP7" s="110"/>
      <c r="UPQ7" s="110"/>
      <c r="UPR7" s="110"/>
      <c r="UPS7" s="110"/>
      <c r="UPT7" s="110"/>
      <c r="UPU7" s="110"/>
      <c r="UPV7" s="110"/>
      <c r="UPW7" s="110"/>
      <c r="UPX7" s="110"/>
      <c r="UPY7" s="110"/>
      <c r="UPZ7" s="110"/>
      <c r="UQA7" s="110"/>
      <c r="UQB7" s="110"/>
      <c r="UQC7" s="110"/>
      <c r="UQD7" s="110"/>
      <c r="UQE7" s="110"/>
      <c r="UQF7" s="110"/>
      <c r="UQG7" s="110"/>
      <c r="UQH7" s="110"/>
      <c r="UQI7" s="110"/>
      <c r="UQJ7" s="110"/>
      <c r="UQK7" s="110"/>
      <c r="UQL7" s="110"/>
      <c r="UQM7" s="110"/>
      <c r="UQN7" s="110"/>
      <c r="UQO7" s="110"/>
      <c r="UQP7" s="110"/>
      <c r="UQQ7" s="110"/>
      <c r="UQR7" s="110"/>
      <c r="UQS7" s="110"/>
      <c r="UQT7" s="110"/>
      <c r="UQU7" s="110"/>
      <c r="UQV7" s="110"/>
      <c r="UQW7" s="110"/>
      <c r="UQX7" s="110"/>
      <c r="UQY7" s="110"/>
      <c r="UQZ7" s="110"/>
      <c r="URA7" s="110"/>
      <c r="URB7" s="110"/>
      <c r="URC7" s="110"/>
      <c r="URD7" s="110"/>
      <c r="URE7" s="110"/>
      <c r="URF7" s="110"/>
      <c r="URG7" s="110"/>
      <c r="URH7" s="110"/>
      <c r="URI7" s="110"/>
      <c r="URJ7" s="110"/>
      <c r="URK7" s="110"/>
      <c r="URL7" s="110"/>
      <c r="URM7" s="110"/>
      <c r="URN7" s="110"/>
      <c r="URO7" s="110"/>
      <c r="URP7" s="110"/>
      <c r="URQ7" s="110"/>
      <c r="URR7" s="110"/>
      <c r="URS7" s="110"/>
      <c r="URT7" s="110"/>
      <c r="URU7" s="110"/>
      <c r="URV7" s="110"/>
      <c r="URW7" s="110"/>
      <c r="URX7" s="110"/>
      <c r="URY7" s="110"/>
      <c r="URZ7" s="110"/>
      <c r="USA7" s="110"/>
      <c r="USB7" s="110"/>
      <c r="USC7" s="110"/>
      <c r="USD7" s="110"/>
      <c r="USE7" s="110"/>
      <c r="USF7" s="110"/>
      <c r="USG7" s="110"/>
      <c r="USH7" s="110"/>
      <c r="USI7" s="110"/>
      <c r="USJ7" s="110"/>
      <c r="USK7" s="110"/>
      <c r="USL7" s="110"/>
      <c r="USM7" s="110"/>
      <c r="USN7" s="110"/>
      <c r="USO7" s="110"/>
      <c r="USP7" s="110"/>
      <c r="USQ7" s="110"/>
      <c r="USR7" s="110"/>
      <c r="USS7" s="110"/>
      <c r="UST7" s="110"/>
      <c r="USU7" s="110"/>
      <c r="USV7" s="110"/>
      <c r="USW7" s="110"/>
      <c r="USX7" s="110"/>
      <c r="USY7" s="110"/>
      <c r="USZ7" s="110"/>
      <c r="UTA7" s="110"/>
      <c r="UTB7" s="110"/>
      <c r="UTC7" s="110"/>
      <c r="UTD7" s="110"/>
      <c r="UTE7" s="110"/>
      <c r="UTF7" s="110"/>
      <c r="UTG7" s="110"/>
      <c r="UTH7" s="110"/>
      <c r="UTI7" s="110"/>
      <c r="UTJ7" s="110"/>
      <c r="UTK7" s="110"/>
      <c r="UTL7" s="110"/>
      <c r="UTM7" s="110"/>
      <c r="UTN7" s="110"/>
      <c r="UTO7" s="110"/>
      <c r="UTP7" s="110"/>
      <c r="UTQ7" s="110"/>
      <c r="UTR7" s="110"/>
      <c r="UTS7" s="110"/>
      <c r="UTT7" s="110"/>
      <c r="UTU7" s="110"/>
      <c r="UTV7" s="110"/>
      <c r="UTW7" s="110"/>
      <c r="UTX7" s="110"/>
      <c r="UTY7" s="110"/>
      <c r="UTZ7" s="110"/>
      <c r="UUA7" s="110"/>
      <c r="UUB7" s="110"/>
      <c r="UUC7" s="110"/>
      <c r="UUD7" s="110"/>
      <c r="UUE7" s="110"/>
      <c r="UUF7" s="110"/>
      <c r="UUG7" s="110"/>
      <c r="UUH7" s="110"/>
      <c r="UUI7" s="110"/>
      <c r="UUJ7" s="110"/>
      <c r="UUK7" s="110"/>
      <c r="UUL7" s="110"/>
      <c r="UUM7" s="110"/>
      <c r="UUN7" s="110"/>
      <c r="UUO7" s="110"/>
      <c r="UUP7" s="110"/>
      <c r="UUQ7" s="110"/>
      <c r="UUR7" s="110"/>
      <c r="UUS7" s="110"/>
      <c r="UUT7" s="110"/>
      <c r="UUU7" s="110"/>
      <c r="UUV7" s="110"/>
      <c r="UUW7" s="110"/>
      <c r="UUX7" s="110"/>
      <c r="UUY7" s="110"/>
      <c r="UUZ7" s="110"/>
      <c r="UVA7" s="110"/>
      <c r="UVB7" s="110"/>
      <c r="UVC7" s="110"/>
      <c r="UVD7" s="110"/>
      <c r="UVE7" s="110"/>
      <c r="UVF7" s="110"/>
      <c r="UVG7" s="110"/>
      <c r="UVH7" s="110"/>
      <c r="UVI7" s="110"/>
      <c r="UVJ7" s="110"/>
      <c r="UVK7" s="110"/>
      <c r="UVL7" s="110"/>
      <c r="UVM7" s="110"/>
      <c r="UVN7" s="110"/>
      <c r="UVO7" s="110"/>
      <c r="UVP7" s="110"/>
      <c r="UVQ7" s="110"/>
      <c r="UVR7" s="110"/>
      <c r="UVS7" s="110"/>
      <c r="UVT7" s="110"/>
      <c r="UVU7" s="110"/>
      <c r="UVV7" s="110"/>
      <c r="UVW7" s="110"/>
      <c r="UVX7" s="110"/>
      <c r="UVY7" s="110"/>
      <c r="UVZ7" s="110"/>
      <c r="UWA7" s="110"/>
      <c r="UWB7" s="110"/>
      <c r="UWC7" s="110"/>
      <c r="UWD7" s="110"/>
      <c r="UWE7" s="110"/>
      <c r="UWF7" s="110"/>
      <c r="UWG7" s="110"/>
      <c r="UWH7" s="110"/>
      <c r="UWI7" s="110"/>
      <c r="UWJ7" s="110"/>
      <c r="UWK7" s="110"/>
      <c r="UWL7" s="110"/>
      <c r="UWM7" s="110"/>
      <c r="UWN7" s="110"/>
      <c r="UWO7" s="110"/>
      <c r="UWP7" s="110"/>
      <c r="UWQ7" s="110"/>
      <c r="UWR7" s="110"/>
      <c r="UWS7" s="110"/>
      <c r="UWT7" s="110"/>
      <c r="UWU7" s="110"/>
      <c r="UWV7" s="110"/>
      <c r="UWW7" s="110"/>
      <c r="UWX7" s="110"/>
      <c r="UWY7" s="110"/>
      <c r="UWZ7" s="110"/>
      <c r="UXA7" s="110"/>
      <c r="UXB7" s="110"/>
      <c r="UXC7" s="110"/>
      <c r="UXD7" s="110"/>
      <c r="UXE7" s="110"/>
      <c r="UXF7" s="110"/>
      <c r="UXG7" s="110"/>
      <c r="UXH7" s="110"/>
      <c r="UXI7" s="110"/>
      <c r="UXJ7" s="110"/>
      <c r="UXK7" s="110"/>
      <c r="UXL7" s="110"/>
      <c r="UXM7" s="110"/>
      <c r="UXN7" s="110"/>
      <c r="UXO7" s="110"/>
      <c r="UXP7" s="110"/>
      <c r="UXQ7" s="110"/>
      <c r="UXR7" s="110"/>
      <c r="UXS7" s="110"/>
      <c r="UXT7" s="110"/>
      <c r="UXU7" s="110"/>
      <c r="UXV7" s="110"/>
      <c r="UXW7" s="110"/>
      <c r="UXX7" s="110"/>
      <c r="UXY7" s="110"/>
      <c r="UXZ7" s="110"/>
      <c r="UYA7" s="110"/>
      <c r="UYB7" s="110"/>
      <c r="UYC7" s="110"/>
      <c r="UYD7" s="110"/>
      <c r="UYE7" s="110"/>
      <c r="UYF7" s="110"/>
      <c r="UYG7" s="110"/>
      <c r="UYH7" s="110"/>
      <c r="UYI7" s="110"/>
      <c r="UYJ7" s="110"/>
      <c r="UYK7" s="110"/>
      <c r="UYL7" s="110"/>
      <c r="UYM7" s="110"/>
      <c r="UYN7" s="110"/>
      <c r="UYO7" s="110"/>
      <c r="UYP7" s="110"/>
      <c r="UYQ7" s="110"/>
      <c r="UYR7" s="110"/>
      <c r="UYS7" s="110"/>
      <c r="UYT7" s="110"/>
      <c r="UYU7" s="110"/>
      <c r="UYV7" s="110"/>
      <c r="UYW7" s="110"/>
      <c r="UYX7" s="110"/>
      <c r="UYY7" s="110"/>
      <c r="UYZ7" s="110"/>
      <c r="UZA7" s="110"/>
      <c r="UZB7" s="110"/>
      <c r="UZC7" s="110"/>
      <c r="UZD7" s="110"/>
      <c r="UZE7" s="110"/>
      <c r="UZF7" s="110"/>
      <c r="UZG7" s="110"/>
      <c r="UZH7" s="110"/>
      <c r="UZI7" s="110"/>
      <c r="UZJ7" s="110"/>
      <c r="UZK7" s="110"/>
      <c r="UZL7" s="110"/>
      <c r="UZM7" s="110"/>
      <c r="UZN7" s="110"/>
      <c r="UZO7" s="110"/>
      <c r="UZP7" s="110"/>
      <c r="UZQ7" s="110"/>
      <c r="UZR7" s="110"/>
      <c r="UZS7" s="110"/>
      <c r="UZT7" s="110"/>
      <c r="UZU7" s="110"/>
      <c r="UZV7" s="110"/>
      <c r="UZW7" s="110"/>
      <c r="UZX7" s="110"/>
      <c r="UZY7" s="110"/>
      <c r="UZZ7" s="110"/>
      <c r="VAA7" s="110"/>
      <c r="VAB7" s="110"/>
      <c r="VAC7" s="110"/>
      <c r="VAD7" s="110"/>
      <c r="VAE7" s="110"/>
      <c r="VAF7" s="110"/>
      <c r="VAG7" s="110"/>
      <c r="VAH7" s="110"/>
      <c r="VAI7" s="110"/>
      <c r="VAJ7" s="110"/>
      <c r="VAK7" s="110"/>
      <c r="VAL7" s="110"/>
      <c r="VAM7" s="110"/>
      <c r="VAN7" s="110"/>
      <c r="VAO7" s="110"/>
      <c r="VAP7" s="110"/>
      <c r="VAQ7" s="110"/>
      <c r="VAR7" s="110"/>
      <c r="VAS7" s="110"/>
      <c r="VAT7" s="110"/>
      <c r="VAU7" s="110"/>
      <c r="VAV7" s="110"/>
      <c r="VAW7" s="110"/>
      <c r="VAX7" s="110"/>
      <c r="VAY7" s="110"/>
      <c r="VAZ7" s="110"/>
      <c r="VBA7" s="110"/>
      <c r="VBB7" s="110"/>
      <c r="VBC7" s="110"/>
      <c r="VBD7" s="110"/>
      <c r="VBE7" s="110"/>
      <c r="VBF7" s="110"/>
      <c r="VBG7" s="110"/>
      <c r="VBH7" s="110"/>
      <c r="VBI7" s="110"/>
      <c r="VBJ7" s="110"/>
      <c r="VBK7" s="110"/>
      <c r="VBL7" s="110"/>
      <c r="VBM7" s="110"/>
      <c r="VBN7" s="110"/>
      <c r="VBO7" s="110"/>
      <c r="VBP7" s="110"/>
      <c r="VBQ7" s="110"/>
      <c r="VBR7" s="110"/>
      <c r="VBS7" s="110"/>
      <c r="VBT7" s="110"/>
      <c r="VBU7" s="110"/>
      <c r="VBV7" s="110"/>
      <c r="VBW7" s="110"/>
      <c r="VBX7" s="110"/>
      <c r="VBY7" s="110"/>
      <c r="VBZ7" s="110"/>
      <c r="VCA7" s="110"/>
      <c r="VCB7" s="110"/>
      <c r="VCC7" s="110"/>
      <c r="VCD7" s="110"/>
      <c r="VCE7" s="110"/>
      <c r="VCF7" s="110"/>
      <c r="VCG7" s="110"/>
      <c r="VCH7" s="110"/>
      <c r="VCI7" s="110"/>
      <c r="VCJ7" s="110"/>
      <c r="VCK7" s="110"/>
      <c r="VCL7" s="110"/>
      <c r="VCM7" s="110"/>
      <c r="VCN7" s="110"/>
      <c r="VCO7" s="110"/>
      <c r="VCP7" s="110"/>
      <c r="VCQ7" s="110"/>
      <c r="VCR7" s="110"/>
      <c r="VCS7" s="110"/>
      <c r="VCT7" s="110"/>
      <c r="VCU7" s="110"/>
      <c r="VCV7" s="110"/>
      <c r="VCW7" s="110"/>
      <c r="VCX7" s="110"/>
      <c r="VCY7" s="110"/>
      <c r="VCZ7" s="110"/>
      <c r="VDA7" s="110"/>
      <c r="VDB7" s="110"/>
      <c r="VDC7" s="110"/>
      <c r="VDD7" s="110"/>
      <c r="VDE7" s="110"/>
      <c r="VDF7" s="110"/>
      <c r="VDG7" s="110"/>
      <c r="VDH7" s="110"/>
      <c r="VDI7" s="110"/>
      <c r="VDJ7" s="110"/>
      <c r="VDK7" s="110"/>
      <c r="VDL7" s="110"/>
      <c r="VDM7" s="110"/>
      <c r="VDN7" s="110"/>
      <c r="VDO7" s="110"/>
      <c r="VDP7" s="110"/>
      <c r="VDQ7" s="110"/>
      <c r="VDR7" s="110"/>
      <c r="VDS7" s="110"/>
      <c r="VDT7" s="110"/>
      <c r="VDU7" s="110"/>
      <c r="VDV7" s="110"/>
      <c r="VDW7" s="110"/>
      <c r="VDX7" s="110"/>
      <c r="VDY7" s="110"/>
      <c r="VDZ7" s="110"/>
      <c r="VEA7" s="110"/>
      <c r="VEB7" s="110"/>
      <c r="VEC7" s="110"/>
      <c r="VED7" s="110"/>
      <c r="VEE7" s="110"/>
      <c r="VEF7" s="110"/>
      <c r="VEG7" s="110"/>
      <c r="VEH7" s="110"/>
      <c r="VEI7" s="110"/>
      <c r="VEJ7" s="110"/>
      <c r="VEK7" s="110"/>
      <c r="VEL7" s="110"/>
      <c r="VEM7" s="110"/>
      <c r="VEN7" s="110"/>
      <c r="VEO7" s="110"/>
      <c r="VEP7" s="110"/>
      <c r="VEQ7" s="110"/>
      <c r="VER7" s="110"/>
      <c r="VES7" s="110"/>
      <c r="VET7" s="110"/>
      <c r="VEU7" s="110"/>
      <c r="VEV7" s="110"/>
      <c r="VEW7" s="110"/>
      <c r="VEX7" s="110"/>
      <c r="VEY7" s="110"/>
      <c r="VEZ7" s="110"/>
      <c r="VFA7" s="110"/>
      <c r="VFB7" s="110"/>
      <c r="VFC7" s="110"/>
      <c r="VFD7" s="110"/>
      <c r="VFE7" s="110"/>
      <c r="VFF7" s="110"/>
      <c r="VFG7" s="110"/>
      <c r="VFH7" s="110"/>
      <c r="VFI7" s="110"/>
      <c r="VFJ7" s="110"/>
      <c r="VFK7" s="110"/>
      <c r="VFL7" s="110"/>
      <c r="VFM7" s="110"/>
      <c r="VFN7" s="110"/>
      <c r="VFO7" s="110"/>
      <c r="VFP7" s="110"/>
      <c r="VFQ7" s="110"/>
      <c r="VFR7" s="110"/>
      <c r="VFS7" s="110"/>
      <c r="VFT7" s="110"/>
      <c r="VFU7" s="110"/>
      <c r="VFV7" s="110"/>
      <c r="VFW7" s="110"/>
      <c r="VFX7" s="110"/>
      <c r="VFY7" s="110"/>
      <c r="VFZ7" s="110"/>
      <c r="VGA7" s="110"/>
      <c r="VGB7" s="110"/>
      <c r="VGC7" s="110"/>
      <c r="VGD7" s="110"/>
      <c r="VGE7" s="110"/>
      <c r="VGF7" s="110"/>
      <c r="VGG7" s="110"/>
      <c r="VGH7" s="110"/>
      <c r="VGI7" s="110"/>
      <c r="VGJ7" s="110"/>
      <c r="VGK7" s="110"/>
      <c r="VGL7" s="110"/>
      <c r="VGM7" s="110"/>
      <c r="VGN7" s="110"/>
      <c r="VGO7" s="110"/>
      <c r="VGP7" s="110"/>
      <c r="VGQ7" s="110"/>
      <c r="VGR7" s="110"/>
      <c r="VGS7" s="110"/>
      <c r="VGT7" s="110"/>
      <c r="VGU7" s="110"/>
      <c r="VGV7" s="110"/>
      <c r="VGW7" s="110"/>
      <c r="VGX7" s="110"/>
      <c r="VGY7" s="110"/>
      <c r="VGZ7" s="110"/>
      <c r="VHA7" s="110"/>
      <c r="VHB7" s="110"/>
      <c r="VHC7" s="110"/>
      <c r="VHD7" s="110"/>
      <c r="VHE7" s="110"/>
      <c r="VHF7" s="110"/>
      <c r="VHG7" s="110"/>
      <c r="VHH7" s="110"/>
      <c r="VHI7" s="110"/>
      <c r="VHJ7" s="110"/>
      <c r="VHK7" s="110"/>
      <c r="VHL7" s="110"/>
      <c r="VHM7" s="110"/>
      <c r="VHN7" s="110"/>
      <c r="VHO7" s="110"/>
      <c r="VHP7" s="110"/>
      <c r="VHQ7" s="110"/>
      <c r="VHR7" s="110"/>
      <c r="VHS7" s="110"/>
      <c r="VHT7" s="110"/>
      <c r="VHU7" s="110"/>
      <c r="VHV7" s="110"/>
      <c r="VHW7" s="110"/>
      <c r="VHX7" s="110"/>
      <c r="VHY7" s="110"/>
      <c r="VHZ7" s="110"/>
      <c r="VIA7" s="110"/>
      <c r="VIB7" s="110"/>
      <c r="VIC7" s="110"/>
      <c r="VID7" s="110"/>
      <c r="VIE7" s="110"/>
      <c r="VIF7" s="110"/>
      <c r="VIG7" s="110"/>
      <c r="VIH7" s="110"/>
      <c r="VII7" s="110"/>
      <c r="VIJ7" s="110"/>
      <c r="VIK7" s="110"/>
      <c r="VIL7" s="110"/>
      <c r="VIM7" s="110"/>
      <c r="VIN7" s="110"/>
      <c r="VIO7" s="110"/>
      <c r="VIP7" s="110"/>
      <c r="VIQ7" s="110"/>
      <c r="VIR7" s="110"/>
      <c r="VIS7" s="110"/>
      <c r="VIT7" s="110"/>
      <c r="VIU7" s="110"/>
      <c r="VIV7" s="110"/>
      <c r="VIW7" s="110"/>
      <c r="VIX7" s="110"/>
      <c r="VIY7" s="110"/>
      <c r="VIZ7" s="110"/>
      <c r="VJA7" s="110"/>
      <c r="VJB7" s="110"/>
      <c r="VJC7" s="110"/>
      <c r="VJD7" s="110"/>
      <c r="VJE7" s="110"/>
      <c r="VJF7" s="110"/>
      <c r="VJG7" s="110"/>
      <c r="VJH7" s="110"/>
      <c r="VJI7" s="110"/>
      <c r="VJJ7" s="110"/>
      <c r="VJK7" s="110"/>
      <c r="VJL7" s="110"/>
      <c r="VJM7" s="110"/>
      <c r="VJN7" s="110"/>
      <c r="VJO7" s="110"/>
      <c r="VJP7" s="110"/>
      <c r="VJQ7" s="110"/>
      <c r="VJR7" s="110"/>
      <c r="VJS7" s="110"/>
      <c r="VJT7" s="110"/>
      <c r="VJU7" s="110"/>
      <c r="VJV7" s="110"/>
      <c r="VJW7" s="110"/>
      <c r="VJX7" s="110"/>
      <c r="VJY7" s="110"/>
      <c r="VJZ7" s="110"/>
      <c r="VKA7" s="110"/>
      <c r="VKB7" s="110"/>
      <c r="VKC7" s="110"/>
      <c r="VKD7" s="110"/>
      <c r="VKE7" s="110"/>
      <c r="VKF7" s="110"/>
      <c r="VKG7" s="110"/>
      <c r="VKH7" s="110"/>
      <c r="VKI7" s="110"/>
      <c r="VKJ7" s="110"/>
      <c r="VKK7" s="110"/>
      <c r="VKL7" s="110"/>
      <c r="VKM7" s="110"/>
      <c r="VKN7" s="110"/>
      <c r="VKO7" s="110"/>
      <c r="VKP7" s="110"/>
      <c r="VKQ7" s="110"/>
      <c r="VKR7" s="110"/>
      <c r="VKS7" s="110"/>
      <c r="VKT7" s="110"/>
      <c r="VKU7" s="110"/>
      <c r="VKV7" s="110"/>
      <c r="VKW7" s="110"/>
      <c r="VKX7" s="110"/>
      <c r="VKY7" s="110"/>
      <c r="VKZ7" s="110"/>
      <c r="VLA7" s="110"/>
      <c r="VLB7" s="110"/>
      <c r="VLC7" s="110"/>
      <c r="VLD7" s="110"/>
      <c r="VLE7" s="110"/>
      <c r="VLF7" s="110"/>
      <c r="VLG7" s="110"/>
      <c r="VLH7" s="110"/>
      <c r="VLI7" s="110"/>
      <c r="VLJ7" s="110"/>
      <c r="VLK7" s="110"/>
      <c r="VLL7" s="110"/>
      <c r="VLM7" s="110"/>
      <c r="VLN7" s="110"/>
      <c r="VLO7" s="110"/>
      <c r="VLP7" s="110"/>
      <c r="VLQ7" s="110"/>
      <c r="VLR7" s="110"/>
      <c r="VLS7" s="110"/>
      <c r="VLT7" s="110"/>
      <c r="VLU7" s="110"/>
      <c r="VLV7" s="110"/>
      <c r="VLW7" s="110"/>
      <c r="VLX7" s="110"/>
      <c r="VLY7" s="110"/>
      <c r="VLZ7" s="110"/>
      <c r="VMA7" s="110"/>
      <c r="VMB7" s="110"/>
      <c r="VMC7" s="110"/>
      <c r="VMD7" s="110"/>
      <c r="VME7" s="110"/>
      <c r="VMF7" s="110"/>
      <c r="VMG7" s="110"/>
      <c r="VMH7" s="110"/>
      <c r="VMI7" s="110"/>
      <c r="VMJ7" s="110"/>
      <c r="VMK7" s="110"/>
      <c r="VML7" s="110"/>
      <c r="VMM7" s="110"/>
      <c r="VMN7" s="110"/>
      <c r="VMO7" s="110"/>
      <c r="VMP7" s="110"/>
      <c r="VMQ7" s="110"/>
      <c r="VMR7" s="110"/>
      <c r="VMS7" s="110"/>
      <c r="VMT7" s="110"/>
      <c r="VMU7" s="110"/>
      <c r="VMV7" s="110"/>
      <c r="VMW7" s="110"/>
      <c r="VMX7" s="110"/>
      <c r="VMY7" s="110"/>
      <c r="VMZ7" s="110"/>
      <c r="VNA7" s="110"/>
      <c r="VNB7" s="110"/>
      <c r="VNC7" s="110"/>
      <c r="VND7" s="110"/>
      <c r="VNE7" s="110"/>
      <c r="VNF7" s="110"/>
      <c r="VNG7" s="110"/>
      <c r="VNH7" s="110"/>
      <c r="VNI7" s="110"/>
      <c r="VNJ7" s="110"/>
      <c r="VNK7" s="110"/>
      <c r="VNL7" s="110"/>
      <c r="VNM7" s="110"/>
      <c r="VNN7" s="110"/>
      <c r="VNO7" s="110"/>
      <c r="VNP7" s="110"/>
      <c r="VNQ7" s="110"/>
      <c r="VNR7" s="110"/>
      <c r="VNS7" s="110"/>
      <c r="VNT7" s="110"/>
      <c r="VNU7" s="110"/>
      <c r="VNV7" s="110"/>
      <c r="VNW7" s="110"/>
      <c r="VNX7" s="110"/>
      <c r="VNY7" s="110"/>
      <c r="VNZ7" s="110"/>
      <c r="VOA7" s="110"/>
      <c r="VOB7" s="110"/>
      <c r="VOC7" s="110"/>
      <c r="VOD7" s="110"/>
      <c r="VOE7" s="110"/>
      <c r="VOF7" s="110"/>
      <c r="VOG7" s="110"/>
      <c r="VOH7" s="110"/>
      <c r="VOI7" s="110"/>
      <c r="VOJ7" s="110"/>
      <c r="VOK7" s="110"/>
      <c r="VOL7" s="110"/>
      <c r="VOM7" s="110"/>
      <c r="VON7" s="110"/>
      <c r="VOO7" s="110"/>
      <c r="VOP7" s="110"/>
      <c r="VOQ7" s="110"/>
      <c r="VOR7" s="110"/>
      <c r="VOS7" s="110"/>
      <c r="VOT7" s="110"/>
      <c r="VOU7" s="110"/>
      <c r="VOV7" s="110"/>
      <c r="VOW7" s="110"/>
      <c r="VOX7" s="110"/>
      <c r="VOY7" s="110"/>
      <c r="VOZ7" s="110"/>
      <c r="VPA7" s="110"/>
      <c r="VPB7" s="110"/>
      <c r="VPC7" s="110"/>
      <c r="VPD7" s="110"/>
      <c r="VPE7" s="110"/>
      <c r="VPF7" s="110"/>
      <c r="VPG7" s="110"/>
      <c r="VPH7" s="110"/>
      <c r="VPI7" s="110"/>
      <c r="VPJ7" s="110"/>
      <c r="VPK7" s="110"/>
      <c r="VPL7" s="110"/>
      <c r="VPM7" s="110"/>
      <c r="VPN7" s="110"/>
      <c r="VPO7" s="110"/>
      <c r="VPP7" s="110"/>
      <c r="VPQ7" s="110"/>
      <c r="VPR7" s="110"/>
      <c r="VPS7" s="110"/>
      <c r="VPT7" s="110"/>
      <c r="VPU7" s="110"/>
      <c r="VPV7" s="110"/>
      <c r="VPW7" s="110"/>
      <c r="VPX7" s="110"/>
      <c r="VPY7" s="110"/>
      <c r="VPZ7" s="110"/>
      <c r="VQA7" s="110"/>
      <c r="VQB7" s="110"/>
      <c r="VQC7" s="110"/>
      <c r="VQD7" s="110"/>
      <c r="VQE7" s="110"/>
      <c r="VQF7" s="110"/>
      <c r="VQG7" s="110"/>
      <c r="VQH7" s="110"/>
      <c r="VQI7" s="110"/>
      <c r="VQJ7" s="110"/>
      <c r="VQK7" s="110"/>
      <c r="VQL7" s="110"/>
      <c r="VQM7" s="110"/>
      <c r="VQN7" s="110"/>
      <c r="VQO7" s="110"/>
      <c r="VQP7" s="110"/>
      <c r="VQQ7" s="110"/>
      <c r="VQR7" s="110"/>
      <c r="VQS7" s="110"/>
      <c r="VQT7" s="110"/>
      <c r="VQU7" s="110"/>
      <c r="VQV7" s="110"/>
      <c r="VQW7" s="110"/>
      <c r="VQX7" s="110"/>
      <c r="VQY7" s="110"/>
      <c r="VQZ7" s="110"/>
      <c r="VRA7" s="110"/>
      <c r="VRB7" s="110"/>
      <c r="VRC7" s="110"/>
      <c r="VRD7" s="110"/>
      <c r="VRE7" s="110"/>
      <c r="VRF7" s="110"/>
      <c r="VRG7" s="110"/>
      <c r="VRH7" s="110"/>
      <c r="VRI7" s="110"/>
      <c r="VRJ7" s="110"/>
      <c r="VRK7" s="110"/>
      <c r="VRL7" s="110"/>
      <c r="VRM7" s="110"/>
      <c r="VRN7" s="110"/>
      <c r="VRO7" s="110"/>
      <c r="VRP7" s="110"/>
      <c r="VRQ7" s="110"/>
      <c r="VRR7" s="110"/>
      <c r="VRS7" s="110"/>
      <c r="VRT7" s="110"/>
      <c r="VRU7" s="110"/>
      <c r="VRV7" s="110"/>
      <c r="VRW7" s="110"/>
      <c r="VRX7" s="110"/>
      <c r="VRY7" s="110"/>
      <c r="VRZ7" s="110"/>
      <c r="VSA7" s="110"/>
      <c r="VSB7" s="110"/>
      <c r="VSC7" s="110"/>
      <c r="VSD7" s="110"/>
      <c r="VSE7" s="110"/>
      <c r="VSF7" s="110"/>
      <c r="VSG7" s="110"/>
      <c r="VSH7" s="110"/>
      <c r="VSI7" s="110"/>
      <c r="VSJ7" s="110"/>
      <c r="VSK7" s="110"/>
      <c r="VSL7" s="110"/>
      <c r="VSM7" s="110"/>
      <c r="VSN7" s="110"/>
      <c r="VSO7" s="110"/>
      <c r="VSP7" s="110"/>
      <c r="VSQ7" s="110"/>
      <c r="VSR7" s="110"/>
      <c r="VSS7" s="110"/>
      <c r="VST7" s="110"/>
      <c r="VSU7" s="110"/>
      <c r="VSV7" s="110"/>
      <c r="VSW7" s="110"/>
      <c r="VSX7" s="110"/>
      <c r="VSY7" s="110"/>
      <c r="VSZ7" s="110"/>
      <c r="VTA7" s="110"/>
      <c r="VTB7" s="110"/>
      <c r="VTC7" s="110"/>
      <c r="VTD7" s="110"/>
      <c r="VTE7" s="110"/>
      <c r="VTF7" s="110"/>
      <c r="VTG7" s="110"/>
      <c r="VTH7" s="110"/>
      <c r="VTI7" s="110"/>
      <c r="VTJ7" s="110"/>
      <c r="VTK7" s="110"/>
      <c r="VTL7" s="110"/>
      <c r="VTM7" s="110"/>
      <c r="VTN7" s="110"/>
      <c r="VTO7" s="110"/>
      <c r="VTP7" s="110"/>
      <c r="VTQ7" s="110"/>
      <c r="VTR7" s="110"/>
      <c r="VTS7" s="110"/>
      <c r="VTT7" s="110"/>
      <c r="VTU7" s="110"/>
      <c r="VTV7" s="110"/>
      <c r="VTW7" s="110"/>
      <c r="VTX7" s="110"/>
      <c r="VTY7" s="110"/>
      <c r="VTZ7" s="110"/>
      <c r="VUA7" s="110"/>
      <c r="VUB7" s="110"/>
      <c r="VUC7" s="110"/>
      <c r="VUD7" s="110"/>
      <c r="VUE7" s="110"/>
      <c r="VUF7" s="110"/>
      <c r="VUG7" s="110"/>
      <c r="VUH7" s="110"/>
      <c r="VUI7" s="110"/>
      <c r="VUJ7" s="110"/>
      <c r="VUK7" s="110"/>
      <c r="VUL7" s="110"/>
      <c r="VUM7" s="110"/>
      <c r="VUN7" s="110"/>
      <c r="VUO7" s="110"/>
      <c r="VUP7" s="110"/>
      <c r="VUQ7" s="110"/>
      <c r="VUR7" s="110"/>
      <c r="VUS7" s="110"/>
      <c r="VUT7" s="110"/>
      <c r="VUU7" s="110"/>
      <c r="VUV7" s="110"/>
      <c r="VUW7" s="110"/>
      <c r="VUX7" s="110"/>
      <c r="VUY7" s="110"/>
      <c r="VUZ7" s="110"/>
      <c r="VVA7" s="110"/>
      <c r="VVB7" s="110"/>
      <c r="VVC7" s="110"/>
      <c r="VVD7" s="110"/>
      <c r="VVE7" s="110"/>
      <c r="VVF7" s="110"/>
      <c r="VVG7" s="110"/>
      <c r="VVH7" s="110"/>
      <c r="VVI7" s="110"/>
      <c r="VVJ7" s="110"/>
      <c r="VVK7" s="110"/>
      <c r="VVL7" s="110"/>
      <c r="VVM7" s="110"/>
      <c r="VVN7" s="110"/>
      <c r="VVO7" s="110"/>
      <c r="VVP7" s="110"/>
      <c r="VVQ7" s="110"/>
      <c r="VVR7" s="110"/>
      <c r="VVS7" s="110"/>
      <c r="VVT7" s="110"/>
      <c r="VVU7" s="110"/>
      <c r="VVV7" s="110"/>
      <c r="VVW7" s="110"/>
      <c r="VVX7" s="110"/>
      <c r="VVY7" s="110"/>
      <c r="VVZ7" s="110"/>
      <c r="VWA7" s="110"/>
      <c r="VWB7" s="110"/>
      <c r="VWC7" s="110"/>
      <c r="VWD7" s="110"/>
      <c r="VWE7" s="110"/>
      <c r="VWF7" s="110"/>
      <c r="VWG7" s="110"/>
      <c r="VWH7" s="110"/>
      <c r="VWI7" s="110"/>
      <c r="VWJ7" s="110"/>
      <c r="VWK7" s="110"/>
      <c r="VWL7" s="110"/>
      <c r="VWM7" s="110"/>
      <c r="VWN7" s="110"/>
      <c r="VWO7" s="110"/>
      <c r="VWP7" s="110"/>
      <c r="VWQ7" s="110"/>
      <c r="VWR7" s="110"/>
      <c r="VWS7" s="110"/>
      <c r="VWT7" s="110"/>
      <c r="VWU7" s="110"/>
      <c r="VWV7" s="110"/>
      <c r="VWW7" s="110"/>
      <c r="VWX7" s="110"/>
      <c r="VWY7" s="110"/>
      <c r="VWZ7" s="110"/>
      <c r="VXA7" s="110"/>
      <c r="VXB7" s="110"/>
      <c r="VXC7" s="110"/>
      <c r="VXD7" s="110"/>
      <c r="VXE7" s="110"/>
      <c r="VXF7" s="110"/>
      <c r="VXG7" s="110"/>
      <c r="VXH7" s="110"/>
      <c r="VXI7" s="110"/>
      <c r="VXJ7" s="110"/>
      <c r="VXK7" s="110"/>
      <c r="VXL7" s="110"/>
      <c r="VXM7" s="110"/>
      <c r="VXN7" s="110"/>
      <c r="VXO7" s="110"/>
      <c r="VXP7" s="110"/>
      <c r="VXQ7" s="110"/>
      <c r="VXR7" s="110"/>
      <c r="VXS7" s="110"/>
      <c r="VXT7" s="110"/>
      <c r="VXU7" s="110"/>
      <c r="VXV7" s="110"/>
      <c r="VXW7" s="110"/>
      <c r="VXX7" s="110"/>
      <c r="VXY7" s="110"/>
      <c r="VXZ7" s="110"/>
      <c r="VYA7" s="110"/>
      <c r="VYB7" s="110"/>
      <c r="VYC7" s="110"/>
      <c r="VYD7" s="110"/>
      <c r="VYE7" s="110"/>
      <c r="VYF7" s="110"/>
      <c r="VYG7" s="110"/>
      <c r="VYH7" s="110"/>
      <c r="VYI7" s="110"/>
      <c r="VYJ7" s="110"/>
      <c r="VYK7" s="110"/>
      <c r="VYL7" s="110"/>
      <c r="VYM7" s="110"/>
      <c r="VYN7" s="110"/>
      <c r="VYO7" s="110"/>
      <c r="VYP7" s="110"/>
      <c r="VYQ7" s="110"/>
      <c r="VYR7" s="110"/>
      <c r="VYS7" s="110"/>
      <c r="VYT7" s="110"/>
      <c r="VYU7" s="110"/>
      <c r="VYV7" s="110"/>
      <c r="VYW7" s="110"/>
      <c r="VYX7" s="110"/>
      <c r="VYY7" s="110"/>
      <c r="VYZ7" s="110"/>
      <c r="VZA7" s="110"/>
      <c r="VZB7" s="110"/>
      <c r="VZC7" s="110"/>
      <c r="VZD7" s="110"/>
      <c r="VZE7" s="110"/>
      <c r="VZF7" s="110"/>
      <c r="VZG7" s="110"/>
      <c r="VZH7" s="110"/>
      <c r="VZI7" s="110"/>
      <c r="VZJ7" s="110"/>
      <c r="VZK7" s="110"/>
      <c r="VZL7" s="110"/>
      <c r="VZM7" s="110"/>
      <c r="VZN7" s="110"/>
      <c r="VZO7" s="110"/>
      <c r="VZP7" s="110"/>
      <c r="VZQ7" s="110"/>
      <c r="VZR7" s="110"/>
      <c r="VZS7" s="110"/>
      <c r="VZT7" s="110"/>
      <c r="VZU7" s="110"/>
      <c r="VZV7" s="110"/>
      <c r="VZW7" s="110"/>
      <c r="VZX7" s="110"/>
      <c r="VZY7" s="110"/>
      <c r="VZZ7" s="110"/>
      <c r="WAA7" s="110"/>
      <c r="WAB7" s="110"/>
      <c r="WAC7" s="110"/>
      <c r="WAD7" s="110"/>
      <c r="WAE7" s="110"/>
      <c r="WAF7" s="110"/>
      <c r="WAG7" s="110"/>
      <c r="WAH7" s="110"/>
      <c r="WAI7" s="110"/>
      <c r="WAJ7" s="110"/>
      <c r="WAK7" s="110"/>
      <c r="WAL7" s="110"/>
      <c r="WAM7" s="110"/>
      <c r="WAN7" s="110"/>
      <c r="WAO7" s="110"/>
      <c r="WAP7" s="110"/>
      <c r="WAQ7" s="110"/>
      <c r="WAR7" s="110"/>
      <c r="WAS7" s="110"/>
      <c r="WAT7" s="110"/>
      <c r="WAU7" s="110"/>
      <c r="WAV7" s="110"/>
      <c r="WAW7" s="110"/>
      <c r="WAX7" s="110"/>
      <c r="WAY7" s="110"/>
      <c r="WAZ7" s="110"/>
      <c r="WBA7" s="110"/>
      <c r="WBB7" s="110"/>
      <c r="WBC7" s="110"/>
      <c r="WBD7" s="110"/>
      <c r="WBE7" s="110"/>
      <c r="WBF7" s="110"/>
      <c r="WBG7" s="110"/>
      <c r="WBH7" s="110"/>
      <c r="WBI7" s="110"/>
      <c r="WBJ7" s="110"/>
      <c r="WBK7" s="110"/>
      <c r="WBL7" s="110"/>
      <c r="WBM7" s="110"/>
      <c r="WBN7" s="110"/>
      <c r="WBO7" s="110"/>
      <c r="WBP7" s="110"/>
      <c r="WBQ7" s="110"/>
      <c r="WBR7" s="110"/>
      <c r="WBS7" s="110"/>
      <c r="WBT7" s="110"/>
      <c r="WBU7" s="110"/>
      <c r="WBV7" s="110"/>
      <c r="WBW7" s="110"/>
      <c r="WBX7" s="110"/>
      <c r="WBY7" s="110"/>
      <c r="WBZ7" s="110"/>
      <c r="WCA7" s="110"/>
      <c r="WCB7" s="110"/>
      <c r="WCC7" s="110"/>
      <c r="WCD7" s="110"/>
      <c r="WCE7" s="110"/>
      <c r="WCF7" s="110"/>
      <c r="WCG7" s="110"/>
      <c r="WCH7" s="110"/>
      <c r="WCI7" s="110"/>
      <c r="WCJ7" s="110"/>
      <c r="WCK7" s="110"/>
      <c r="WCL7" s="110"/>
      <c r="WCM7" s="110"/>
      <c r="WCN7" s="110"/>
      <c r="WCO7" s="110"/>
      <c r="WCP7" s="110"/>
      <c r="WCQ7" s="110"/>
      <c r="WCR7" s="110"/>
      <c r="WCS7" s="110"/>
      <c r="WCT7" s="110"/>
      <c r="WCU7" s="110"/>
      <c r="WCV7" s="110"/>
      <c r="WCW7" s="110"/>
      <c r="WCX7" s="110"/>
      <c r="WCY7" s="110"/>
      <c r="WCZ7" s="110"/>
      <c r="WDA7" s="110"/>
      <c r="WDB7" s="110"/>
      <c r="WDC7" s="110"/>
      <c r="WDD7" s="110"/>
      <c r="WDE7" s="110"/>
      <c r="WDF7" s="110"/>
      <c r="WDG7" s="110"/>
      <c r="WDH7" s="110"/>
      <c r="WDI7" s="110"/>
      <c r="WDJ7" s="110"/>
      <c r="WDK7" s="110"/>
      <c r="WDL7" s="110"/>
      <c r="WDM7" s="110"/>
      <c r="WDN7" s="110"/>
      <c r="WDO7" s="110"/>
      <c r="WDP7" s="110"/>
      <c r="WDQ7" s="110"/>
      <c r="WDR7" s="110"/>
      <c r="WDS7" s="110"/>
      <c r="WDT7" s="110"/>
      <c r="WDU7" s="110"/>
      <c r="WDV7" s="110"/>
      <c r="WDW7" s="110"/>
      <c r="WDX7" s="110"/>
      <c r="WDY7" s="110"/>
      <c r="WDZ7" s="110"/>
      <c r="WEA7" s="110"/>
      <c r="WEB7" s="110"/>
      <c r="WEC7" s="110"/>
      <c r="WED7" s="110"/>
      <c r="WEE7" s="110"/>
      <c r="WEF7" s="110"/>
      <c r="WEG7" s="110"/>
      <c r="WEH7" s="110"/>
      <c r="WEI7" s="110"/>
      <c r="WEJ7" s="110"/>
      <c r="WEK7" s="110"/>
      <c r="WEL7" s="110"/>
      <c r="WEM7" s="110"/>
      <c r="WEN7" s="110"/>
      <c r="WEO7" s="110"/>
      <c r="WEP7" s="110"/>
      <c r="WEQ7" s="110"/>
      <c r="WER7" s="110"/>
      <c r="WES7" s="110"/>
      <c r="WET7" s="110"/>
      <c r="WEU7" s="110"/>
      <c r="WEV7" s="110"/>
      <c r="WEW7" s="110"/>
      <c r="WEX7" s="110"/>
      <c r="WEY7" s="110"/>
      <c r="WEZ7" s="110"/>
      <c r="WFA7" s="110"/>
      <c r="WFB7" s="110"/>
      <c r="WFC7" s="110"/>
      <c r="WFD7" s="110"/>
      <c r="WFE7" s="110"/>
      <c r="WFF7" s="110"/>
      <c r="WFG7" s="110"/>
      <c r="WFH7" s="110"/>
      <c r="WFI7" s="110"/>
      <c r="WFJ7" s="110"/>
      <c r="WFK7" s="110"/>
      <c r="WFL7" s="110"/>
      <c r="WFM7" s="110"/>
      <c r="WFN7" s="110"/>
      <c r="WFO7" s="110"/>
      <c r="WFP7" s="110"/>
      <c r="WFQ7" s="110"/>
      <c r="WFR7" s="110"/>
      <c r="WFS7" s="110"/>
      <c r="WFT7" s="110"/>
      <c r="WFU7" s="110"/>
      <c r="WFV7" s="110"/>
      <c r="WFW7" s="110"/>
      <c r="WFX7" s="110"/>
      <c r="WFY7" s="110"/>
      <c r="WFZ7" s="110"/>
      <c r="WGA7" s="110"/>
      <c r="WGB7" s="110"/>
      <c r="WGC7" s="110"/>
      <c r="WGD7" s="110"/>
      <c r="WGE7" s="110"/>
      <c r="WGF7" s="110"/>
      <c r="WGG7" s="110"/>
      <c r="WGH7" s="110"/>
      <c r="WGI7" s="110"/>
      <c r="WGJ7" s="110"/>
      <c r="WGK7" s="110"/>
      <c r="WGL7" s="110"/>
      <c r="WGM7" s="110"/>
      <c r="WGN7" s="110"/>
      <c r="WGO7" s="110"/>
      <c r="WGP7" s="110"/>
      <c r="WGQ7" s="110"/>
      <c r="WGR7" s="110"/>
      <c r="WGS7" s="110"/>
      <c r="WGT7" s="110"/>
      <c r="WGU7" s="110"/>
      <c r="WGV7" s="110"/>
      <c r="WGW7" s="110"/>
      <c r="WGX7" s="110"/>
      <c r="WGY7" s="110"/>
      <c r="WGZ7" s="110"/>
      <c r="WHA7" s="110"/>
      <c r="WHB7" s="110"/>
      <c r="WHC7" s="110"/>
      <c r="WHD7" s="110"/>
      <c r="WHE7" s="110"/>
      <c r="WHF7" s="110"/>
      <c r="WHG7" s="110"/>
      <c r="WHH7" s="110"/>
      <c r="WHI7" s="110"/>
      <c r="WHJ7" s="110"/>
      <c r="WHK7" s="110"/>
      <c r="WHL7" s="110"/>
      <c r="WHM7" s="110"/>
      <c r="WHN7" s="110"/>
      <c r="WHO7" s="110"/>
      <c r="WHP7" s="110"/>
      <c r="WHQ7" s="110"/>
      <c r="WHR7" s="110"/>
      <c r="WHS7" s="110"/>
      <c r="WHT7" s="110"/>
      <c r="WHU7" s="110"/>
      <c r="WHV7" s="110"/>
      <c r="WHW7" s="110"/>
      <c r="WHX7" s="110"/>
      <c r="WHY7" s="110"/>
      <c r="WHZ7" s="110"/>
      <c r="WIA7" s="110"/>
      <c r="WIB7" s="110"/>
      <c r="WIC7" s="110"/>
      <c r="WID7" s="110"/>
      <c r="WIE7" s="110"/>
      <c r="WIF7" s="110"/>
      <c r="WIG7" s="110"/>
      <c r="WIH7" s="110"/>
      <c r="WII7" s="110"/>
      <c r="WIJ7" s="110"/>
      <c r="WIK7" s="110"/>
      <c r="WIL7" s="110"/>
      <c r="WIM7" s="110"/>
      <c r="WIN7" s="110"/>
      <c r="WIO7" s="110"/>
      <c r="WIP7" s="110"/>
      <c r="WIQ7" s="110"/>
      <c r="WIR7" s="110"/>
      <c r="WIS7" s="110"/>
      <c r="WIT7" s="110"/>
      <c r="WIU7" s="110"/>
      <c r="WIV7" s="110"/>
      <c r="WIW7" s="110"/>
      <c r="WIX7" s="110"/>
      <c r="WIY7" s="110"/>
      <c r="WIZ7" s="110"/>
      <c r="WJA7" s="110"/>
      <c r="WJB7" s="110"/>
      <c r="WJC7" s="110"/>
      <c r="WJD7" s="110"/>
      <c r="WJE7" s="110"/>
      <c r="WJF7" s="110"/>
      <c r="WJG7" s="110"/>
      <c r="WJH7" s="110"/>
      <c r="WJI7" s="110"/>
      <c r="WJJ7" s="110"/>
      <c r="WJK7" s="110"/>
      <c r="WJL7" s="110"/>
      <c r="WJM7" s="110"/>
      <c r="WJN7" s="110"/>
      <c r="WJO7" s="110"/>
      <c r="WJP7" s="110"/>
      <c r="WJQ7" s="110"/>
      <c r="WJR7" s="110"/>
      <c r="WJS7" s="110"/>
      <c r="WJT7" s="110"/>
      <c r="WJU7" s="110"/>
      <c r="WJV7" s="110"/>
      <c r="WJW7" s="110"/>
      <c r="WJX7" s="110"/>
      <c r="WJY7" s="110"/>
      <c r="WJZ7" s="110"/>
      <c r="WKA7" s="110"/>
      <c r="WKB7" s="110"/>
      <c r="WKC7" s="110"/>
      <c r="WKD7" s="110"/>
      <c r="WKE7" s="110"/>
      <c r="WKF7" s="110"/>
      <c r="WKG7" s="110"/>
      <c r="WKH7" s="110"/>
      <c r="WKI7" s="110"/>
      <c r="WKJ7" s="110"/>
      <c r="WKK7" s="110"/>
      <c r="WKL7" s="110"/>
      <c r="WKM7" s="110"/>
      <c r="WKN7" s="110"/>
      <c r="WKO7" s="110"/>
      <c r="WKP7" s="110"/>
      <c r="WKQ7" s="110"/>
      <c r="WKR7" s="110"/>
      <c r="WKS7" s="110"/>
      <c r="WKT7" s="110"/>
      <c r="WKU7" s="110"/>
      <c r="WKV7" s="110"/>
      <c r="WKW7" s="110"/>
      <c r="WKX7" s="110"/>
      <c r="WKY7" s="110"/>
      <c r="WKZ7" s="110"/>
      <c r="WLA7" s="110"/>
      <c r="WLB7" s="110"/>
      <c r="WLC7" s="110"/>
      <c r="WLD7" s="110"/>
      <c r="WLE7" s="110"/>
      <c r="WLF7" s="110"/>
      <c r="WLG7" s="110"/>
      <c r="WLH7" s="110"/>
      <c r="WLI7" s="110"/>
      <c r="WLJ7" s="110"/>
      <c r="WLK7" s="110"/>
      <c r="WLL7" s="110"/>
      <c r="WLM7" s="110"/>
      <c r="WLN7" s="110"/>
      <c r="WLO7" s="110"/>
      <c r="WLP7" s="110"/>
      <c r="WLQ7" s="110"/>
      <c r="WLR7" s="110"/>
      <c r="WLS7" s="110"/>
      <c r="WLT7" s="110"/>
      <c r="WLU7" s="110"/>
      <c r="WLV7" s="110"/>
      <c r="WLW7" s="110"/>
      <c r="WLX7" s="110"/>
      <c r="WLY7" s="110"/>
      <c r="WLZ7" s="110"/>
      <c r="WMA7" s="110"/>
      <c r="WMB7" s="110"/>
      <c r="WMC7" s="110"/>
      <c r="WMD7" s="110"/>
      <c r="WME7" s="110"/>
      <c r="WMF7" s="110"/>
      <c r="WMG7" s="110"/>
      <c r="WMH7" s="110"/>
      <c r="WMI7" s="110"/>
      <c r="WMJ7" s="110"/>
      <c r="WMK7" s="110"/>
      <c r="WML7" s="110"/>
      <c r="WMM7" s="110"/>
      <c r="WMN7" s="110"/>
      <c r="WMO7" s="110"/>
      <c r="WMP7" s="110"/>
      <c r="WMQ7" s="110"/>
      <c r="WMR7" s="110"/>
      <c r="WMS7" s="110"/>
      <c r="WMT7" s="110"/>
      <c r="WMU7" s="110"/>
      <c r="WMV7" s="110"/>
      <c r="WMW7" s="110"/>
      <c r="WMX7" s="110"/>
      <c r="WMY7" s="110"/>
      <c r="WMZ7" s="110"/>
      <c r="WNA7" s="110"/>
      <c r="WNB7" s="110"/>
      <c r="WNC7" s="110"/>
      <c r="WND7" s="110"/>
      <c r="WNE7" s="110"/>
      <c r="WNF7" s="110"/>
      <c r="WNG7" s="110"/>
      <c r="WNH7" s="110"/>
      <c r="WNI7" s="110"/>
      <c r="WNJ7" s="110"/>
      <c r="WNK7" s="110"/>
      <c r="WNL7" s="110"/>
      <c r="WNM7" s="110"/>
      <c r="WNN7" s="110"/>
      <c r="WNO7" s="110"/>
      <c r="WNP7" s="110"/>
      <c r="WNQ7" s="110"/>
      <c r="WNR7" s="110"/>
      <c r="WNS7" s="110"/>
      <c r="WNT7" s="110"/>
      <c r="WNU7" s="110"/>
      <c r="WNV7" s="110"/>
      <c r="WNW7" s="110"/>
      <c r="WNX7" s="110"/>
      <c r="WNY7" s="110"/>
      <c r="WNZ7" s="110"/>
      <c r="WOA7" s="110"/>
      <c r="WOB7" s="110"/>
      <c r="WOC7" s="110"/>
      <c r="WOD7" s="110"/>
      <c r="WOE7" s="110"/>
      <c r="WOF7" s="110"/>
      <c r="WOG7" s="110"/>
      <c r="WOH7" s="110"/>
      <c r="WOI7" s="110"/>
      <c r="WOJ7" s="110"/>
      <c r="WOK7" s="110"/>
      <c r="WOL7" s="110"/>
      <c r="WOM7" s="110"/>
      <c r="WON7" s="110"/>
      <c r="WOO7" s="110"/>
      <c r="WOP7" s="110"/>
      <c r="WOQ7" s="110"/>
      <c r="WOR7" s="110"/>
      <c r="WOS7" s="110"/>
      <c r="WOT7" s="110"/>
      <c r="WOU7" s="110"/>
      <c r="WOV7" s="110"/>
      <c r="WOW7" s="110"/>
      <c r="WOX7" s="110"/>
      <c r="WOY7" s="110"/>
      <c r="WOZ7" s="110"/>
      <c r="WPA7" s="110"/>
      <c r="WPB7" s="110"/>
      <c r="WPC7" s="110"/>
      <c r="WPD7" s="110"/>
      <c r="WPE7" s="110"/>
      <c r="WPF7" s="110"/>
      <c r="WPG7" s="110"/>
      <c r="WPH7" s="110"/>
      <c r="WPI7" s="110"/>
      <c r="WPJ7" s="110"/>
      <c r="WPK7" s="110"/>
      <c r="WPL7" s="110"/>
      <c r="WPM7" s="110"/>
      <c r="WPN7" s="110"/>
      <c r="WPO7" s="110"/>
      <c r="WPP7" s="110"/>
      <c r="WPQ7" s="110"/>
      <c r="WPR7" s="110"/>
      <c r="WPS7" s="110"/>
      <c r="WPT7" s="110"/>
      <c r="WPU7" s="110"/>
      <c r="WPV7" s="110"/>
      <c r="WPW7" s="110"/>
      <c r="WPX7" s="110"/>
      <c r="WPY7" s="110"/>
      <c r="WPZ7" s="110"/>
      <c r="WQA7" s="110"/>
      <c r="WQB7" s="110"/>
      <c r="WQC7" s="110"/>
      <c r="WQD7" s="110"/>
      <c r="WQE7" s="110"/>
      <c r="WQF7" s="110"/>
      <c r="WQG7" s="110"/>
      <c r="WQH7" s="110"/>
      <c r="WQI7" s="110"/>
      <c r="WQJ7" s="110"/>
      <c r="WQK7" s="110"/>
      <c r="WQL7" s="110"/>
      <c r="WQM7" s="110"/>
      <c r="WQN7" s="110"/>
      <c r="WQO7" s="110"/>
      <c r="WQP7" s="110"/>
      <c r="WQQ7" s="110"/>
      <c r="WQR7" s="110"/>
      <c r="WQS7" s="110"/>
      <c r="WQT7" s="110"/>
      <c r="WQU7" s="110"/>
      <c r="WQV7" s="110"/>
      <c r="WQW7" s="110"/>
      <c r="WQX7" s="110"/>
      <c r="WQY7" s="110"/>
      <c r="WQZ7" s="110"/>
      <c r="WRA7" s="110"/>
      <c r="WRB7" s="110"/>
      <c r="WRC7" s="110"/>
      <c r="WRD7" s="110"/>
      <c r="WRE7" s="110"/>
      <c r="WRF7" s="110"/>
      <c r="WRG7" s="110"/>
      <c r="WRH7" s="110"/>
      <c r="WRI7" s="110"/>
      <c r="WRJ7" s="110"/>
      <c r="WRK7" s="110"/>
      <c r="WRL7" s="110"/>
      <c r="WRM7" s="110"/>
      <c r="WRN7" s="110"/>
      <c r="WRO7" s="110"/>
      <c r="WRP7" s="110"/>
      <c r="WRQ7" s="110"/>
      <c r="WRR7" s="110"/>
      <c r="WRS7" s="110"/>
      <c r="WRT7" s="110"/>
      <c r="WRU7" s="110"/>
      <c r="WRV7" s="110"/>
      <c r="WRW7" s="110"/>
      <c r="WRX7" s="110"/>
      <c r="WRY7" s="110"/>
      <c r="WRZ7" s="110"/>
      <c r="WSA7" s="110"/>
      <c r="WSB7" s="110"/>
      <c r="WSC7" s="110"/>
      <c r="WSD7" s="110"/>
      <c r="WSE7" s="110"/>
      <c r="WSF7" s="110"/>
      <c r="WSG7" s="110"/>
      <c r="WSH7" s="110"/>
      <c r="WSI7" s="110"/>
      <c r="WSJ7" s="110"/>
      <c r="WSK7" s="110"/>
      <c r="WSL7" s="110"/>
      <c r="WSM7" s="110"/>
      <c r="WSN7" s="110"/>
      <c r="WSO7" s="110"/>
      <c r="WSP7" s="110"/>
      <c r="WSQ7" s="110"/>
      <c r="WSR7" s="110"/>
      <c r="WSS7" s="110"/>
      <c r="WST7" s="110"/>
      <c r="WSU7" s="110"/>
      <c r="WSV7" s="110"/>
      <c r="WSW7" s="110"/>
      <c r="WSX7" s="110"/>
      <c r="WSY7" s="110"/>
      <c r="WSZ7" s="110"/>
      <c r="WTA7" s="110"/>
      <c r="WTB7" s="110"/>
      <c r="WTC7" s="110"/>
      <c r="WTD7" s="110"/>
      <c r="WTE7" s="110"/>
      <c r="WTF7" s="110"/>
      <c r="WTG7" s="110"/>
      <c r="WTH7" s="110"/>
      <c r="WTI7" s="110"/>
      <c r="WTJ7" s="110"/>
      <c r="WTK7" s="110"/>
      <c r="WTL7" s="110"/>
      <c r="WTM7" s="110"/>
      <c r="WTN7" s="110"/>
      <c r="WTO7" s="110"/>
      <c r="WTP7" s="110"/>
      <c r="WTQ7" s="110"/>
      <c r="WTR7" s="110"/>
      <c r="WTS7" s="110"/>
      <c r="WTT7" s="110"/>
      <c r="WTU7" s="110"/>
      <c r="WTV7" s="110"/>
      <c r="WTW7" s="110"/>
      <c r="WTX7" s="110"/>
      <c r="WTY7" s="110"/>
      <c r="WTZ7" s="110"/>
      <c r="WUA7" s="110"/>
      <c r="WUB7" s="110"/>
      <c r="WUC7" s="110"/>
      <c r="WUD7" s="110"/>
      <c r="WUE7" s="110"/>
      <c r="WUF7" s="110"/>
      <c r="WUG7" s="110"/>
      <c r="WUH7" s="110"/>
      <c r="WUI7" s="110"/>
      <c r="WUJ7" s="110"/>
      <c r="WUK7" s="110"/>
      <c r="WUL7" s="110"/>
      <c r="WUM7" s="110"/>
      <c r="WUN7" s="110"/>
      <c r="WUO7" s="110"/>
      <c r="WUP7" s="110"/>
      <c r="WUQ7" s="110"/>
      <c r="WUR7" s="110"/>
      <c r="WUS7" s="110"/>
      <c r="WUT7" s="110"/>
      <c r="WUU7" s="110"/>
      <c r="WUV7" s="110"/>
      <c r="WUW7" s="110"/>
      <c r="WUX7" s="110"/>
      <c r="WUY7" s="110"/>
      <c r="WUZ7" s="110"/>
      <c r="WVA7" s="110"/>
      <c r="WVB7" s="110"/>
      <c r="WVC7" s="110"/>
      <c r="WVD7" s="110"/>
      <c r="WVE7" s="110"/>
      <c r="WVF7" s="110"/>
      <c r="WVG7" s="110"/>
      <c r="WVH7" s="110"/>
      <c r="WVI7" s="110"/>
      <c r="WVJ7" s="110"/>
      <c r="WVK7" s="110"/>
      <c r="WVL7" s="110"/>
      <c r="WVM7" s="110"/>
      <c r="WVN7" s="110"/>
      <c r="WVO7" s="110"/>
      <c r="WVP7" s="110"/>
      <c r="WVQ7" s="110"/>
      <c r="WVR7" s="110"/>
      <c r="WVS7" s="110"/>
      <c r="WVT7" s="110"/>
      <c r="WVU7" s="110"/>
      <c r="WVV7" s="110"/>
      <c r="WVW7" s="110"/>
      <c r="WVX7" s="110"/>
      <c r="WVY7" s="110"/>
      <c r="WVZ7" s="110"/>
      <c r="WWA7" s="110"/>
      <c r="WWB7" s="110"/>
      <c r="WWC7" s="110"/>
      <c r="WWD7" s="110"/>
      <c r="WWE7" s="110"/>
      <c r="WWF7" s="110"/>
      <c r="WWG7" s="110"/>
      <c r="WWH7" s="110"/>
      <c r="WWI7" s="110"/>
      <c r="WWJ7" s="110"/>
      <c r="WWK7" s="110"/>
      <c r="WWL7" s="110"/>
      <c r="WWM7" s="110"/>
      <c r="WWN7" s="110"/>
      <c r="WWO7" s="110"/>
      <c r="WWP7" s="110"/>
      <c r="WWQ7" s="110"/>
      <c r="WWR7" s="110"/>
      <c r="WWS7" s="110"/>
      <c r="WWT7" s="110"/>
      <c r="WWU7" s="110"/>
      <c r="WWV7" s="110"/>
      <c r="WWW7" s="110"/>
      <c r="WWX7" s="110"/>
      <c r="WWY7" s="110"/>
      <c r="WWZ7" s="110"/>
      <c r="WXA7" s="110"/>
      <c r="WXB7" s="110"/>
      <c r="WXC7" s="110"/>
      <c r="WXD7" s="110"/>
      <c r="WXE7" s="110"/>
      <c r="WXF7" s="110"/>
      <c r="WXG7" s="110"/>
      <c r="WXH7" s="110"/>
      <c r="WXI7" s="110"/>
      <c r="WXJ7" s="110"/>
      <c r="WXK7" s="110"/>
      <c r="WXL7" s="110"/>
      <c r="WXM7" s="110"/>
      <c r="WXN7" s="110"/>
      <c r="WXO7" s="110"/>
      <c r="WXP7" s="110"/>
      <c r="WXQ7" s="110"/>
      <c r="WXR7" s="110"/>
      <c r="WXS7" s="110"/>
      <c r="WXT7" s="110"/>
      <c r="WXU7" s="110"/>
      <c r="WXV7" s="110"/>
      <c r="WXW7" s="110"/>
      <c r="WXX7" s="110"/>
      <c r="WXY7" s="110"/>
      <c r="WXZ7" s="110"/>
      <c r="WYA7" s="110"/>
      <c r="WYB7" s="110"/>
      <c r="WYC7" s="110"/>
      <c r="WYD7" s="110"/>
      <c r="WYE7" s="110"/>
      <c r="WYF7" s="110"/>
      <c r="WYG7" s="110"/>
      <c r="WYH7" s="110"/>
      <c r="WYI7" s="110"/>
      <c r="WYJ7" s="110"/>
      <c r="WYK7" s="110"/>
      <c r="WYL7" s="110"/>
      <c r="WYM7" s="110"/>
      <c r="WYN7" s="110"/>
      <c r="WYO7" s="110"/>
      <c r="WYP7" s="110"/>
      <c r="WYQ7" s="110"/>
      <c r="WYR7" s="110"/>
      <c r="WYS7" s="110"/>
      <c r="WYT7" s="110"/>
      <c r="WYU7" s="110"/>
      <c r="WYV7" s="110"/>
      <c r="WYW7" s="110"/>
      <c r="WYX7" s="110"/>
      <c r="WYY7" s="110"/>
      <c r="WYZ7" s="110"/>
      <c r="WZA7" s="110"/>
      <c r="WZB7" s="110"/>
      <c r="WZC7" s="110"/>
      <c r="WZD7" s="110"/>
      <c r="WZE7" s="110"/>
      <c r="WZF7" s="110"/>
      <c r="WZG7" s="110"/>
      <c r="WZH7" s="110"/>
      <c r="WZI7" s="110"/>
      <c r="WZJ7" s="110"/>
      <c r="WZK7" s="110"/>
      <c r="WZL7" s="110"/>
      <c r="WZM7" s="110"/>
      <c r="WZN7" s="110"/>
      <c r="WZO7" s="110"/>
      <c r="WZP7" s="110"/>
      <c r="WZQ7" s="110"/>
      <c r="WZR7" s="110"/>
      <c r="WZS7" s="110"/>
      <c r="WZT7" s="110"/>
      <c r="WZU7" s="110"/>
      <c r="WZV7" s="110"/>
      <c r="WZW7" s="110"/>
      <c r="WZX7" s="110"/>
      <c r="WZY7" s="110"/>
      <c r="WZZ7" s="110"/>
      <c r="XAA7" s="110"/>
      <c r="XAB7" s="110"/>
      <c r="XAC7" s="110"/>
      <c r="XAD7" s="110"/>
      <c r="XAE7" s="110"/>
      <c r="XAF7" s="110"/>
      <c r="XAG7" s="110"/>
      <c r="XAH7" s="110"/>
      <c r="XAI7" s="110"/>
      <c r="XAJ7" s="110"/>
      <c r="XAK7" s="110"/>
      <c r="XAL7" s="110"/>
      <c r="XAM7" s="110"/>
      <c r="XAN7" s="110"/>
      <c r="XAO7" s="110"/>
      <c r="XAP7" s="110"/>
      <c r="XAQ7" s="110"/>
      <c r="XAR7" s="110"/>
      <c r="XAS7" s="110"/>
      <c r="XAT7" s="110"/>
      <c r="XAU7" s="110"/>
      <c r="XAV7" s="110"/>
      <c r="XAW7" s="110"/>
      <c r="XAX7" s="110"/>
      <c r="XAY7" s="110"/>
      <c r="XAZ7" s="110"/>
      <c r="XBA7" s="110"/>
      <c r="XBB7" s="110"/>
      <c r="XBC7" s="110"/>
      <c r="XBD7" s="110"/>
      <c r="XBE7" s="110"/>
      <c r="XBF7" s="110"/>
      <c r="XBG7" s="110"/>
      <c r="XBH7" s="110"/>
      <c r="XBI7" s="110"/>
      <c r="XBJ7" s="110"/>
      <c r="XBK7" s="110"/>
      <c r="XBL7" s="110"/>
      <c r="XBM7" s="110"/>
      <c r="XBN7" s="110"/>
      <c r="XBO7" s="110"/>
      <c r="XBP7" s="110"/>
      <c r="XBQ7" s="110"/>
      <c r="XBR7" s="110"/>
      <c r="XBS7" s="110"/>
      <c r="XBT7" s="110"/>
      <c r="XBU7" s="110"/>
      <c r="XBV7" s="110"/>
      <c r="XBW7" s="110"/>
      <c r="XBX7" s="110"/>
      <c r="XBY7" s="110"/>
      <c r="XBZ7" s="110"/>
      <c r="XCA7" s="110"/>
      <c r="XCB7" s="110"/>
      <c r="XCC7" s="110"/>
      <c r="XCD7" s="110"/>
      <c r="XCE7" s="110"/>
      <c r="XCF7" s="110"/>
      <c r="XCG7" s="110"/>
      <c r="XCH7" s="110"/>
      <c r="XCI7" s="110"/>
      <c r="XCJ7" s="110"/>
      <c r="XCK7" s="110"/>
      <c r="XCL7" s="110"/>
      <c r="XCM7" s="110"/>
      <c r="XCN7" s="110"/>
      <c r="XCO7" s="110"/>
      <c r="XCP7" s="110"/>
      <c r="XCQ7" s="110"/>
      <c r="XCR7" s="110"/>
      <c r="XCS7" s="110"/>
      <c r="XCT7" s="110"/>
      <c r="XCU7" s="110"/>
      <c r="XCV7" s="110"/>
      <c r="XCW7" s="110"/>
      <c r="XCX7" s="110"/>
      <c r="XCY7" s="110"/>
      <c r="XCZ7" s="110"/>
      <c r="XDA7" s="110"/>
      <c r="XDB7" s="110"/>
      <c r="XDC7" s="110"/>
      <c r="XDD7" s="110"/>
      <c r="XDE7" s="110"/>
      <c r="XDF7" s="110"/>
      <c r="XDG7" s="110"/>
      <c r="XDH7" s="110"/>
      <c r="XDI7" s="110"/>
      <c r="XDJ7" s="110"/>
      <c r="XDK7" s="110"/>
      <c r="XDL7" s="110"/>
      <c r="XDM7" s="110"/>
      <c r="XDN7" s="110"/>
      <c r="XDO7" s="110"/>
      <c r="XDP7" s="110"/>
      <c r="XDQ7" s="110"/>
      <c r="XDR7" s="110"/>
      <c r="XDS7" s="110"/>
      <c r="XDT7" s="110"/>
      <c r="XDU7" s="110"/>
      <c r="XDV7" s="110"/>
      <c r="XDW7" s="110"/>
      <c r="XDX7" s="110"/>
      <c r="XDY7" s="110"/>
      <c r="XDZ7" s="110"/>
      <c r="XEA7" s="110"/>
      <c r="XEB7" s="110"/>
      <c r="XEC7" s="110"/>
      <c r="XED7" s="110"/>
      <c r="XEE7" s="110"/>
      <c r="XEF7" s="110"/>
      <c r="XEG7" s="110"/>
      <c r="XEH7" s="110"/>
      <c r="XEI7" s="110"/>
      <c r="XEJ7" s="110"/>
      <c r="XEK7" s="110"/>
      <c r="XEL7" s="110"/>
      <c r="XEM7" s="110"/>
      <c r="XEN7" s="110"/>
      <c r="XEO7" s="110"/>
      <c r="XEP7" s="110"/>
      <c r="XEQ7" s="110"/>
      <c r="XER7" s="110"/>
      <c r="XES7" s="110"/>
      <c r="XET7" s="110"/>
      <c r="XEU7" s="110"/>
      <c r="XEV7" s="110"/>
      <c r="XEW7" s="110"/>
      <c r="XEX7" s="110"/>
      <c r="XEY7" s="110"/>
      <c r="XEZ7" s="110"/>
      <c r="XFA7" s="110"/>
      <c r="XFB7" s="110"/>
      <c r="XFC7" s="110"/>
      <c r="XFD7" s="110"/>
    </row>
    <row r="8" spans="1:16384" s="110" customFormat="1" x14ac:dyDescent="0.25">
      <c r="A8" s="36">
        <v>5</v>
      </c>
      <c r="B8" s="39" t="s">
        <v>283</v>
      </c>
      <c r="C8" s="50">
        <v>77.56</v>
      </c>
      <c r="D8" s="48">
        <v>0.1</v>
      </c>
      <c r="E8" s="39">
        <v>100.5</v>
      </c>
      <c r="F8" s="39">
        <v>61.37</v>
      </c>
      <c r="G8" s="39" t="s">
        <v>84</v>
      </c>
      <c r="H8" s="39" t="s">
        <v>84</v>
      </c>
      <c r="I8" s="39" t="s">
        <v>84</v>
      </c>
      <c r="J8" s="39" t="s">
        <v>84</v>
      </c>
      <c r="K8" s="39" t="s">
        <v>84</v>
      </c>
      <c r="L8" s="39" t="s">
        <v>84</v>
      </c>
      <c r="M8" s="50">
        <v>0.62267473999017797</v>
      </c>
      <c r="N8" s="50">
        <v>1.25584782371357E-3</v>
      </c>
      <c r="O8" s="50">
        <v>0.717173104945524</v>
      </c>
      <c r="P8" s="50">
        <v>0.53754136534033503</v>
      </c>
      <c r="Q8" s="50">
        <v>0.53754136534033503</v>
      </c>
      <c r="R8" s="50">
        <v>1</v>
      </c>
      <c r="S8" s="47" t="s">
        <v>84</v>
      </c>
      <c r="T8" s="37"/>
      <c r="U8" s="38"/>
    </row>
    <row r="9" spans="1:16384" s="110" customFormat="1" x14ac:dyDescent="0.25">
      <c r="A9" s="36">
        <v>6</v>
      </c>
      <c r="B9" s="39" t="s">
        <v>284</v>
      </c>
      <c r="C9" s="50">
        <v>29.45</v>
      </c>
      <c r="D9" s="48">
        <v>100</v>
      </c>
      <c r="E9" s="39">
        <v>122.65</v>
      </c>
      <c r="F9" s="39">
        <v>77.709999999999994</v>
      </c>
      <c r="G9" s="39" t="s">
        <v>84</v>
      </c>
      <c r="H9" s="39" t="s">
        <v>84</v>
      </c>
      <c r="I9" s="39" t="s">
        <v>84</v>
      </c>
      <c r="J9" s="39" t="s">
        <v>84</v>
      </c>
      <c r="K9" s="39" t="s">
        <v>84</v>
      </c>
      <c r="L9" s="39" t="s">
        <v>84</v>
      </c>
      <c r="M9" s="50">
        <v>0.30932065970611999</v>
      </c>
      <c r="N9" s="50">
        <v>0.71539045666397105</v>
      </c>
      <c r="O9" s="50">
        <v>0.78588999540093896</v>
      </c>
      <c r="P9" s="50">
        <v>0.62338531144088805</v>
      </c>
      <c r="Q9" s="50">
        <v>0.62338531144088805</v>
      </c>
      <c r="R9" s="50">
        <v>1</v>
      </c>
      <c r="S9" s="47" t="s">
        <v>84</v>
      </c>
      <c r="T9" s="37"/>
      <c r="U9" s="38"/>
    </row>
    <row r="10" spans="1:16384" s="110" customFormat="1" x14ac:dyDescent="0.25">
      <c r="A10" s="36">
        <v>7</v>
      </c>
      <c r="B10" s="39" t="s">
        <v>1210</v>
      </c>
      <c r="C10" s="50">
        <v>1.85</v>
      </c>
      <c r="D10" s="48">
        <v>45.65</v>
      </c>
      <c r="E10" s="39">
        <v>144.56</v>
      </c>
      <c r="F10" s="39">
        <v>94.05</v>
      </c>
      <c r="G10" s="39" t="s">
        <v>84</v>
      </c>
      <c r="H10" s="39" t="s">
        <v>84</v>
      </c>
      <c r="I10" s="39" t="s">
        <v>84</v>
      </c>
      <c r="J10" s="39" t="s">
        <v>84</v>
      </c>
      <c r="K10" s="39" t="s">
        <v>84</v>
      </c>
      <c r="L10" s="39" t="s">
        <v>84</v>
      </c>
      <c r="M10" s="50">
        <v>2.2979637834988E-2</v>
      </c>
      <c r="N10" s="50">
        <v>0.436537681699879</v>
      </c>
      <c r="O10" s="50">
        <v>0.83742153561743404</v>
      </c>
      <c r="P10" s="50">
        <v>0.69329446352999802</v>
      </c>
      <c r="Q10" s="50">
        <v>0.69329446352999802</v>
      </c>
      <c r="R10" s="50">
        <v>1</v>
      </c>
      <c r="S10" s="47" t="s">
        <v>84</v>
      </c>
      <c r="T10" s="37"/>
      <c r="U10" s="38"/>
    </row>
    <row r="11" spans="1:16384" s="110" customFormat="1" x14ac:dyDescent="0.25">
      <c r="A11" s="36">
        <v>8</v>
      </c>
      <c r="B11" s="39" t="s">
        <v>1211</v>
      </c>
      <c r="C11" s="50">
        <v>1.85</v>
      </c>
      <c r="D11" s="48">
        <v>20</v>
      </c>
      <c r="E11" s="39">
        <v>144.56</v>
      </c>
      <c r="F11" s="39">
        <v>94.05</v>
      </c>
      <c r="G11" s="39" t="s">
        <v>84</v>
      </c>
      <c r="H11" s="39" t="s">
        <v>84</v>
      </c>
      <c r="I11" s="39" t="s">
        <v>84</v>
      </c>
      <c r="J11" s="39" t="s">
        <v>84</v>
      </c>
      <c r="K11" s="39" t="s">
        <v>84</v>
      </c>
      <c r="L11" s="39" t="s">
        <v>84</v>
      </c>
      <c r="M11" s="50">
        <v>2.2979637834988E-2</v>
      </c>
      <c r="N11" s="50">
        <v>0.22223232082821101</v>
      </c>
      <c r="O11" s="50">
        <v>0.83742153561743404</v>
      </c>
      <c r="P11" s="50">
        <v>0.69329446352999802</v>
      </c>
      <c r="Q11" s="50">
        <v>0.69329446352999802</v>
      </c>
      <c r="R11" s="50">
        <v>1</v>
      </c>
      <c r="S11" s="47" t="s">
        <v>84</v>
      </c>
      <c r="T11" s="37"/>
      <c r="U11" s="38"/>
    </row>
    <row r="12" spans="1:16384" s="110" customFormat="1" x14ac:dyDescent="0.25">
      <c r="A12" s="36">
        <v>9</v>
      </c>
      <c r="B12" s="39" t="s">
        <v>848</v>
      </c>
      <c r="C12" s="50">
        <v>52.45</v>
      </c>
      <c r="D12" s="50">
        <v>54.89</v>
      </c>
      <c r="E12" s="48">
        <v>1</v>
      </c>
      <c r="F12" s="39">
        <v>110.39</v>
      </c>
      <c r="G12" s="39" t="s">
        <v>84</v>
      </c>
      <c r="H12" s="39" t="s">
        <v>84</v>
      </c>
      <c r="I12" s="39" t="s">
        <v>84</v>
      </c>
      <c r="J12" s="39" t="s">
        <v>84</v>
      </c>
      <c r="K12" s="39" t="s">
        <v>84</v>
      </c>
      <c r="L12" s="39" t="s">
        <v>84</v>
      </c>
      <c r="M12" s="50">
        <v>0.48268646557396699</v>
      </c>
      <c r="N12" s="50">
        <v>0.49830759343805903</v>
      </c>
      <c r="O12" s="50">
        <v>1.2487743476344E-2</v>
      </c>
      <c r="P12" s="50">
        <v>0.75022671988379697</v>
      </c>
      <c r="Q12" s="50">
        <v>0.75022671988379697</v>
      </c>
      <c r="R12" s="50">
        <v>1</v>
      </c>
      <c r="S12" s="47" t="s">
        <v>84</v>
      </c>
      <c r="T12" s="37"/>
      <c r="U12" s="38"/>
    </row>
    <row r="13" spans="1:16384" s="110" customFormat="1" x14ac:dyDescent="0.25">
      <c r="A13" s="36">
        <v>10</v>
      </c>
      <c r="B13" s="39" t="s">
        <v>849</v>
      </c>
      <c r="C13" s="50">
        <v>85.36</v>
      </c>
      <c r="D13" s="50">
        <v>65.319999999999993</v>
      </c>
      <c r="E13" s="48">
        <v>200</v>
      </c>
      <c r="F13" s="39">
        <v>126.73</v>
      </c>
      <c r="G13" s="39" t="s">
        <v>84</v>
      </c>
      <c r="H13" s="39" t="s">
        <v>84</v>
      </c>
      <c r="I13" s="39" t="s">
        <v>84</v>
      </c>
      <c r="J13" s="39" t="s">
        <v>84</v>
      </c>
      <c r="K13" s="39" t="s">
        <v>84</v>
      </c>
      <c r="L13" s="39" t="s">
        <v>84</v>
      </c>
      <c r="M13" s="50">
        <v>0.65790451864696897</v>
      </c>
      <c r="N13" s="50">
        <v>0.55993609700245195</v>
      </c>
      <c r="O13" s="50">
        <v>0.91899740784205697</v>
      </c>
      <c r="P13" s="50">
        <v>0.79659091851408803</v>
      </c>
      <c r="Q13" s="50">
        <v>0.79659091851408803</v>
      </c>
      <c r="R13" s="50">
        <v>1</v>
      </c>
      <c r="S13" s="47" t="s">
        <v>84</v>
      </c>
      <c r="T13" s="37"/>
      <c r="U13" s="38"/>
    </row>
    <row r="14" spans="1:16384" s="110" customFormat="1" x14ac:dyDescent="0.25">
      <c r="A14" s="36">
        <v>11</v>
      </c>
      <c r="B14" s="39" t="s">
        <v>850</v>
      </c>
      <c r="C14" s="39">
        <v>63.47</v>
      </c>
      <c r="D14" s="39">
        <v>41.25</v>
      </c>
      <c r="E14" s="48">
        <v>100.78</v>
      </c>
      <c r="F14" s="39">
        <v>143.07</v>
      </c>
      <c r="G14" s="39" t="s">
        <v>84</v>
      </c>
      <c r="H14" s="39" t="s">
        <v>84</v>
      </c>
      <c r="I14" s="39" t="s">
        <v>84</v>
      </c>
      <c r="J14" s="39" t="s">
        <v>84</v>
      </c>
      <c r="K14" s="39" t="s">
        <v>84</v>
      </c>
      <c r="L14" s="39" t="s">
        <v>84</v>
      </c>
      <c r="M14" s="39">
        <v>0.54958574044209696</v>
      </c>
      <c r="N14" s="39">
        <v>0.40450529853029799</v>
      </c>
      <c r="O14" s="39">
        <v>0.71816650636080903</v>
      </c>
      <c r="P14" s="39">
        <v>0.83434875655356999</v>
      </c>
      <c r="Q14" s="39">
        <v>0.83434875655356999</v>
      </c>
      <c r="R14" s="39">
        <v>1</v>
      </c>
      <c r="S14" s="47" t="s">
        <v>84</v>
      </c>
      <c r="T14" s="37"/>
      <c r="U14" s="38"/>
    </row>
    <row r="15" spans="1:16384" s="110" customFormat="1" x14ac:dyDescent="0.25">
      <c r="A15" s="36">
        <v>12</v>
      </c>
      <c r="B15" s="39" t="s">
        <v>1212</v>
      </c>
      <c r="C15" s="39">
        <v>63.47</v>
      </c>
      <c r="D15" s="39">
        <v>41.25</v>
      </c>
      <c r="E15" s="48">
        <v>10</v>
      </c>
      <c r="F15" s="39">
        <v>143.07</v>
      </c>
      <c r="G15" s="39" t="s">
        <v>84</v>
      </c>
      <c r="H15" s="39" t="s">
        <v>84</v>
      </c>
      <c r="I15" s="39" t="s">
        <v>84</v>
      </c>
      <c r="J15" s="39" t="s">
        <v>84</v>
      </c>
      <c r="K15" s="39" t="s">
        <v>84</v>
      </c>
      <c r="L15" s="39" t="s">
        <v>84</v>
      </c>
      <c r="M15" s="39">
        <v>0.54958574044209696</v>
      </c>
      <c r="N15" s="39">
        <v>0.40450529853029799</v>
      </c>
      <c r="O15" s="39">
        <v>0.11808862170182401</v>
      </c>
      <c r="P15" s="39">
        <v>0.83434875655356999</v>
      </c>
      <c r="Q15" s="39">
        <v>0.83434875655356999</v>
      </c>
      <c r="R15" s="39">
        <v>1</v>
      </c>
      <c r="S15" s="47" t="s">
        <v>84</v>
      </c>
      <c r="T15" s="37"/>
      <c r="U15" s="38"/>
    </row>
    <row r="16" spans="1:16384" s="110" customFormat="1" x14ac:dyDescent="0.25">
      <c r="A16" s="36">
        <v>13</v>
      </c>
      <c r="B16" s="39" t="s">
        <v>856</v>
      </c>
      <c r="C16" s="39">
        <v>45.878999999999998</v>
      </c>
      <c r="D16" s="50">
        <v>98.65</v>
      </c>
      <c r="E16" s="50">
        <v>125.36</v>
      </c>
      <c r="F16" s="48">
        <v>1</v>
      </c>
      <c r="G16" s="39" t="s">
        <v>84</v>
      </c>
      <c r="H16" s="39" t="s">
        <v>84</v>
      </c>
      <c r="I16" s="39" t="s">
        <v>84</v>
      </c>
      <c r="J16" s="39" t="s">
        <v>84</v>
      </c>
      <c r="K16" s="39" t="s">
        <v>84</v>
      </c>
      <c r="L16" s="39" t="s">
        <v>84</v>
      </c>
      <c r="M16" s="39">
        <v>0.43815682575505199</v>
      </c>
      <c r="N16" s="39">
        <v>0.71052098194990498</v>
      </c>
      <c r="O16" s="39">
        <v>0.79305872470984795</v>
      </c>
      <c r="P16" s="39">
        <v>1.2487743476344E-2</v>
      </c>
      <c r="Q16" s="39">
        <v>1.2487743476344E-2</v>
      </c>
      <c r="R16" s="39">
        <v>1</v>
      </c>
      <c r="S16" s="47" t="s">
        <v>84</v>
      </c>
      <c r="T16" s="37"/>
      <c r="U16" s="38"/>
    </row>
    <row r="17" spans="1:21" s="110" customFormat="1" x14ac:dyDescent="0.25">
      <c r="A17" s="36">
        <v>14</v>
      </c>
      <c r="B17" s="39" t="s">
        <v>857</v>
      </c>
      <c r="C17" s="39">
        <v>54.65</v>
      </c>
      <c r="D17" s="50">
        <v>78.650000000000006</v>
      </c>
      <c r="E17" s="50">
        <v>89.65</v>
      </c>
      <c r="F17" s="48">
        <v>200</v>
      </c>
      <c r="G17" s="39" t="s">
        <v>84</v>
      </c>
      <c r="H17" s="39" t="s">
        <v>84</v>
      </c>
      <c r="I17" s="39" t="s">
        <v>84</v>
      </c>
      <c r="J17" s="39" t="s">
        <v>84</v>
      </c>
      <c r="K17" s="39" t="s">
        <v>84</v>
      </c>
      <c r="L17" s="39" t="s">
        <v>84</v>
      </c>
      <c r="M17" s="39">
        <v>0.49679224083712198</v>
      </c>
      <c r="N17" s="39">
        <v>0.62780785856472099</v>
      </c>
      <c r="O17" s="39">
        <v>0.67585849852336199</v>
      </c>
      <c r="P17" s="39">
        <v>0.91899740784205697</v>
      </c>
      <c r="Q17" s="39">
        <v>0.91899740784205697</v>
      </c>
      <c r="R17" s="39">
        <v>1</v>
      </c>
      <c r="S17" s="47" t="s">
        <v>84</v>
      </c>
      <c r="T17" s="37"/>
      <c r="U17" s="38"/>
    </row>
    <row r="18" spans="1:21" s="110" customFormat="1" x14ac:dyDescent="0.25">
      <c r="A18" s="36">
        <v>15</v>
      </c>
      <c r="B18" s="39" t="s">
        <v>858</v>
      </c>
      <c r="C18" s="39">
        <v>45.585000000000001</v>
      </c>
      <c r="D18" s="50">
        <v>85</v>
      </c>
      <c r="E18" s="50">
        <v>142.5</v>
      </c>
      <c r="F18" s="48">
        <v>192.09</v>
      </c>
      <c r="G18" s="39" t="s">
        <v>84</v>
      </c>
      <c r="H18" s="39" t="s">
        <v>84</v>
      </c>
      <c r="I18" s="39" t="s">
        <v>84</v>
      </c>
      <c r="J18" s="39" t="s">
        <v>84</v>
      </c>
      <c r="K18" s="39" t="s">
        <v>84</v>
      </c>
      <c r="L18" s="39" t="s">
        <v>84</v>
      </c>
      <c r="M18" s="39">
        <v>0.43607724972107997</v>
      </c>
      <c r="N18" s="39">
        <v>0.65635340926807295</v>
      </c>
      <c r="O18" s="39">
        <v>0.83315796502222295</v>
      </c>
      <c r="P18" s="39">
        <v>0.91053198852824602</v>
      </c>
      <c r="Q18" s="39">
        <v>0.91053198852824602</v>
      </c>
      <c r="R18" s="39">
        <v>1</v>
      </c>
      <c r="S18" s="47" t="s">
        <v>84</v>
      </c>
      <c r="T18" s="37"/>
      <c r="U18" s="38"/>
    </row>
    <row r="19" spans="1:21" s="110" customFormat="1" x14ac:dyDescent="0.25">
      <c r="A19" s="36">
        <v>16</v>
      </c>
      <c r="B19" s="39" t="s">
        <v>1213</v>
      </c>
      <c r="C19" s="39">
        <v>45.585000000000001</v>
      </c>
      <c r="D19" s="50">
        <v>85</v>
      </c>
      <c r="E19" s="50">
        <v>142.5</v>
      </c>
      <c r="F19" s="48">
        <v>25</v>
      </c>
      <c r="G19" s="39" t="s">
        <v>84</v>
      </c>
      <c r="H19" s="39" t="s">
        <v>84</v>
      </c>
      <c r="I19" s="39" t="s">
        <v>84</v>
      </c>
      <c r="J19" s="39" t="s">
        <v>84</v>
      </c>
      <c r="K19" s="39" t="s">
        <v>84</v>
      </c>
      <c r="L19" s="39" t="s">
        <v>84</v>
      </c>
      <c r="M19" s="39">
        <v>0.43607724972107997</v>
      </c>
      <c r="N19" s="39">
        <v>0.65635340926807295</v>
      </c>
      <c r="O19" s="39">
        <v>0.83315796502222295</v>
      </c>
      <c r="P19" s="39">
        <v>0.26959730895135398</v>
      </c>
      <c r="Q19" s="39">
        <v>0.26959730895135398</v>
      </c>
      <c r="R19" s="39">
        <v>1</v>
      </c>
      <c r="S19" s="47" t="s">
        <v>84</v>
      </c>
      <c r="T19" s="37"/>
      <c r="U19" s="38"/>
    </row>
    <row r="20" spans="1:21" s="110" customFormat="1" x14ac:dyDescent="0.25">
      <c r="A20" s="36">
        <v>17</v>
      </c>
      <c r="B20" s="39" t="s">
        <v>368</v>
      </c>
      <c r="C20" s="48">
        <v>0.1</v>
      </c>
      <c r="D20" s="48">
        <v>0.1</v>
      </c>
      <c r="E20" s="48">
        <v>1</v>
      </c>
      <c r="F20" s="48">
        <v>1</v>
      </c>
      <c r="G20" s="39" t="s">
        <v>84</v>
      </c>
      <c r="H20" s="39" t="s">
        <v>84</v>
      </c>
      <c r="I20" s="39" t="s">
        <v>84</v>
      </c>
      <c r="J20" s="39" t="s">
        <v>84</v>
      </c>
      <c r="K20" s="39" t="s">
        <v>84</v>
      </c>
      <c r="L20" s="39" t="s">
        <v>84</v>
      </c>
      <c r="M20" s="39">
        <v>1.25584782371357E-3</v>
      </c>
      <c r="N20" s="39">
        <v>1.25584782371357E-3</v>
      </c>
      <c r="O20" s="39">
        <v>1.2487743476344E-2</v>
      </c>
      <c r="P20" s="39">
        <v>1.2487743476344E-2</v>
      </c>
      <c r="Q20" s="39">
        <v>1.2487743476344E-2</v>
      </c>
      <c r="R20" s="39">
        <v>1</v>
      </c>
      <c r="S20" s="47" t="s">
        <v>84</v>
      </c>
      <c r="T20" s="37"/>
      <c r="U20" s="38"/>
    </row>
    <row r="21" spans="1:21" s="110" customFormat="1" ht="15.75" thickBot="1" x14ac:dyDescent="0.3">
      <c r="A21" s="28">
        <v>18</v>
      </c>
      <c r="B21" s="35" t="s">
        <v>369</v>
      </c>
      <c r="C21" s="65">
        <v>100</v>
      </c>
      <c r="D21" s="65">
        <v>100</v>
      </c>
      <c r="E21" s="65">
        <v>200</v>
      </c>
      <c r="F21" s="65">
        <v>200</v>
      </c>
      <c r="G21" s="35" t="s">
        <v>84</v>
      </c>
      <c r="H21" s="35" t="s">
        <v>84</v>
      </c>
      <c r="I21" s="35" t="s">
        <v>84</v>
      </c>
      <c r="J21" s="35" t="s">
        <v>84</v>
      </c>
      <c r="K21" s="35" t="s">
        <v>84</v>
      </c>
      <c r="L21" s="35" t="s">
        <v>84</v>
      </c>
      <c r="M21" s="35">
        <v>0.71539045666397105</v>
      </c>
      <c r="N21" s="35">
        <v>0.71539045666397105</v>
      </c>
      <c r="O21" s="35">
        <v>0.91899740784205697</v>
      </c>
      <c r="P21" s="35">
        <v>0.91899740784205697</v>
      </c>
      <c r="Q21" s="35">
        <v>0.91899740784205697</v>
      </c>
      <c r="R21" s="35">
        <v>1</v>
      </c>
      <c r="S21" s="46" t="s">
        <v>84</v>
      </c>
      <c r="T21" s="29"/>
      <c r="U21" s="30"/>
    </row>
    <row r="22" spans="1:21" x14ac:dyDescent="0.25">
      <c r="A22" s="31"/>
      <c r="B22" s="31"/>
      <c r="C22" s="31"/>
      <c r="D22" s="31"/>
      <c r="E22" s="31"/>
      <c r="F22" s="31"/>
      <c r="G22" s="31"/>
      <c r="H22" s="31"/>
      <c r="I22" s="31"/>
      <c r="J22" s="31"/>
      <c r="K22" s="31"/>
      <c r="L22" s="31"/>
      <c r="M22" s="31"/>
      <c r="N22" s="31"/>
      <c r="O22" s="31"/>
      <c r="P22" s="31"/>
      <c r="Q22" s="31"/>
      <c r="R22" s="31"/>
      <c r="S22" s="31"/>
      <c r="T22" s="31"/>
      <c r="U22" s="31"/>
    </row>
    <row r="23" spans="1:21" x14ac:dyDescent="0.25">
      <c r="A23" s="31"/>
      <c r="B23" s="31"/>
      <c r="C23" s="31"/>
      <c r="D23" s="31"/>
      <c r="E23" s="31"/>
      <c r="F23" s="31"/>
      <c r="G23" s="31"/>
      <c r="H23" s="31"/>
      <c r="I23" s="31"/>
      <c r="J23" s="31"/>
      <c r="K23" s="31"/>
      <c r="L23" s="31"/>
      <c r="M23" s="31"/>
      <c r="N23" s="31"/>
      <c r="O23" s="31"/>
      <c r="P23" s="31"/>
      <c r="Q23" s="31"/>
      <c r="R23" s="31"/>
      <c r="S23" s="31"/>
      <c r="T23" s="31"/>
      <c r="U23" s="31"/>
    </row>
    <row r="24" spans="1:21" x14ac:dyDescent="0.25">
      <c r="A24" s="31"/>
      <c r="B24" s="31"/>
      <c r="C24" s="31"/>
      <c r="D24" s="31"/>
      <c r="E24" s="31"/>
      <c r="F24" s="31"/>
      <c r="G24" s="31"/>
      <c r="H24" s="31"/>
      <c r="I24" s="31"/>
      <c r="J24" s="31"/>
      <c r="K24" s="31"/>
      <c r="L24" s="31"/>
      <c r="M24" s="31"/>
      <c r="N24" s="31"/>
      <c r="O24" s="31"/>
      <c r="P24" s="31"/>
      <c r="Q24" s="31"/>
      <c r="R24" s="31"/>
      <c r="S24" s="31"/>
      <c r="T24" s="31"/>
      <c r="U24" s="31"/>
    </row>
    <row r="25" spans="1:21" x14ac:dyDescent="0.25">
      <c r="A25" s="31"/>
      <c r="B25" s="31"/>
      <c r="C25" s="31"/>
      <c r="D25" s="31"/>
      <c r="E25" s="31"/>
      <c r="F25" s="31"/>
      <c r="G25" s="31"/>
      <c r="H25" s="31"/>
      <c r="I25" s="31"/>
      <c r="J25" s="31"/>
      <c r="K25" s="31"/>
      <c r="L25" s="31"/>
      <c r="M25" s="31"/>
      <c r="N25" s="31"/>
      <c r="O25" s="31"/>
      <c r="P25" s="31"/>
      <c r="Q25" s="31"/>
      <c r="R25" s="31"/>
      <c r="S25" s="31"/>
      <c r="T25" s="31"/>
      <c r="U25" s="31"/>
    </row>
    <row r="26" spans="1:21" x14ac:dyDescent="0.25">
      <c r="A26" s="31"/>
      <c r="B26" s="31"/>
      <c r="C26" s="31"/>
      <c r="D26" s="31"/>
      <c r="E26" s="31"/>
      <c r="F26" s="31"/>
      <c r="G26" s="31"/>
      <c r="H26" s="31"/>
      <c r="I26" s="31"/>
      <c r="J26" s="31"/>
      <c r="K26" s="31"/>
      <c r="L26" s="31"/>
      <c r="M26" s="31"/>
      <c r="N26" s="31"/>
      <c r="O26" s="31"/>
      <c r="P26" s="31"/>
      <c r="Q26" s="31"/>
      <c r="R26" s="31"/>
      <c r="S26" s="31"/>
      <c r="T26" s="31"/>
      <c r="U26" s="31"/>
    </row>
    <row r="27" spans="1:21" x14ac:dyDescent="0.25">
      <c r="A27" s="31"/>
      <c r="B27" s="31"/>
      <c r="C27" s="31"/>
      <c r="D27" s="31"/>
      <c r="E27" s="31"/>
      <c r="F27" s="31"/>
      <c r="G27" s="31"/>
      <c r="H27" s="31"/>
      <c r="I27" s="31"/>
      <c r="J27" s="31"/>
      <c r="K27" s="31"/>
      <c r="L27" s="31"/>
      <c r="M27" s="31"/>
      <c r="N27" s="31"/>
      <c r="O27" s="31"/>
      <c r="P27" s="31"/>
      <c r="Q27" s="31"/>
      <c r="R27" s="31"/>
      <c r="S27" s="31"/>
      <c r="T27" s="31"/>
      <c r="U27" s="31"/>
    </row>
    <row r="28" spans="1:21" x14ac:dyDescent="0.25">
      <c r="A28" s="31"/>
      <c r="B28" s="31"/>
      <c r="C28" s="31"/>
      <c r="D28" s="31"/>
      <c r="E28" s="31"/>
      <c r="F28" s="31"/>
      <c r="G28" s="31"/>
      <c r="H28" s="31"/>
      <c r="I28" s="31"/>
      <c r="J28" s="31"/>
      <c r="K28" s="31"/>
      <c r="L28" s="31"/>
      <c r="M28" s="31"/>
      <c r="N28" s="31"/>
      <c r="O28" s="31"/>
      <c r="P28" s="31"/>
      <c r="Q28" s="31"/>
      <c r="R28" s="31"/>
      <c r="S28" s="31"/>
      <c r="T28" s="31"/>
      <c r="U28" s="31"/>
    </row>
    <row r="29" spans="1:21" x14ac:dyDescent="0.25">
      <c r="A29" s="31"/>
      <c r="B29" s="31"/>
      <c r="C29" s="31"/>
      <c r="D29" s="31"/>
      <c r="E29" s="31"/>
      <c r="F29" s="31"/>
      <c r="G29" s="31"/>
      <c r="H29" s="31"/>
      <c r="I29" s="31"/>
      <c r="J29" s="31"/>
      <c r="K29" s="31"/>
      <c r="L29" s="31"/>
      <c r="M29" s="31"/>
      <c r="N29" s="31"/>
      <c r="O29" s="31"/>
      <c r="P29" s="31"/>
      <c r="Q29" s="31"/>
      <c r="R29" s="31"/>
      <c r="S29" s="31"/>
      <c r="T29" s="31"/>
      <c r="U29" s="31"/>
    </row>
    <row r="30" spans="1:21" x14ac:dyDescent="0.25">
      <c r="A30" s="31"/>
      <c r="B30" s="31"/>
      <c r="C30" s="31"/>
      <c r="D30" s="31"/>
      <c r="E30" s="31"/>
      <c r="F30" s="31"/>
      <c r="G30" s="31"/>
      <c r="H30" s="31"/>
      <c r="I30" s="31"/>
      <c r="J30" s="31"/>
      <c r="K30" s="31"/>
      <c r="L30" s="31"/>
      <c r="M30" s="31"/>
      <c r="N30" s="31"/>
      <c r="O30" s="31"/>
      <c r="P30" s="31"/>
      <c r="Q30" s="31"/>
      <c r="R30" s="31"/>
      <c r="S30" s="31"/>
      <c r="T30" s="31"/>
      <c r="U30" s="31"/>
    </row>
    <row r="31" spans="1:21" x14ac:dyDescent="0.25">
      <c r="A31" s="31"/>
      <c r="B31" s="31"/>
      <c r="C31" s="31"/>
      <c r="D31" s="31"/>
      <c r="E31" s="31"/>
      <c r="F31" s="31"/>
      <c r="G31" s="31"/>
      <c r="H31" s="31"/>
      <c r="I31" s="31"/>
      <c r="J31" s="31"/>
      <c r="K31" s="31"/>
      <c r="L31" s="31"/>
      <c r="M31" s="31"/>
      <c r="N31" s="31"/>
      <c r="O31" s="31"/>
      <c r="P31" s="31"/>
      <c r="Q31" s="31"/>
      <c r="R31" s="31"/>
      <c r="S31" s="31"/>
      <c r="T31" s="31"/>
      <c r="U31" s="31"/>
    </row>
    <row r="32" spans="1:21" x14ac:dyDescent="0.25">
      <c r="L32"/>
      <c r="R32"/>
    </row>
    <row r="33" spans="12:18" x14ac:dyDescent="0.25">
      <c r="L33"/>
      <c r="R33"/>
    </row>
    <row r="34" spans="12:18" x14ac:dyDescent="0.25">
      <c r="L34"/>
      <c r="R34"/>
    </row>
    <row r="35" spans="12:18" x14ac:dyDescent="0.25">
      <c r="L35"/>
      <c r="R35"/>
    </row>
    <row r="36" spans="12:18" x14ac:dyDescent="0.25">
      <c r="L36"/>
      <c r="R36"/>
    </row>
    <row r="37" spans="12:18" x14ac:dyDescent="0.25">
      <c r="L37"/>
      <c r="R37"/>
    </row>
    <row r="38" spans="12:18" x14ac:dyDescent="0.25">
      <c r="L38"/>
      <c r="R38"/>
    </row>
    <row r="39" spans="12:18" x14ac:dyDescent="0.25">
      <c r="L39"/>
      <c r="R39"/>
    </row>
    <row r="40" spans="12:18" x14ac:dyDescent="0.25">
      <c r="L40"/>
      <c r="R40"/>
    </row>
    <row r="41" spans="12:18" x14ac:dyDescent="0.25">
      <c r="L41"/>
      <c r="R41"/>
    </row>
    <row r="42" spans="12:18" x14ac:dyDescent="0.25">
      <c r="L42"/>
      <c r="R42"/>
    </row>
    <row r="43" spans="12:18" x14ac:dyDescent="0.25">
      <c r="L43"/>
      <c r="R43"/>
    </row>
    <row r="44" spans="12:18" x14ac:dyDescent="0.25">
      <c r="L44"/>
      <c r="R44"/>
    </row>
    <row r="45" spans="12:18" x14ac:dyDescent="0.25">
      <c r="L45"/>
      <c r="R45"/>
    </row>
    <row r="46" spans="12:18" x14ac:dyDescent="0.25">
      <c r="L46"/>
      <c r="R46"/>
    </row>
    <row r="47" spans="12:18" x14ac:dyDescent="0.25">
      <c r="L47"/>
      <c r="R47"/>
    </row>
    <row r="48" spans="12:18" x14ac:dyDescent="0.25">
      <c r="L48"/>
      <c r="R48"/>
    </row>
    <row r="49" spans="12:18" x14ac:dyDescent="0.25">
      <c r="L49"/>
      <c r="R49"/>
    </row>
    <row r="50" spans="12:18" x14ac:dyDescent="0.25">
      <c r="L50"/>
      <c r="R50"/>
    </row>
    <row r="51" spans="12:18" x14ac:dyDescent="0.25">
      <c r="L51"/>
      <c r="R51"/>
    </row>
    <row r="52" spans="12:18" x14ac:dyDescent="0.25">
      <c r="L52"/>
      <c r="R52"/>
    </row>
    <row r="53" spans="12:18" x14ac:dyDescent="0.25">
      <c r="L53"/>
      <c r="R53"/>
    </row>
    <row r="54" spans="12:18" x14ac:dyDescent="0.25">
      <c r="L54"/>
      <c r="R54"/>
    </row>
    <row r="55" spans="12:18" x14ac:dyDescent="0.25">
      <c r="L55"/>
      <c r="R55"/>
    </row>
    <row r="56" spans="12:18" x14ac:dyDescent="0.25">
      <c r="L56"/>
      <c r="R56"/>
    </row>
    <row r="57" spans="12:18" x14ac:dyDescent="0.25">
      <c r="L57"/>
      <c r="R57"/>
    </row>
    <row r="58" spans="12:18" x14ac:dyDescent="0.25">
      <c r="L58"/>
      <c r="R58"/>
    </row>
    <row r="59" spans="12:18" x14ac:dyDescent="0.25">
      <c r="L59"/>
      <c r="R59"/>
    </row>
    <row r="60" spans="12:18" x14ac:dyDescent="0.25">
      <c r="L60"/>
      <c r="R60"/>
    </row>
    <row r="61" spans="12:18" x14ac:dyDescent="0.25">
      <c r="L61"/>
      <c r="R61"/>
    </row>
    <row r="62" spans="12:18" x14ac:dyDescent="0.25">
      <c r="L62"/>
      <c r="R62"/>
    </row>
    <row r="63" spans="12:18" x14ac:dyDescent="0.25">
      <c r="L63"/>
      <c r="R63"/>
    </row>
    <row r="64" spans="12:18" x14ac:dyDescent="0.25">
      <c r="L64"/>
      <c r="R64"/>
    </row>
    <row r="65" spans="12:18" x14ac:dyDescent="0.25">
      <c r="L65"/>
      <c r="R65"/>
    </row>
    <row r="66" spans="12:18" x14ac:dyDescent="0.25">
      <c r="L66"/>
      <c r="R66"/>
    </row>
    <row r="67" spans="12:18" x14ac:dyDescent="0.25">
      <c r="L67"/>
      <c r="R67"/>
    </row>
    <row r="68" spans="12:18" x14ac:dyDescent="0.25">
      <c r="L68"/>
      <c r="R68"/>
    </row>
    <row r="69" spans="12:18" x14ac:dyDescent="0.25">
      <c r="L69"/>
      <c r="R69"/>
    </row>
    <row r="70" spans="12:18" x14ac:dyDescent="0.25">
      <c r="L70"/>
      <c r="R70"/>
    </row>
    <row r="71" spans="12:18" x14ac:dyDescent="0.25">
      <c r="L71"/>
      <c r="R71"/>
    </row>
    <row r="72" spans="12:18" x14ac:dyDescent="0.25">
      <c r="L72"/>
      <c r="R72"/>
    </row>
    <row r="73" spans="12:18" x14ac:dyDescent="0.25">
      <c r="L73"/>
      <c r="R73"/>
    </row>
    <row r="74" spans="12:18" x14ac:dyDescent="0.25">
      <c r="L74"/>
      <c r="R74"/>
    </row>
    <row r="75" spans="12:18" x14ac:dyDescent="0.25">
      <c r="L75"/>
      <c r="R75"/>
    </row>
    <row r="76" spans="12:18" x14ac:dyDescent="0.25">
      <c r="L76"/>
      <c r="R76"/>
    </row>
    <row r="77" spans="12:18" x14ac:dyDescent="0.25">
      <c r="L77"/>
      <c r="R77"/>
    </row>
    <row r="78" spans="12:18" x14ac:dyDescent="0.25">
      <c r="L78"/>
      <c r="R78"/>
    </row>
    <row r="79" spans="12:18" x14ac:dyDescent="0.25">
      <c r="L79"/>
      <c r="R79"/>
    </row>
    <row r="80" spans="12:18" x14ac:dyDescent="0.25">
      <c r="L80"/>
      <c r="R80"/>
    </row>
    <row r="81" spans="12:18" x14ac:dyDescent="0.25">
      <c r="L81"/>
      <c r="R81"/>
    </row>
    <row r="82" spans="12:18" x14ac:dyDescent="0.25">
      <c r="L82"/>
      <c r="R82"/>
    </row>
    <row r="83" spans="12:18" x14ac:dyDescent="0.25">
      <c r="L83"/>
      <c r="R83"/>
    </row>
    <row r="84" spans="12:18" x14ac:dyDescent="0.25">
      <c r="L84"/>
      <c r="R84"/>
    </row>
    <row r="85" spans="12:18" x14ac:dyDescent="0.25">
      <c r="L85"/>
      <c r="R85"/>
    </row>
    <row r="86" spans="12:18" x14ac:dyDescent="0.25">
      <c r="L86"/>
      <c r="R86"/>
    </row>
    <row r="87" spans="12:18" x14ac:dyDescent="0.25">
      <c r="L87"/>
      <c r="R87"/>
    </row>
    <row r="88" spans="12:18" x14ac:dyDescent="0.25">
      <c r="L88"/>
      <c r="R88"/>
    </row>
    <row r="89" spans="12:18" x14ac:dyDescent="0.25">
      <c r="L89"/>
      <c r="R89"/>
    </row>
    <row r="90" spans="12:18" x14ac:dyDescent="0.25">
      <c r="L90"/>
      <c r="R90"/>
    </row>
    <row r="91" spans="12:18" x14ac:dyDescent="0.25">
      <c r="L91"/>
      <c r="R91"/>
    </row>
    <row r="92" spans="12:18" x14ac:dyDescent="0.25">
      <c r="L92"/>
      <c r="R92"/>
    </row>
    <row r="93" spans="12:18" x14ac:dyDescent="0.25">
      <c r="L93"/>
      <c r="R93"/>
    </row>
    <row r="94" spans="12:18" x14ac:dyDescent="0.25">
      <c r="L94"/>
      <c r="R94"/>
    </row>
    <row r="95" spans="12:18" x14ac:dyDescent="0.25">
      <c r="L95"/>
      <c r="R95"/>
    </row>
    <row r="96" spans="12:18" x14ac:dyDescent="0.25">
      <c r="L96"/>
      <c r="R96"/>
    </row>
    <row r="97" spans="12:18" x14ac:dyDescent="0.25">
      <c r="L97"/>
      <c r="R97"/>
    </row>
    <row r="98" spans="12:18" x14ac:dyDescent="0.25">
      <c r="L98"/>
      <c r="R98"/>
    </row>
    <row r="99" spans="12:18" x14ac:dyDescent="0.25">
      <c r="L99"/>
      <c r="R99"/>
    </row>
    <row r="100" spans="12:18" x14ac:dyDescent="0.25">
      <c r="L100"/>
      <c r="R100"/>
    </row>
    <row r="101" spans="12:18" x14ac:dyDescent="0.25">
      <c r="L101"/>
      <c r="R101"/>
    </row>
    <row r="102" spans="12:18" x14ac:dyDescent="0.25">
      <c r="L102"/>
      <c r="R102"/>
    </row>
    <row r="103" spans="12:18" x14ac:dyDescent="0.25">
      <c r="L103"/>
      <c r="R103"/>
    </row>
    <row r="104" spans="12:18" x14ac:dyDescent="0.25">
      <c r="L104"/>
      <c r="R104"/>
    </row>
    <row r="105" spans="12:18" x14ac:dyDescent="0.25">
      <c r="L105"/>
      <c r="R105"/>
    </row>
    <row r="106" spans="12:18" x14ac:dyDescent="0.25">
      <c r="L106"/>
      <c r="R106"/>
    </row>
    <row r="107" spans="12:18" x14ac:dyDescent="0.25">
      <c r="L107"/>
      <c r="R107"/>
    </row>
    <row r="108" spans="12:18" x14ac:dyDescent="0.25">
      <c r="L108"/>
      <c r="R108"/>
    </row>
    <row r="109" spans="12:18" x14ac:dyDescent="0.25">
      <c r="L109"/>
      <c r="R109"/>
    </row>
    <row r="110" spans="12:18" x14ac:dyDescent="0.25">
      <c r="L110"/>
      <c r="R110"/>
    </row>
    <row r="111" spans="12:18" x14ac:dyDescent="0.25">
      <c r="L111"/>
      <c r="R111"/>
    </row>
    <row r="112" spans="12:18" x14ac:dyDescent="0.25">
      <c r="L112"/>
      <c r="R112"/>
    </row>
    <row r="113" spans="12:18" x14ac:dyDescent="0.25">
      <c r="L113"/>
      <c r="R113"/>
    </row>
    <row r="114" spans="12:18" x14ac:dyDescent="0.25">
      <c r="L114"/>
      <c r="R114"/>
    </row>
    <row r="115" spans="12:18" x14ac:dyDescent="0.25">
      <c r="L115"/>
      <c r="R115"/>
    </row>
    <row r="116" spans="12:18" x14ac:dyDescent="0.25">
      <c r="L116"/>
      <c r="R116"/>
    </row>
    <row r="117" spans="12:18" x14ac:dyDescent="0.25">
      <c r="L117"/>
      <c r="R117"/>
    </row>
    <row r="118" spans="12:18" x14ac:dyDescent="0.25">
      <c r="L118"/>
      <c r="R118"/>
    </row>
    <row r="119" spans="12:18" x14ac:dyDescent="0.25">
      <c r="L119"/>
      <c r="R119"/>
    </row>
    <row r="120" spans="12:18" x14ac:dyDescent="0.25">
      <c r="L120"/>
      <c r="R120"/>
    </row>
    <row r="121" spans="12:18" x14ac:dyDescent="0.25">
      <c r="L121"/>
      <c r="R121"/>
    </row>
    <row r="122" spans="12:18" x14ac:dyDescent="0.25">
      <c r="L122"/>
      <c r="R122"/>
    </row>
    <row r="123" spans="12:18" x14ac:dyDescent="0.25">
      <c r="L123"/>
      <c r="R123"/>
    </row>
    <row r="124" spans="12:18" x14ac:dyDescent="0.25">
      <c r="L124"/>
      <c r="R124"/>
    </row>
    <row r="125" spans="12:18" x14ac:dyDescent="0.25">
      <c r="L125"/>
      <c r="R125"/>
    </row>
    <row r="126" spans="12:18" x14ac:dyDescent="0.25">
      <c r="L126"/>
      <c r="R126"/>
    </row>
    <row r="127" spans="12:18" x14ac:dyDescent="0.25">
      <c r="L127"/>
      <c r="R127"/>
    </row>
    <row r="128" spans="12:18" x14ac:dyDescent="0.25">
      <c r="L128"/>
      <c r="R128"/>
    </row>
    <row r="129" spans="12:18" x14ac:dyDescent="0.25">
      <c r="L129"/>
      <c r="R129"/>
    </row>
    <row r="130" spans="12:18" x14ac:dyDescent="0.25">
      <c r="L130"/>
      <c r="R130"/>
    </row>
    <row r="131" spans="12:18" x14ac:dyDescent="0.25">
      <c r="L131"/>
      <c r="R131"/>
    </row>
    <row r="132" spans="12:18" x14ac:dyDescent="0.25">
      <c r="L132"/>
      <c r="R132"/>
    </row>
    <row r="133" spans="12:18" x14ac:dyDescent="0.25">
      <c r="L133"/>
      <c r="R133"/>
    </row>
    <row r="134" spans="12:18" x14ac:dyDescent="0.25">
      <c r="L134"/>
      <c r="R134"/>
    </row>
    <row r="135" spans="12:18" x14ac:dyDescent="0.25">
      <c r="L135"/>
      <c r="R135"/>
    </row>
    <row r="136" spans="12:18" x14ac:dyDescent="0.25">
      <c r="L136"/>
      <c r="R136"/>
    </row>
    <row r="137" spans="12:18" x14ac:dyDescent="0.25">
      <c r="L137"/>
      <c r="R137"/>
    </row>
    <row r="138" spans="12:18" x14ac:dyDescent="0.25">
      <c r="L138"/>
      <c r="R138"/>
    </row>
    <row r="139" spans="12:18" x14ac:dyDescent="0.25">
      <c r="L139"/>
      <c r="R139"/>
    </row>
    <row r="140" spans="12:18" x14ac:dyDescent="0.25">
      <c r="L140"/>
      <c r="R140"/>
    </row>
    <row r="141" spans="12:18" x14ac:dyDescent="0.25">
      <c r="L141"/>
      <c r="R141"/>
    </row>
    <row r="142" spans="12:18" x14ac:dyDescent="0.25">
      <c r="L142"/>
      <c r="R142"/>
    </row>
    <row r="143" spans="12:18" x14ac:dyDescent="0.25">
      <c r="L143"/>
      <c r="R143"/>
    </row>
    <row r="144" spans="12:18" x14ac:dyDescent="0.25">
      <c r="L144"/>
      <c r="R144"/>
    </row>
    <row r="145" spans="12:18" x14ac:dyDescent="0.25">
      <c r="L145"/>
      <c r="R145"/>
    </row>
    <row r="146" spans="12:18" x14ac:dyDescent="0.25">
      <c r="L146"/>
      <c r="R146"/>
    </row>
    <row r="147" spans="12:18" x14ac:dyDescent="0.25">
      <c r="L147"/>
      <c r="R147"/>
    </row>
    <row r="148" spans="12:18" x14ac:dyDescent="0.25">
      <c r="L148"/>
      <c r="R148"/>
    </row>
    <row r="149" spans="12:18" x14ac:dyDescent="0.25">
      <c r="L149"/>
      <c r="R149"/>
    </row>
    <row r="150" spans="12:18" x14ac:dyDescent="0.25">
      <c r="L150"/>
      <c r="R150"/>
    </row>
    <row r="151" spans="12:18" x14ac:dyDescent="0.25">
      <c r="L151"/>
      <c r="R151"/>
    </row>
    <row r="152" spans="12:18" x14ac:dyDescent="0.25">
      <c r="L152"/>
      <c r="R152"/>
    </row>
    <row r="153" spans="12:18" x14ac:dyDescent="0.25">
      <c r="L153"/>
      <c r="R153"/>
    </row>
    <row r="154" spans="12:18" x14ac:dyDescent="0.25">
      <c r="L154"/>
      <c r="R154"/>
    </row>
    <row r="155" spans="12:18" x14ac:dyDescent="0.25">
      <c r="L155"/>
      <c r="R155"/>
    </row>
    <row r="156" spans="12:18" x14ac:dyDescent="0.25">
      <c r="L156"/>
      <c r="R156"/>
    </row>
    <row r="157" spans="12:18" x14ac:dyDescent="0.25">
      <c r="L157"/>
      <c r="R157"/>
    </row>
    <row r="158" spans="12:18" x14ac:dyDescent="0.25">
      <c r="L158"/>
      <c r="R158"/>
    </row>
    <row r="159" spans="12:18" x14ac:dyDescent="0.25">
      <c r="L159"/>
      <c r="R159"/>
    </row>
    <row r="160" spans="12:18" x14ac:dyDescent="0.25">
      <c r="L160"/>
      <c r="R160"/>
    </row>
    <row r="161" spans="12:18" x14ac:dyDescent="0.25">
      <c r="L161"/>
      <c r="R161"/>
    </row>
    <row r="162" spans="12:18" x14ac:dyDescent="0.25">
      <c r="L162"/>
      <c r="R162"/>
    </row>
    <row r="163" spans="12:18" x14ac:dyDescent="0.25">
      <c r="L163"/>
      <c r="R163"/>
    </row>
    <row r="164" spans="12:18" x14ac:dyDescent="0.25">
      <c r="L164"/>
      <c r="R164"/>
    </row>
    <row r="165" spans="12:18" x14ac:dyDescent="0.25">
      <c r="L165"/>
      <c r="R165"/>
    </row>
    <row r="166" spans="12:18" x14ac:dyDescent="0.25">
      <c r="L166"/>
      <c r="R166"/>
    </row>
    <row r="167" spans="12:18" x14ac:dyDescent="0.25">
      <c r="L167"/>
      <c r="R167"/>
    </row>
    <row r="168" spans="12:18" x14ac:dyDescent="0.25">
      <c r="L168"/>
      <c r="R168"/>
    </row>
    <row r="169" spans="12:18" x14ac:dyDescent="0.25">
      <c r="L169"/>
      <c r="R169"/>
    </row>
    <row r="170" spans="12:18" x14ac:dyDescent="0.25">
      <c r="L170"/>
      <c r="R170"/>
    </row>
    <row r="171" spans="12:18" x14ac:dyDescent="0.25">
      <c r="L171"/>
      <c r="R171"/>
    </row>
    <row r="172" spans="12:18" x14ac:dyDescent="0.25">
      <c r="L172"/>
      <c r="R172"/>
    </row>
    <row r="173" spans="12:18" x14ac:dyDescent="0.25">
      <c r="L173"/>
      <c r="R173"/>
    </row>
    <row r="174" spans="12:18" x14ac:dyDescent="0.25">
      <c r="L174"/>
      <c r="R174"/>
    </row>
    <row r="175" spans="12:18" x14ac:dyDescent="0.25">
      <c r="L175"/>
      <c r="R175"/>
    </row>
    <row r="176" spans="12:18" x14ac:dyDescent="0.25">
      <c r="L176"/>
      <c r="R176"/>
    </row>
    <row r="177" spans="12:18" x14ac:dyDescent="0.25">
      <c r="L177"/>
      <c r="R177"/>
    </row>
    <row r="178" spans="12:18" x14ac:dyDescent="0.25">
      <c r="L178"/>
      <c r="R178"/>
    </row>
    <row r="179" spans="12:18" x14ac:dyDescent="0.25">
      <c r="L179"/>
      <c r="R179"/>
    </row>
    <row r="180" spans="12:18" x14ac:dyDescent="0.25">
      <c r="L180"/>
      <c r="R180"/>
    </row>
    <row r="181" spans="12:18" x14ac:dyDescent="0.25">
      <c r="L181"/>
      <c r="R181"/>
    </row>
    <row r="182" spans="12:18" x14ac:dyDescent="0.25">
      <c r="L182"/>
      <c r="R182"/>
    </row>
    <row r="183" spans="12:18" x14ac:dyDescent="0.25">
      <c r="L183"/>
      <c r="R183"/>
    </row>
    <row r="184" spans="12:18" x14ac:dyDescent="0.25">
      <c r="L184"/>
      <c r="R184"/>
    </row>
    <row r="185" spans="12:18" x14ac:dyDescent="0.25">
      <c r="L185"/>
      <c r="R185"/>
    </row>
    <row r="186" spans="12:18" x14ac:dyDescent="0.25">
      <c r="L186"/>
      <c r="R186"/>
    </row>
    <row r="187" spans="12:18" x14ac:dyDescent="0.25">
      <c r="L187"/>
      <c r="R187"/>
    </row>
    <row r="188" spans="12:18" x14ac:dyDescent="0.25">
      <c r="L188"/>
      <c r="R188"/>
    </row>
    <row r="189" spans="12:18" x14ac:dyDescent="0.25">
      <c r="L189"/>
      <c r="R189"/>
    </row>
    <row r="190" spans="12:18" x14ac:dyDescent="0.25">
      <c r="L190"/>
      <c r="R190"/>
    </row>
    <row r="191" spans="12:18" x14ac:dyDescent="0.25">
      <c r="L191"/>
      <c r="R191"/>
    </row>
    <row r="192" spans="12:18" x14ac:dyDescent="0.25">
      <c r="L192"/>
      <c r="R192"/>
    </row>
    <row r="193" spans="12:18" x14ac:dyDescent="0.25">
      <c r="L193"/>
      <c r="R193"/>
    </row>
    <row r="194" spans="12:18" x14ac:dyDescent="0.25">
      <c r="L194"/>
      <c r="R194"/>
    </row>
    <row r="195" spans="12:18" x14ac:dyDescent="0.25">
      <c r="L195"/>
      <c r="R195"/>
    </row>
    <row r="196" spans="12:18" x14ac:dyDescent="0.25">
      <c r="L196"/>
      <c r="R196"/>
    </row>
    <row r="197" spans="12:18" x14ac:dyDescent="0.25">
      <c r="L197"/>
      <c r="R197"/>
    </row>
    <row r="198" spans="12:18" x14ac:dyDescent="0.25">
      <c r="L198"/>
      <c r="R198"/>
    </row>
    <row r="199" spans="12:18" x14ac:dyDescent="0.25">
      <c r="L199"/>
      <c r="R199"/>
    </row>
    <row r="200" spans="12:18" x14ac:dyDescent="0.25">
      <c r="L200"/>
      <c r="R200"/>
    </row>
    <row r="201" spans="12:18" x14ac:dyDescent="0.25">
      <c r="L201"/>
      <c r="R201"/>
    </row>
    <row r="202" spans="12:18" x14ac:dyDescent="0.25">
      <c r="L202"/>
      <c r="R202"/>
    </row>
    <row r="203" spans="12:18" x14ac:dyDescent="0.25">
      <c r="L203"/>
      <c r="R203"/>
    </row>
    <row r="204" spans="12:18" x14ac:dyDescent="0.25">
      <c r="L204"/>
      <c r="R204"/>
    </row>
    <row r="205" spans="12:18" x14ac:dyDescent="0.25">
      <c r="L205"/>
      <c r="R205"/>
    </row>
    <row r="206" spans="12:18" x14ac:dyDescent="0.25">
      <c r="L206"/>
      <c r="R206"/>
    </row>
    <row r="207" spans="12:18" x14ac:dyDescent="0.25">
      <c r="L207"/>
      <c r="R207"/>
    </row>
    <row r="208" spans="12:18" x14ac:dyDescent="0.25">
      <c r="L208"/>
      <c r="R208"/>
    </row>
    <row r="209" spans="12:18" x14ac:dyDescent="0.25">
      <c r="L209"/>
      <c r="R209"/>
    </row>
    <row r="210" spans="12:18" x14ac:dyDescent="0.25">
      <c r="L210"/>
      <c r="R210"/>
    </row>
    <row r="211" spans="12:18" x14ac:dyDescent="0.25">
      <c r="L211"/>
      <c r="R211"/>
    </row>
    <row r="212" spans="12:18" x14ac:dyDescent="0.25">
      <c r="L212"/>
      <c r="R212"/>
    </row>
    <row r="213" spans="12:18" x14ac:dyDescent="0.25">
      <c r="L213"/>
      <c r="R213"/>
    </row>
    <row r="214" spans="12:18" x14ac:dyDescent="0.25">
      <c r="L214"/>
      <c r="R214"/>
    </row>
    <row r="215" spans="12:18" x14ac:dyDescent="0.25">
      <c r="L215"/>
      <c r="R215"/>
    </row>
    <row r="216" spans="12:18" x14ac:dyDescent="0.25">
      <c r="L216"/>
      <c r="R216"/>
    </row>
    <row r="217" spans="12:18" x14ac:dyDescent="0.25">
      <c r="L217"/>
      <c r="R217"/>
    </row>
    <row r="218" spans="12:18" x14ac:dyDescent="0.25">
      <c r="L218"/>
      <c r="R218"/>
    </row>
    <row r="219" spans="12:18" x14ac:dyDescent="0.25">
      <c r="L219"/>
      <c r="R219"/>
    </row>
    <row r="220" spans="12:18" x14ac:dyDescent="0.25">
      <c r="L220"/>
      <c r="R220"/>
    </row>
    <row r="221" spans="12:18" x14ac:dyDescent="0.25">
      <c r="L221"/>
      <c r="R221"/>
    </row>
  </sheetData>
  <sheetProtection sheet="1" objects="1" scenarios="1"/>
  <mergeCells count="2">
    <mergeCell ref="A1:B1"/>
    <mergeCell ref="A2:B2"/>
  </mergeCells>
  <hyperlinks>
    <hyperlink ref="A1" location="'DampingFirewall_Init1'!A1" display="'DampingFirewall_Init1'!A1"/>
  </hyperlink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27"/>
  <sheetViews>
    <sheetView zoomScaleNormal="100" zoomScaleSheetLayoutView="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9" t="s">
        <v>0</v>
      </c>
      <c r="B5" s="209"/>
      <c r="C5" s="209"/>
      <c r="D5" s="209"/>
      <c r="E5" s="209"/>
      <c r="F5" s="209"/>
    </row>
    <row r="6" spans="1:6" x14ac:dyDescent="0.25">
      <c r="A6" s="1"/>
      <c r="B6" s="1"/>
      <c r="C6" s="1"/>
      <c r="D6" s="1"/>
      <c r="E6" s="1"/>
      <c r="F6" s="1"/>
    </row>
    <row r="7" spans="1:6" x14ac:dyDescent="0.25">
      <c r="A7" s="210" t="s">
        <v>970</v>
      </c>
      <c r="B7" s="210"/>
      <c r="C7" s="210"/>
      <c r="D7" s="210"/>
      <c r="E7" s="210"/>
      <c r="F7" s="210"/>
    </row>
    <row r="8" spans="1:6" ht="15.75" thickBot="1" x14ac:dyDescent="0.3">
      <c r="A8" s="1"/>
      <c r="B8" s="1"/>
      <c r="C8" s="1"/>
      <c r="D8" s="1"/>
      <c r="E8" s="1"/>
      <c r="F8" s="1"/>
    </row>
    <row r="9" spans="1:6" ht="15.75" thickBot="1" x14ac:dyDescent="0.3">
      <c r="A9" s="231" t="s">
        <v>35</v>
      </c>
      <c r="B9" s="232"/>
      <c r="C9" s="233"/>
      <c r="D9" s="1"/>
      <c r="E9" s="1"/>
      <c r="F9" s="1"/>
    </row>
    <row r="10" spans="1:6" ht="15.75" thickBot="1" x14ac:dyDescent="0.3">
      <c r="A10" s="11" t="s">
        <v>32</v>
      </c>
      <c r="B10" s="234">
        <v>12</v>
      </c>
      <c r="C10" s="235"/>
      <c r="D10" s="1"/>
      <c r="E10" s="1"/>
      <c r="F10" s="1"/>
    </row>
    <row r="11" spans="1:6" ht="15.75" thickBot="1" x14ac:dyDescent="0.3">
      <c r="A11" s="11" t="s">
        <v>33</v>
      </c>
      <c r="B11" s="234">
        <v>3</v>
      </c>
      <c r="C11" s="235"/>
      <c r="D11" s="1"/>
      <c r="E11" s="1"/>
      <c r="F11" s="1"/>
    </row>
    <row r="12" spans="1:6" ht="15.75" thickBot="1" x14ac:dyDescent="0.3">
      <c r="A12" s="11" t="s">
        <v>34</v>
      </c>
      <c r="B12" s="240" t="s">
        <v>399</v>
      </c>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36</v>
      </c>
      <c r="B15" s="227"/>
      <c r="C15" s="228"/>
      <c r="D15" s="229" t="s">
        <v>37</v>
      </c>
      <c r="E15" s="230"/>
      <c r="F15" s="196" t="s">
        <v>38</v>
      </c>
    </row>
    <row r="16" spans="1:6" x14ac:dyDescent="0.25">
      <c r="A16" s="200" t="s">
        <v>39</v>
      </c>
      <c r="B16" s="201" t="s">
        <v>40</v>
      </c>
      <c r="C16" s="202" t="s">
        <v>41</v>
      </c>
      <c r="D16" s="204" t="s">
        <v>42</v>
      </c>
      <c r="E16" s="203" t="s">
        <v>43</v>
      </c>
      <c r="F16" s="12" t="s">
        <v>39</v>
      </c>
    </row>
    <row r="17" spans="1:6" x14ac:dyDescent="0.25">
      <c r="A17" s="20" t="s">
        <v>72</v>
      </c>
      <c r="B17" s="13" t="s">
        <v>327</v>
      </c>
      <c r="C17" s="14">
        <v>2</v>
      </c>
      <c r="D17" s="84" t="s">
        <v>223</v>
      </c>
      <c r="E17" s="85" t="s">
        <v>385</v>
      </c>
      <c r="F17" s="17" t="s">
        <v>375</v>
      </c>
    </row>
    <row r="18" spans="1:6" x14ac:dyDescent="0.25">
      <c r="A18" s="20" t="s">
        <v>72</v>
      </c>
      <c r="B18" s="13" t="s">
        <v>1262</v>
      </c>
      <c r="C18" s="14">
        <v>150</v>
      </c>
      <c r="D18" s="84" t="s">
        <v>45</v>
      </c>
      <c r="E18" s="85" t="s">
        <v>381</v>
      </c>
      <c r="F18" s="17" t="s">
        <v>491</v>
      </c>
    </row>
    <row r="19" spans="1:6" x14ac:dyDescent="0.25">
      <c r="A19" s="20" t="s">
        <v>72</v>
      </c>
      <c r="B19" s="13" t="s">
        <v>1085</v>
      </c>
      <c r="C19" s="14">
        <v>15</v>
      </c>
      <c r="D19" s="84" t="s">
        <v>46</v>
      </c>
      <c r="E19" s="85" t="s">
        <v>813</v>
      </c>
      <c r="F19" s="17" t="s">
        <v>492</v>
      </c>
    </row>
    <row r="20" spans="1:6" x14ac:dyDescent="0.25">
      <c r="A20" s="59"/>
      <c r="B20" s="13"/>
      <c r="C20" s="14"/>
      <c r="D20" s="84" t="s">
        <v>47</v>
      </c>
      <c r="E20" s="85" t="s">
        <v>447</v>
      </c>
      <c r="F20" s="17" t="s">
        <v>979</v>
      </c>
    </row>
    <row r="21" spans="1:6" x14ac:dyDescent="0.25">
      <c r="A21" s="13"/>
      <c r="B21" s="13"/>
      <c r="C21" s="14"/>
      <c r="D21" s="84" t="s">
        <v>48</v>
      </c>
      <c r="E21" s="85" t="s">
        <v>819</v>
      </c>
      <c r="F21" s="17" t="s">
        <v>983</v>
      </c>
    </row>
    <row r="22" spans="1:6" x14ac:dyDescent="0.25">
      <c r="A22" s="13"/>
      <c r="B22" s="13"/>
      <c r="C22" s="14"/>
      <c r="D22" s="84" t="s">
        <v>49</v>
      </c>
      <c r="E22" s="85" t="s">
        <v>448</v>
      </c>
      <c r="F22" s="17" t="s">
        <v>977</v>
      </c>
    </row>
    <row r="23" spans="1:6" x14ac:dyDescent="0.25">
      <c r="A23" s="13"/>
      <c r="B23" s="13"/>
      <c r="C23" s="14"/>
      <c r="D23" s="84" t="s">
        <v>183</v>
      </c>
      <c r="E23" s="85" t="s">
        <v>446</v>
      </c>
      <c r="F23" s="17" t="s">
        <v>980</v>
      </c>
    </row>
    <row r="24" spans="1:6" x14ac:dyDescent="0.25">
      <c r="A24" s="13"/>
      <c r="B24" s="13"/>
      <c r="C24" s="14"/>
      <c r="D24" s="84" t="s">
        <v>382</v>
      </c>
      <c r="E24" s="85" t="s">
        <v>299</v>
      </c>
      <c r="F24" s="17" t="s">
        <v>981</v>
      </c>
    </row>
    <row r="25" spans="1:6" x14ac:dyDescent="0.25">
      <c r="A25" s="13"/>
      <c r="B25" s="13"/>
      <c r="C25" s="14"/>
      <c r="D25" s="84" t="s">
        <v>383</v>
      </c>
      <c r="E25" s="85" t="s">
        <v>432</v>
      </c>
      <c r="F25" s="17" t="s">
        <v>982</v>
      </c>
    </row>
    <row r="26" spans="1:6" x14ac:dyDescent="0.25">
      <c r="A26" s="13"/>
      <c r="B26" s="13"/>
      <c r="C26" s="14"/>
      <c r="D26" s="84" t="s">
        <v>273</v>
      </c>
      <c r="E26" s="85" t="s">
        <v>384</v>
      </c>
      <c r="F26" s="17" t="s">
        <v>1244</v>
      </c>
    </row>
    <row r="27" spans="1:6" x14ac:dyDescent="0.25">
      <c r="A27" s="13"/>
      <c r="B27" s="13"/>
      <c r="C27" s="14"/>
      <c r="D27" s="84" t="s">
        <v>285</v>
      </c>
      <c r="E27" s="85" t="s">
        <v>451</v>
      </c>
      <c r="F27" s="17"/>
    </row>
    <row r="28" spans="1:6" x14ac:dyDescent="0.25">
      <c r="A28" s="13"/>
      <c r="B28" s="13"/>
      <c r="C28" s="14"/>
      <c r="D28" s="84" t="s">
        <v>287</v>
      </c>
      <c r="E28" s="85" t="s">
        <v>297</v>
      </c>
      <c r="F28" s="17"/>
    </row>
    <row r="29" spans="1:6" x14ac:dyDescent="0.25">
      <c r="A29" s="13"/>
      <c r="B29" s="13"/>
      <c r="C29" s="14"/>
      <c r="D29" s="84" t="s">
        <v>288</v>
      </c>
      <c r="E29" s="85" t="s">
        <v>50</v>
      </c>
      <c r="F29" s="17"/>
    </row>
    <row r="30" spans="1:6" x14ac:dyDescent="0.25">
      <c r="A30" s="13"/>
      <c r="B30" s="13"/>
      <c r="C30" s="14"/>
      <c r="D30" s="84" t="s">
        <v>297</v>
      </c>
      <c r="E30" s="85" t="s">
        <v>440</v>
      </c>
      <c r="F30" s="17"/>
    </row>
    <row r="31" spans="1:6" x14ac:dyDescent="0.25">
      <c r="A31" s="13"/>
      <c r="B31" s="13"/>
      <c r="C31" s="14"/>
      <c r="D31" s="84" t="s">
        <v>299</v>
      </c>
      <c r="E31" s="85" t="s">
        <v>441</v>
      </c>
      <c r="F31" s="17"/>
    </row>
    <row r="32" spans="1:6" x14ac:dyDescent="0.25">
      <c r="A32" s="13"/>
      <c r="B32" s="13"/>
      <c r="C32" s="14"/>
      <c r="D32" s="84" t="s">
        <v>494</v>
      </c>
      <c r="E32" s="85" t="s">
        <v>442</v>
      </c>
      <c r="F32" s="17"/>
    </row>
    <row r="33" spans="1:6" x14ac:dyDescent="0.25">
      <c r="A33" s="13"/>
      <c r="B33" s="13"/>
      <c r="C33" s="14"/>
      <c r="D33" s="99" t="s">
        <v>495</v>
      </c>
      <c r="E33" s="85" t="s">
        <v>845</v>
      </c>
      <c r="F33" s="17"/>
    </row>
    <row r="34" spans="1:6" x14ac:dyDescent="0.25">
      <c r="A34" s="13"/>
      <c r="B34" s="13"/>
      <c r="C34" s="14"/>
      <c r="D34" s="84" t="s">
        <v>302</v>
      </c>
      <c r="E34" s="85" t="s">
        <v>852</v>
      </c>
      <c r="F34" s="17"/>
    </row>
    <row r="35" spans="1:6" x14ac:dyDescent="0.25">
      <c r="A35" s="13"/>
      <c r="B35" s="13"/>
      <c r="C35" s="14"/>
      <c r="D35" s="100" t="s">
        <v>341</v>
      </c>
      <c r="E35" s="85" t="s">
        <v>855</v>
      </c>
      <c r="F35" s="17"/>
    </row>
    <row r="36" spans="1:6" x14ac:dyDescent="0.25">
      <c r="A36" s="13"/>
      <c r="B36" s="13"/>
      <c r="C36" s="14"/>
      <c r="D36" s="100" t="s">
        <v>304</v>
      </c>
      <c r="E36" s="85" t="s">
        <v>382</v>
      </c>
      <c r="F36" s="17"/>
    </row>
    <row r="37" spans="1:6" x14ac:dyDescent="0.25">
      <c r="A37" s="13"/>
      <c r="B37" s="13"/>
      <c r="C37" s="14"/>
      <c r="D37" s="84" t="s">
        <v>305</v>
      </c>
      <c r="E37" s="95" t="s">
        <v>439</v>
      </c>
      <c r="F37" s="17"/>
    </row>
    <row r="38" spans="1:6" x14ac:dyDescent="0.25">
      <c r="A38" s="13"/>
      <c r="B38" s="13"/>
      <c r="C38" s="14"/>
      <c r="D38" s="84" t="s">
        <v>306</v>
      </c>
      <c r="E38" s="85"/>
      <c r="F38" s="17"/>
    </row>
    <row r="39" spans="1:6" x14ac:dyDescent="0.25">
      <c r="A39" s="13"/>
      <c r="B39" s="13"/>
      <c r="C39" s="14"/>
      <c r="D39" s="84" t="s">
        <v>307</v>
      </c>
      <c r="E39" s="85"/>
      <c r="F39" s="17"/>
    </row>
    <row r="40" spans="1:6" x14ac:dyDescent="0.25">
      <c r="A40" s="13"/>
      <c r="B40" s="13"/>
      <c r="C40" s="14"/>
      <c r="D40" s="84" t="s">
        <v>340</v>
      </c>
      <c r="E40" s="85"/>
      <c r="F40" s="17"/>
    </row>
    <row r="41" spans="1:6" x14ac:dyDescent="0.25">
      <c r="A41" s="13"/>
      <c r="B41" s="13"/>
      <c r="C41" s="14"/>
      <c r="D41" s="84" t="s">
        <v>372</v>
      </c>
      <c r="E41" s="85"/>
      <c r="F41" s="17"/>
    </row>
    <row r="42" spans="1:6" x14ac:dyDescent="0.25">
      <c r="A42" s="13"/>
      <c r="B42" s="13"/>
      <c r="C42" s="14"/>
      <c r="D42" s="99" t="s">
        <v>381</v>
      </c>
      <c r="E42" s="85"/>
      <c r="F42" s="17"/>
    </row>
    <row r="43" spans="1:6" x14ac:dyDescent="0.25">
      <c r="A43" s="13"/>
      <c r="B43" s="13"/>
      <c r="C43" s="14"/>
      <c r="D43" s="84" t="s">
        <v>384</v>
      </c>
      <c r="E43" s="85"/>
      <c r="F43" s="17"/>
    </row>
    <row r="44" spans="1:6" x14ac:dyDescent="0.25">
      <c r="A44" s="13"/>
      <c r="B44" s="13"/>
      <c r="C44" s="14"/>
      <c r="D44" s="84" t="s">
        <v>385</v>
      </c>
      <c r="E44" s="85"/>
      <c r="F44" s="17"/>
    </row>
    <row r="45" spans="1:6" x14ac:dyDescent="0.25">
      <c r="A45" s="13"/>
      <c r="B45" s="13"/>
      <c r="C45" s="14"/>
      <c r="D45" s="84" t="s">
        <v>432</v>
      </c>
      <c r="E45" s="85"/>
      <c r="F45" s="17"/>
    </row>
    <row r="46" spans="1:6" x14ac:dyDescent="0.25">
      <c r="A46" s="13"/>
      <c r="B46" s="13"/>
      <c r="C46" s="14"/>
      <c r="D46" s="84" t="s">
        <v>445</v>
      </c>
      <c r="E46" s="85"/>
      <c r="F46" s="17"/>
    </row>
    <row r="47" spans="1:6" x14ac:dyDescent="0.25">
      <c r="A47" s="13"/>
      <c r="B47" s="13"/>
      <c r="C47" s="14"/>
      <c r="D47" s="84" t="s">
        <v>496</v>
      </c>
      <c r="E47" s="85"/>
      <c r="F47" s="17"/>
    </row>
    <row r="48" spans="1:6" x14ac:dyDescent="0.25">
      <c r="A48" s="13"/>
      <c r="B48" s="13"/>
      <c r="C48" s="14"/>
      <c r="D48" s="84" t="s">
        <v>493</v>
      </c>
      <c r="E48" s="85"/>
      <c r="F48" s="17"/>
    </row>
    <row r="49" spans="1:6" x14ac:dyDescent="0.25">
      <c r="A49" s="13"/>
      <c r="B49" s="13"/>
      <c r="C49" s="14"/>
      <c r="D49" s="84" t="s">
        <v>497</v>
      </c>
      <c r="E49" s="85"/>
      <c r="F49" s="17"/>
    </row>
    <row r="50" spans="1:6" x14ac:dyDescent="0.25">
      <c r="A50" s="13"/>
      <c r="B50" s="13"/>
      <c r="C50" s="14"/>
      <c r="D50" s="84" t="s">
        <v>446</v>
      </c>
      <c r="E50" s="85"/>
      <c r="F50" s="17"/>
    </row>
    <row r="51" spans="1:6" x14ac:dyDescent="0.25">
      <c r="A51" s="13"/>
      <c r="B51" s="13"/>
      <c r="C51" s="14"/>
      <c r="D51" s="84" t="s">
        <v>459</v>
      </c>
      <c r="E51" s="85"/>
      <c r="F51" s="17"/>
    </row>
    <row r="52" spans="1:6" x14ac:dyDescent="0.25">
      <c r="A52" s="13"/>
      <c r="B52" s="13"/>
      <c r="C52" s="14"/>
      <c r="D52" s="84" t="s">
        <v>312</v>
      </c>
      <c r="E52" s="85"/>
      <c r="F52" s="17"/>
    </row>
    <row r="53" spans="1:6" x14ac:dyDescent="0.25">
      <c r="A53" s="13"/>
      <c r="B53" s="13"/>
      <c r="C53" s="14"/>
      <c r="D53" s="84" t="s">
        <v>483</v>
      </c>
      <c r="E53" s="85"/>
      <c r="F53" s="17"/>
    </row>
    <row r="54" spans="1:6" x14ac:dyDescent="0.25">
      <c r="A54" s="13"/>
      <c r="B54" s="13"/>
      <c r="C54" s="14"/>
      <c r="D54" s="86" t="s">
        <v>439</v>
      </c>
      <c r="E54" s="85"/>
      <c r="F54" s="17"/>
    </row>
    <row r="55" spans="1:6" x14ac:dyDescent="0.25">
      <c r="A55" s="13"/>
      <c r="B55" s="13"/>
      <c r="C55" s="14"/>
      <c r="D55" s="86" t="s">
        <v>438</v>
      </c>
      <c r="E55" s="85"/>
      <c r="F55" s="17"/>
    </row>
    <row r="56" spans="1:6" x14ac:dyDescent="0.25">
      <c r="A56" s="13"/>
      <c r="B56" s="13"/>
      <c r="C56" s="14"/>
      <c r="D56" s="84" t="s">
        <v>460</v>
      </c>
      <c r="E56" s="85"/>
      <c r="F56" s="17"/>
    </row>
    <row r="57" spans="1:6" x14ac:dyDescent="0.25">
      <c r="A57" s="13"/>
      <c r="B57" s="13"/>
      <c r="C57" s="14"/>
      <c r="D57" s="84" t="s">
        <v>462</v>
      </c>
      <c r="E57" s="85"/>
      <c r="F57" s="17"/>
    </row>
    <row r="58" spans="1:6" x14ac:dyDescent="0.25">
      <c r="A58" s="13"/>
      <c r="B58" s="13"/>
      <c r="C58" s="14"/>
      <c r="D58" s="84" t="s">
        <v>463</v>
      </c>
      <c r="E58" s="85"/>
      <c r="F58" s="17"/>
    </row>
    <row r="59" spans="1:6" x14ac:dyDescent="0.25">
      <c r="A59" s="13"/>
      <c r="B59" s="13"/>
      <c r="C59" s="14"/>
      <c r="D59" s="84" t="s">
        <v>464</v>
      </c>
      <c r="E59" s="85"/>
      <c r="F59" s="17"/>
    </row>
    <row r="60" spans="1:6" x14ac:dyDescent="0.25">
      <c r="A60" s="13"/>
      <c r="B60" s="13"/>
      <c r="C60" s="14"/>
      <c r="D60" s="84" t="s">
        <v>465</v>
      </c>
      <c r="E60" s="85"/>
      <c r="F60" s="17"/>
    </row>
    <row r="61" spans="1:6" x14ac:dyDescent="0.25">
      <c r="A61" s="13"/>
      <c r="B61" s="13"/>
      <c r="C61" s="14"/>
      <c r="D61" s="84" t="s">
        <v>466</v>
      </c>
      <c r="E61" s="85"/>
      <c r="F61" s="17"/>
    </row>
    <row r="62" spans="1:6" x14ac:dyDescent="0.25">
      <c r="A62" s="13"/>
      <c r="B62" s="13"/>
      <c r="C62" s="14"/>
      <c r="D62" s="84" t="s">
        <v>467</v>
      </c>
      <c r="E62" s="85"/>
      <c r="F62" s="17"/>
    </row>
    <row r="63" spans="1:6" x14ac:dyDescent="0.25">
      <c r="A63" s="13"/>
      <c r="B63" s="13"/>
      <c r="C63" s="14"/>
      <c r="D63" s="84" t="s">
        <v>451</v>
      </c>
      <c r="E63" s="85"/>
      <c r="F63" s="17"/>
    </row>
    <row r="64" spans="1:6" x14ac:dyDescent="0.25">
      <c r="A64" s="13"/>
      <c r="B64" s="13"/>
      <c r="C64" s="14"/>
      <c r="D64" s="84" t="s">
        <v>461</v>
      </c>
      <c r="E64" s="85"/>
      <c r="F64" s="17"/>
    </row>
    <row r="65" spans="1:6" x14ac:dyDescent="0.25">
      <c r="A65" s="13"/>
      <c r="B65" s="13"/>
      <c r="C65" s="14"/>
      <c r="D65" s="84" t="s">
        <v>330</v>
      </c>
      <c r="E65" s="85"/>
      <c r="F65" s="17"/>
    </row>
    <row r="66" spans="1:6" x14ac:dyDescent="0.25">
      <c r="A66" s="13"/>
      <c r="B66" s="13"/>
      <c r="C66" s="14"/>
      <c r="D66" s="84" t="s">
        <v>329</v>
      </c>
      <c r="E66" s="85"/>
      <c r="F66" s="17"/>
    </row>
    <row r="67" spans="1:6" x14ac:dyDescent="0.25">
      <c r="A67" s="13"/>
      <c r="B67" s="13"/>
      <c r="C67" s="14"/>
      <c r="D67" s="84" t="s">
        <v>490</v>
      </c>
      <c r="E67" s="85"/>
      <c r="F67" s="17"/>
    </row>
    <row r="68" spans="1:6" x14ac:dyDescent="0.25">
      <c r="A68" s="13"/>
      <c r="B68" s="13"/>
      <c r="C68" s="14"/>
      <c r="D68" s="84" t="s">
        <v>309</v>
      </c>
      <c r="E68" s="85"/>
      <c r="F68" s="17"/>
    </row>
    <row r="69" spans="1:6" x14ac:dyDescent="0.25">
      <c r="A69" s="13"/>
      <c r="B69" s="13"/>
      <c r="C69" s="14"/>
      <c r="D69" s="84" t="s">
        <v>499</v>
      </c>
      <c r="E69" s="85"/>
      <c r="F69" s="17"/>
    </row>
    <row r="70" spans="1:6" x14ac:dyDescent="0.25">
      <c r="A70" s="13"/>
      <c r="B70" s="13"/>
      <c r="C70" s="14"/>
      <c r="D70" s="84" t="s">
        <v>328</v>
      </c>
      <c r="E70" s="85"/>
      <c r="F70" s="17"/>
    </row>
    <row r="71" spans="1:6" x14ac:dyDescent="0.25">
      <c r="A71" s="13"/>
      <c r="B71" s="13"/>
      <c r="C71" s="14"/>
      <c r="D71" s="84" t="s">
        <v>813</v>
      </c>
      <c r="E71" s="85"/>
      <c r="F71" s="17"/>
    </row>
    <row r="72" spans="1:6" x14ac:dyDescent="0.25">
      <c r="A72" s="13"/>
      <c r="B72" s="13"/>
      <c r="C72" s="14"/>
      <c r="D72" s="84" t="s">
        <v>447</v>
      </c>
      <c r="E72" s="85"/>
      <c r="F72" s="17"/>
    </row>
    <row r="73" spans="1:6" x14ac:dyDescent="0.25">
      <c r="A73" s="13"/>
      <c r="B73" s="13"/>
      <c r="C73" s="14"/>
      <c r="D73" s="84" t="s">
        <v>819</v>
      </c>
      <c r="E73" s="85"/>
      <c r="F73" s="17"/>
    </row>
    <row r="74" spans="1:6" x14ac:dyDescent="0.25">
      <c r="A74" s="13"/>
      <c r="B74" s="13"/>
      <c r="C74" s="14"/>
      <c r="D74" s="84" t="s">
        <v>448</v>
      </c>
      <c r="E74" s="85"/>
      <c r="F74" s="17"/>
    </row>
    <row r="75" spans="1:6" x14ac:dyDescent="0.25">
      <c r="A75" s="13"/>
      <c r="B75" s="13"/>
      <c r="C75" s="14"/>
      <c r="D75" s="84" t="s">
        <v>332</v>
      </c>
      <c r="E75" s="85"/>
      <c r="F75" s="17"/>
    </row>
    <row r="76" spans="1:6" x14ac:dyDescent="0.25">
      <c r="A76" s="13"/>
      <c r="B76" s="13"/>
      <c r="C76" s="14"/>
      <c r="D76" s="84" t="s">
        <v>331</v>
      </c>
      <c r="E76" s="85"/>
      <c r="F76" s="17"/>
    </row>
    <row r="77" spans="1:6" x14ac:dyDescent="0.25">
      <c r="A77" s="13"/>
      <c r="B77" s="13"/>
      <c r="C77" s="14"/>
      <c r="D77" s="84" t="s">
        <v>275</v>
      </c>
      <c r="E77" s="85"/>
      <c r="F77" s="17"/>
    </row>
    <row r="78" spans="1:6" x14ac:dyDescent="0.25">
      <c r="A78" s="13"/>
      <c r="B78" s="13"/>
      <c r="C78" s="14"/>
      <c r="D78" s="84" t="s">
        <v>489</v>
      </c>
      <c r="E78" s="85"/>
      <c r="F78" s="17"/>
    </row>
    <row r="79" spans="1:6" x14ac:dyDescent="0.25">
      <c r="A79" s="13"/>
      <c r="B79" s="13"/>
      <c r="C79" s="14"/>
      <c r="D79" s="84" t="s">
        <v>826</v>
      </c>
      <c r="E79" s="85"/>
      <c r="F79" s="17"/>
    </row>
    <row r="80" spans="1:6" x14ac:dyDescent="0.25">
      <c r="A80" s="13"/>
      <c r="B80" s="13"/>
      <c r="C80" s="14"/>
      <c r="D80" s="84" t="s">
        <v>827</v>
      </c>
      <c r="E80" s="85"/>
      <c r="F80" s="17"/>
    </row>
    <row r="81" spans="1:6" x14ac:dyDescent="0.25">
      <c r="A81" s="13"/>
      <c r="B81" s="13"/>
      <c r="C81" s="14"/>
      <c r="D81" s="84" t="s">
        <v>845</v>
      </c>
      <c r="E81" s="85"/>
      <c r="F81" s="17"/>
    </row>
    <row r="82" spans="1:6" x14ac:dyDescent="0.25">
      <c r="A82" s="13"/>
      <c r="B82" s="13"/>
      <c r="C82" s="14"/>
      <c r="D82" s="84" t="s">
        <v>846</v>
      </c>
      <c r="E82" s="85"/>
      <c r="F82" s="17"/>
    </row>
    <row r="83" spans="1:6" x14ac:dyDescent="0.25">
      <c r="A83" s="13"/>
      <c r="B83" s="13"/>
      <c r="C83" s="14"/>
      <c r="D83" s="84" t="s">
        <v>852</v>
      </c>
      <c r="E83" s="85"/>
      <c r="F83" s="17"/>
    </row>
    <row r="84" spans="1:6" x14ac:dyDescent="0.25">
      <c r="A84" s="13"/>
      <c r="B84" s="13"/>
      <c r="C84" s="14"/>
      <c r="D84" s="84" t="s">
        <v>853</v>
      </c>
      <c r="E84" s="85"/>
      <c r="F84" s="17"/>
    </row>
    <row r="85" spans="1:6" x14ac:dyDescent="0.25">
      <c r="A85" s="13"/>
      <c r="B85" s="13"/>
      <c r="C85" s="14"/>
      <c r="D85" s="84" t="s">
        <v>855</v>
      </c>
      <c r="E85" s="85"/>
      <c r="F85" s="17"/>
    </row>
    <row r="86" spans="1:6" x14ac:dyDescent="0.25">
      <c r="A86" s="13"/>
      <c r="B86" s="13"/>
      <c r="C86" s="14"/>
      <c r="D86" s="84" t="s">
        <v>854</v>
      </c>
      <c r="E86" s="85"/>
      <c r="F86" s="17"/>
    </row>
    <row r="87" spans="1:6" x14ac:dyDescent="0.25">
      <c r="A87" s="13"/>
      <c r="B87" s="13"/>
      <c r="C87" s="14"/>
      <c r="D87" s="15" t="s">
        <v>1237</v>
      </c>
      <c r="E87" s="85"/>
      <c r="F87" s="17"/>
    </row>
    <row r="88" spans="1:6" x14ac:dyDescent="0.25">
      <c r="A88" s="13"/>
      <c r="B88" s="13"/>
      <c r="C88" s="14"/>
      <c r="D88" s="15"/>
      <c r="E88" s="85"/>
      <c r="F88" s="17"/>
    </row>
    <row r="89" spans="1:6" x14ac:dyDescent="0.25">
      <c r="A89" s="13"/>
      <c r="B89" s="13"/>
      <c r="C89" s="14"/>
      <c r="D89" s="15"/>
      <c r="E89" s="85"/>
      <c r="F89" s="17"/>
    </row>
    <row r="90" spans="1:6" x14ac:dyDescent="0.25">
      <c r="A90" s="13"/>
      <c r="B90" s="13"/>
      <c r="C90" s="14"/>
      <c r="D90" s="15"/>
      <c r="E90" s="85"/>
      <c r="F90" s="17"/>
    </row>
    <row r="91" spans="1:6" x14ac:dyDescent="0.25">
      <c r="A91" s="13"/>
      <c r="B91" s="13"/>
      <c r="C91" s="14"/>
      <c r="D91" s="15"/>
      <c r="E91" s="85"/>
      <c r="F91" s="17"/>
    </row>
    <row r="92" spans="1:6" x14ac:dyDescent="0.25">
      <c r="A92" s="13"/>
      <c r="B92" s="13"/>
      <c r="C92" s="14"/>
      <c r="D92" s="15"/>
      <c r="E92" s="85"/>
      <c r="F92" s="17"/>
    </row>
    <row r="93" spans="1:6" x14ac:dyDescent="0.25">
      <c r="A93" s="13"/>
      <c r="B93" s="13"/>
      <c r="C93" s="14"/>
      <c r="D93" s="81"/>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85"/>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85"/>
      <c r="F153" s="17"/>
    </row>
    <row r="154" spans="1:6" x14ac:dyDescent="0.25">
      <c r="A154" s="13"/>
      <c r="B154" s="13"/>
      <c r="C154" s="14"/>
      <c r="D154" s="15"/>
      <c r="E154" s="85"/>
      <c r="F154" s="17"/>
    </row>
    <row r="155" spans="1:6" x14ac:dyDescent="0.25">
      <c r="A155" s="13"/>
      <c r="B155" s="13"/>
      <c r="C155" s="14"/>
      <c r="D155" s="15"/>
      <c r="E155" s="85"/>
      <c r="F155" s="17"/>
    </row>
    <row r="156" spans="1:6" x14ac:dyDescent="0.25">
      <c r="A156" s="13"/>
      <c r="B156" s="13"/>
      <c r="C156" s="14"/>
      <c r="D156" s="15"/>
      <c r="E156" s="85"/>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85"/>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102"/>
      <c r="B168" s="102"/>
      <c r="C168" s="103"/>
      <c r="D168" s="105"/>
      <c r="E168" s="106"/>
      <c r="F168" s="108"/>
    </row>
    <row r="169" spans="1:6" x14ac:dyDescent="0.25">
      <c r="A169" s="102"/>
      <c r="B169" s="102"/>
      <c r="C169" s="103"/>
      <c r="D169" s="105"/>
      <c r="E169" s="106"/>
      <c r="F169" s="108"/>
    </row>
    <row r="170" spans="1:6" x14ac:dyDescent="0.25">
      <c r="A170" s="102"/>
      <c r="B170" s="102"/>
      <c r="C170" s="103"/>
      <c r="D170" s="105"/>
      <c r="E170" s="106"/>
      <c r="F170" s="108"/>
    </row>
    <row r="171" spans="1:6" x14ac:dyDescent="0.25">
      <c r="A171" s="102"/>
      <c r="B171" s="102"/>
      <c r="C171" s="103"/>
      <c r="D171" s="105"/>
      <c r="E171" s="106"/>
      <c r="F171" s="108"/>
    </row>
    <row r="172" spans="1:6" x14ac:dyDescent="0.25">
      <c r="A172" s="102"/>
      <c r="B172" s="102"/>
      <c r="C172" s="103"/>
      <c r="D172" s="105"/>
      <c r="E172" s="106"/>
      <c r="F172" s="108"/>
    </row>
    <row r="173" spans="1:6" x14ac:dyDescent="0.25">
      <c r="A173" s="102"/>
      <c r="B173" s="102"/>
      <c r="C173" s="103"/>
      <c r="D173" s="105"/>
      <c r="E173" s="106"/>
      <c r="F173" s="108"/>
    </row>
    <row r="174" spans="1:6" x14ac:dyDescent="0.25">
      <c r="A174" s="102"/>
      <c r="B174" s="102"/>
      <c r="C174" s="103"/>
      <c r="D174" s="105"/>
      <c r="E174" s="106"/>
      <c r="F174" s="108"/>
    </row>
    <row r="175" spans="1:6" x14ac:dyDescent="0.25">
      <c r="A175" s="102"/>
      <c r="B175" s="102"/>
      <c r="C175" s="103"/>
      <c r="D175" s="105"/>
      <c r="E175" s="106"/>
      <c r="F175" s="108"/>
    </row>
    <row r="176" spans="1:6" x14ac:dyDescent="0.25">
      <c r="A176" s="102"/>
      <c r="B176" s="102"/>
      <c r="C176" s="103"/>
      <c r="D176" s="105"/>
      <c r="E176" s="106"/>
      <c r="F176" s="108"/>
    </row>
    <row r="177" spans="1:6" x14ac:dyDescent="0.25">
      <c r="A177" s="102"/>
      <c r="B177" s="102"/>
      <c r="C177" s="103"/>
      <c r="D177" s="105"/>
      <c r="E177" s="106"/>
      <c r="F177" s="108"/>
    </row>
    <row r="178" spans="1:6" x14ac:dyDescent="0.25">
      <c r="A178" s="101"/>
      <c r="B178" s="101"/>
      <c r="C178" s="104"/>
      <c r="D178" s="81"/>
      <c r="E178" s="107"/>
      <c r="F178" s="92"/>
    </row>
    <row r="179" spans="1:6" x14ac:dyDescent="0.25">
      <c r="A179" s="101"/>
      <c r="B179" s="101"/>
      <c r="C179" s="104"/>
      <c r="D179" s="81"/>
      <c r="E179" s="107"/>
      <c r="F179" s="92"/>
    </row>
    <row r="180" spans="1:6" x14ac:dyDescent="0.25">
      <c r="A180" s="101"/>
      <c r="B180" s="101"/>
      <c r="C180" s="104"/>
      <c r="D180" s="81"/>
      <c r="E180" s="107"/>
      <c r="F180" s="92"/>
    </row>
    <row r="181" spans="1:6" x14ac:dyDescent="0.25">
      <c r="A181" s="101"/>
      <c r="B181" s="101"/>
      <c r="C181" s="104"/>
      <c r="D181" s="81"/>
      <c r="E181" s="107"/>
      <c r="F181" s="92"/>
    </row>
    <row r="182" spans="1:6" x14ac:dyDescent="0.25">
      <c r="A182" s="101"/>
      <c r="B182" s="101"/>
      <c r="C182" s="104"/>
      <c r="D182" s="81"/>
      <c r="E182" s="107"/>
      <c r="F182" s="92"/>
    </row>
    <row r="183" spans="1:6" x14ac:dyDescent="0.25">
      <c r="A183" s="101"/>
      <c r="B183" s="101"/>
      <c r="C183" s="104"/>
      <c r="D183" s="81"/>
      <c r="E183" s="107"/>
      <c r="F183" s="92"/>
    </row>
    <row r="184" spans="1:6" x14ac:dyDescent="0.25">
      <c r="A184" s="101"/>
      <c r="B184" s="101"/>
      <c r="C184" s="104"/>
      <c r="D184" s="81"/>
      <c r="E184" s="107"/>
      <c r="F184" s="92"/>
    </row>
    <row r="185" spans="1:6" x14ac:dyDescent="0.25">
      <c r="A185" s="101"/>
      <c r="B185" s="101"/>
      <c r="C185" s="104"/>
      <c r="D185" s="81"/>
      <c r="E185" s="107"/>
      <c r="F185" s="92"/>
    </row>
    <row r="186" spans="1:6" x14ac:dyDescent="0.25">
      <c r="A186" s="101"/>
      <c r="B186" s="101"/>
      <c r="C186" s="104"/>
      <c r="D186" s="81"/>
      <c r="E186" s="107"/>
      <c r="F186" s="92"/>
    </row>
    <row r="187" spans="1:6" x14ac:dyDescent="0.25">
      <c r="A187" s="101"/>
      <c r="B187" s="101"/>
      <c r="C187" s="104"/>
      <c r="D187" s="81"/>
      <c r="E187" s="107"/>
      <c r="F187" s="92"/>
    </row>
    <row r="188" spans="1:6" x14ac:dyDescent="0.25">
      <c r="A188" s="101"/>
      <c r="B188" s="101"/>
      <c r="C188" s="104"/>
      <c r="D188" s="81"/>
      <c r="E188" s="107"/>
      <c r="F188" s="92"/>
    </row>
    <row r="189" spans="1:6" x14ac:dyDescent="0.25">
      <c r="A189" s="101"/>
      <c r="B189" s="101"/>
      <c r="C189" s="104"/>
      <c r="D189" s="81"/>
      <c r="E189" s="107"/>
      <c r="F189" s="92"/>
    </row>
    <row r="190" spans="1:6" x14ac:dyDescent="0.25">
      <c r="A190" s="101"/>
      <c r="B190" s="101"/>
      <c r="C190" s="104"/>
      <c r="D190" s="81"/>
      <c r="E190" s="107"/>
      <c r="F190" s="92"/>
    </row>
    <row r="191" spans="1:6" x14ac:dyDescent="0.25">
      <c r="A191" s="101"/>
      <c r="B191" s="101"/>
      <c r="C191" s="104"/>
      <c r="D191" s="81"/>
      <c r="E191" s="107"/>
      <c r="F191" s="92"/>
    </row>
    <row r="192" spans="1:6" x14ac:dyDescent="0.25">
      <c r="A192" s="101"/>
      <c r="B192" s="101"/>
      <c r="C192" s="104"/>
      <c r="D192" s="81"/>
      <c r="E192" s="107"/>
      <c r="F192" s="92"/>
    </row>
    <row r="193" spans="1:6" x14ac:dyDescent="0.25">
      <c r="A193" s="101"/>
      <c r="B193" s="101"/>
      <c r="C193" s="104"/>
      <c r="D193" s="81"/>
      <c r="E193" s="107"/>
      <c r="F193" s="92"/>
    </row>
    <row r="194" spans="1:6" x14ac:dyDescent="0.25">
      <c r="A194" s="101"/>
      <c r="B194" s="101"/>
      <c r="C194" s="104"/>
      <c r="D194" s="81"/>
      <c r="E194" s="107"/>
      <c r="F194" s="92"/>
    </row>
    <row r="195" spans="1:6" x14ac:dyDescent="0.25">
      <c r="A195" s="101"/>
      <c r="B195" s="101"/>
      <c r="C195" s="104"/>
      <c r="D195" s="81"/>
      <c r="E195" s="107"/>
      <c r="F195" s="92"/>
    </row>
    <row r="196" spans="1:6" x14ac:dyDescent="0.25">
      <c r="A196" s="101"/>
      <c r="B196" s="101"/>
      <c r="C196" s="104"/>
      <c r="D196" s="81"/>
      <c r="E196" s="107"/>
      <c r="F196" s="92"/>
    </row>
    <row r="197" spans="1:6" x14ac:dyDescent="0.25">
      <c r="A197" s="101"/>
      <c r="B197" s="101"/>
      <c r="C197" s="104"/>
      <c r="D197" s="81"/>
      <c r="E197" s="107"/>
      <c r="F197" s="92"/>
    </row>
    <row r="198" spans="1:6" x14ac:dyDescent="0.25">
      <c r="A198" s="101"/>
      <c r="B198" s="101"/>
      <c r="C198" s="104"/>
      <c r="D198" s="81"/>
      <c r="E198" s="107"/>
      <c r="F198" s="92"/>
    </row>
    <row r="199" spans="1:6" x14ac:dyDescent="0.25">
      <c r="A199" s="101"/>
      <c r="B199" s="101"/>
      <c r="C199" s="104"/>
      <c r="D199" s="81"/>
      <c r="E199" s="107"/>
      <c r="F199" s="92"/>
    </row>
    <row r="200" spans="1:6" x14ac:dyDescent="0.25">
      <c r="A200" s="101"/>
      <c r="B200" s="101"/>
      <c r="C200" s="104"/>
      <c r="D200" s="81"/>
      <c r="E200" s="107"/>
      <c r="F200" s="92"/>
    </row>
    <row r="201" spans="1:6" x14ac:dyDescent="0.25">
      <c r="A201" s="101"/>
      <c r="B201" s="101"/>
      <c r="C201" s="104"/>
      <c r="D201" s="81"/>
      <c r="E201" s="107"/>
      <c r="F201" s="92"/>
    </row>
    <row r="202" spans="1:6" x14ac:dyDescent="0.25">
      <c r="A202" s="101"/>
      <c r="B202" s="101"/>
      <c r="C202" s="104"/>
      <c r="D202" s="81"/>
      <c r="E202" s="107"/>
      <c r="F202" s="92"/>
    </row>
    <row r="203" spans="1:6" x14ac:dyDescent="0.25">
      <c r="A203" s="101"/>
      <c r="B203" s="101"/>
      <c r="C203" s="104"/>
      <c r="D203" s="81"/>
      <c r="E203" s="107"/>
      <c r="F203" s="92"/>
    </row>
    <row r="204" spans="1:6" x14ac:dyDescent="0.25">
      <c r="A204" s="101"/>
      <c r="B204" s="101"/>
      <c r="C204" s="104"/>
      <c r="D204" s="81"/>
      <c r="E204" s="107"/>
      <c r="F204" s="92"/>
    </row>
    <row r="205" spans="1:6" x14ac:dyDescent="0.25">
      <c r="A205" s="101"/>
      <c r="B205" s="101"/>
      <c r="C205" s="104"/>
      <c r="D205" s="81"/>
      <c r="E205" s="107"/>
      <c r="F205" s="92"/>
    </row>
    <row r="206" spans="1:6" x14ac:dyDescent="0.25">
      <c r="A206" s="101"/>
      <c r="B206" s="101"/>
      <c r="C206" s="104"/>
      <c r="D206" s="81"/>
      <c r="E206" s="107"/>
      <c r="F206" s="92"/>
    </row>
    <row r="207" spans="1:6" x14ac:dyDescent="0.25">
      <c r="A207" s="101"/>
      <c r="B207" s="101"/>
      <c r="C207" s="104"/>
      <c r="D207" s="81"/>
      <c r="E207" s="107"/>
      <c r="F207" s="92"/>
    </row>
    <row r="208" spans="1:6" x14ac:dyDescent="0.25">
      <c r="A208" s="101"/>
      <c r="B208" s="101"/>
      <c r="C208" s="104"/>
      <c r="D208" s="81"/>
      <c r="E208" s="107"/>
      <c r="F208" s="92"/>
    </row>
    <row r="209" spans="1:6" x14ac:dyDescent="0.25">
      <c r="A209" s="101"/>
      <c r="B209" s="101"/>
      <c r="C209" s="104"/>
      <c r="D209" s="81"/>
      <c r="E209" s="107"/>
      <c r="F209" s="92"/>
    </row>
    <row r="210" spans="1:6" x14ac:dyDescent="0.25">
      <c r="A210" s="101"/>
      <c r="B210" s="101"/>
      <c r="C210" s="104"/>
      <c r="D210" s="81"/>
      <c r="E210" s="107"/>
      <c r="F210" s="92"/>
    </row>
    <row r="211" spans="1:6" x14ac:dyDescent="0.25">
      <c r="A211" s="101"/>
      <c r="B211" s="101"/>
      <c r="C211" s="104"/>
      <c r="D211" s="81"/>
      <c r="E211" s="107"/>
      <c r="F211" s="92"/>
    </row>
    <row r="212" spans="1:6" x14ac:dyDescent="0.25">
      <c r="A212" s="101"/>
      <c r="B212" s="101"/>
      <c r="C212" s="104"/>
      <c r="D212" s="81"/>
      <c r="E212" s="107"/>
      <c r="F212" s="92"/>
    </row>
    <row r="213" spans="1:6" x14ac:dyDescent="0.25">
      <c r="A213" s="101"/>
      <c r="B213" s="101"/>
      <c r="C213" s="104"/>
      <c r="D213" s="81"/>
      <c r="E213" s="107"/>
      <c r="F213" s="92"/>
    </row>
    <row r="214" spans="1:6" x14ac:dyDescent="0.25">
      <c r="A214" s="101"/>
      <c r="B214" s="101"/>
      <c r="C214" s="104"/>
      <c r="D214" s="81"/>
      <c r="E214" s="107"/>
      <c r="F214" s="92"/>
    </row>
    <row r="215" spans="1:6" x14ac:dyDescent="0.25">
      <c r="A215" s="101"/>
      <c r="B215" s="101"/>
      <c r="C215" s="104"/>
      <c r="D215" s="81"/>
      <c r="E215" s="107"/>
      <c r="F215" s="92"/>
    </row>
    <row r="216" spans="1:6" x14ac:dyDescent="0.25">
      <c r="A216" s="101"/>
      <c r="B216" s="101"/>
      <c r="C216" s="104"/>
      <c r="D216" s="81"/>
      <c r="E216" s="107"/>
      <c r="F216" s="92"/>
    </row>
    <row r="217" spans="1:6" x14ac:dyDescent="0.25">
      <c r="A217" s="101"/>
      <c r="B217" s="101"/>
      <c r="C217" s="104"/>
      <c r="D217" s="81"/>
      <c r="E217" s="107"/>
      <c r="F217" s="92"/>
    </row>
    <row r="218" spans="1:6" x14ac:dyDescent="0.25">
      <c r="A218" s="101"/>
      <c r="B218" s="101"/>
      <c r="C218" s="104"/>
      <c r="D218" s="81"/>
      <c r="E218" s="107"/>
      <c r="F218" s="92"/>
    </row>
    <row r="219" spans="1:6" x14ac:dyDescent="0.25">
      <c r="A219" s="101"/>
      <c r="B219" s="101"/>
      <c r="C219" s="104"/>
      <c r="D219" s="81"/>
      <c r="E219" s="107"/>
      <c r="F219" s="92"/>
    </row>
    <row r="220" spans="1:6" x14ac:dyDescent="0.25">
      <c r="A220" s="101"/>
      <c r="B220" s="101"/>
      <c r="C220" s="104"/>
      <c r="D220" s="81"/>
      <c r="E220" s="107"/>
      <c r="F220" s="92"/>
    </row>
    <row r="221" spans="1:6" x14ac:dyDescent="0.25">
      <c r="A221" s="101"/>
      <c r="B221" s="101"/>
      <c r="C221" s="104"/>
      <c r="D221" s="81"/>
      <c r="E221" s="107"/>
      <c r="F221" s="92"/>
    </row>
    <row r="222" spans="1:6" x14ac:dyDescent="0.25">
      <c r="A222" s="101"/>
      <c r="B222" s="101"/>
      <c r="C222" s="104"/>
      <c r="D222" s="81"/>
      <c r="E222" s="107"/>
      <c r="F222" s="92"/>
    </row>
    <row r="223" spans="1:6" x14ac:dyDescent="0.25">
      <c r="A223" s="101"/>
      <c r="B223" s="101"/>
      <c r="C223" s="104"/>
      <c r="D223" s="81"/>
      <c r="E223" s="107"/>
      <c r="F223" s="92"/>
    </row>
    <row r="224" spans="1:6" x14ac:dyDescent="0.25">
      <c r="A224" s="101"/>
      <c r="B224" s="101"/>
      <c r="C224" s="104"/>
      <c r="D224" s="81"/>
      <c r="E224" s="107"/>
      <c r="F224" s="92"/>
    </row>
    <row r="225" spans="1:6" x14ac:dyDescent="0.25">
      <c r="A225" s="101"/>
      <c r="B225" s="101"/>
      <c r="C225" s="104"/>
      <c r="D225" s="81"/>
      <c r="E225" s="107"/>
      <c r="F225" s="92"/>
    </row>
    <row r="226" spans="1:6" x14ac:dyDescent="0.25">
      <c r="A226" s="101"/>
      <c r="B226" s="101"/>
      <c r="C226" s="104"/>
      <c r="D226" s="81"/>
      <c r="E226" s="107"/>
      <c r="F226" s="92"/>
    </row>
    <row r="227" spans="1:6" x14ac:dyDescent="0.25">
      <c r="A227" s="101"/>
      <c r="B227" s="101"/>
      <c r="C227" s="104"/>
      <c r="D227" s="81"/>
      <c r="E227" s="107"/>
      <c r="F227" s="92"/>
    </row>
    <row r="228" spans="1:6" x14ac:dyDescent="0.25">
      <c r="A228" s="101"/>
      <c r="B228" s="101"/>
      <c r="C228" s="104"/>
      <c r="D228" s="81"/>
      <c r="E228" s="107"/>
      <c r="F228" s="92"/>
    </row>
    <row r="229" spans="1:6" x14ac:dyDescent="0.25">
      <c r="A229" s="101"/>
      <c r="B229" s="101"/>
      <c r="C229" s="104"/>
      <c r="D229" s="81"/>
      <c r="E229" s="107"/>
      <c r="F229" s="92"/>
    </row>
    <row r="230" spans="1:6" x14ac:dyDescent="0.25">
      <c r="A230" s="101"/>
      <c r="B230" s="101"/>
      <c r="C230" s="104"/>
      <c r="D230" s="81"/>
      <c r="E230" s="107"/>
      <c r="F230" s="92"/>
    </row>
    <row r="231" spans="1:6" x14ac:dyDescent="0.25">
      <c r="A231" s="101"/>
      <c r="B231" s="101"/>
      <c r="C231" s="104"/>
      <c r="D231" s="81"/>
      <c r="E231" s="107"/>
      <c r="F231" s="92"/>
    </row>
    <row r="232" spans="1:6" x14ac:dyDescent="0.25">
      <c r="A232" s="101"/>
      <c r="B232" s="101"/>
      <c r="C232" s="104"/>
      <c r="D232" s="81"/>
      <c r="E232" s="107"/>
      <c r="F232" s="92"/>
    </row>
    <row r="233" spans="1:6" x14ac:dyDescent="0.25">
      <c r="A233" s="101"/>
      <c r="B233" s="101"/>
      <c r="C233" s="104"/>
      <c r="D233" s="81"/>
      <c r="E233" s="107"/>
      <c r="F233" s="92"/>
    </row>
    <row r="234" spans="1:6" x14ac:dyDescent="0.25">
      <c r="A234" s="101"/>
      <c r="B234" s="101"/>
      <c r="C234" s="104"/>
      <c r="D234" s="81"/>
      <c r="E234" s="107"/>
      <c r="F234" s="92"/>
    </row>
    <row r="235" spans="1:6" x14ac:dyDescent="0.25">
      <c r="A235" s="101"/>
      <c r="B235" s="101"/>
      <c r="C235" s="104"/>
      <c r="D235" s="81"/>
      <c r="E235" s="107"/>
      <c r="F235" s="92"/>
    </row>
    <row r="236" spans="1:6" x14ac:dyDescent="0.25">
      <c r="A236" s="101"/>
      <c r="B236" s="101"/>
      <c r="C236" s="104"/>
      <c r="D236" s="81"/>
      <c r="E236" s="107"/>
      <c r="F236" s="92"/>
    </row>
    <row r="237" spans="1:6" x14ac:dyDescent="0.25">
      <c r="A237" s="101"/>
      <c r="B237" s="101"/>
      <c r="C237" s="104"/>
      <c r="D237" s="81"/>
      <c r="E237" s="107"/>
      <c r="F237" s="92"/>
    </row>
    <row r="238" spans="1:6" x14ac:dyDescent="0.25">
      <c r="A238" s="101"/>
      <c r="B238" s="101"/>
      <c r="C238" s="104"/>
      <c r="D238" s="81"/>
      <c r="E238" s="107"/>
      <c r="F238" s="92"/>
    </row>
    <row r="239" spans="1:6" x14ac:dyDescent="0.25">
      <c r="A239" s="101"/>
      <c r="B239" s="101"/>
      <c r="C239" s="104"/>
      <c r="D239" s="81"/>
      <c r="E239" s="107"/>
      <c r="F239" s="92"/>
    </row>
    <row r="240" spans="1:6" x14ac:dyDescent="0.25">
      <c r="A240" s="101"/>
      <c r="B240" s="101"/>
      <c r="C240" s="104"/>
      <c r="D240" s="81"/>
      <c r="E240" s="107"/>
      <c r="F240" s="92"/>
    </row>
    <row r="241" spans="1:6" x14ac:dyDescent="0.25">
      <c r="A241" s="101"/>
      <c r="B241" s="101"/>
      <c r="C241" s="104"/>
      <c r="D241" s="81"/>
      <c r="E241" s="107"/>
      <c r="F241" s="92"/>
    </row>
    <row r="242" spans="1:6" x14ac:dyDescent="0.25">
      <c r="A242" s="101"/>
      <c r="B242" s="101"/>
      <c r="C242" s="104"/>
      <c r="D242" s="81"/>
      <c r="E242" s="107"/>
      <c r="F242" s="92"/>
    </row>
    <row r="243" spans="1:6" x14ac:dyDescent="0.25">
      <c r="A243" s="101"/>
      <c r="B243" s="101"/>
      <c r="C243" s="104"/>
      <c r="D243" s="81"/>
      <c r="E243" s="107"/>
      <c r="F243" s="92"/>
    </row>
    <row r="244" spans="1:6" x14ac:dyDescent="0.25">
      <c r="A244" s="101"/>
      <c r="B244" s="101"/>
      <c r="C244" s="104"/>
      <c r="D244" s="81"/>
      <c r="E244" s="107"/>
      <c r="F244" s="92"/>
    </row>
    <row r="245" spans="1:6" x14ac:dyDescent="0.25">
      <c r="A245" s="101"/>
      <c r="B245" s="101"/>
      <c r="C245" s="104"/>
      <c r="D245" s="81"/>
      <c r="E245" s="107"/>
      <c r="F245" s="92"/>
    </row>
    <row r="246" spans="1:6" x14ac:dyDescent="0.25">
      <c r="A246" s="101"/>
      <c r="B246" s="101"/>
      <c r="C246" s="104"/>
      <c r="D246" s="81"/>
      <c r="E246" s="107"/>
      <c r="F246" s="92"/>
    </row>
    <row r="247" spans="1:6" x14ac:dyDescent="0.25">
      <c r="A247" s="101"/>
      <c r="B247" s="101"/>
      <c r="C247" s="104"/>
      <c r="D247" s="81"/>
      <c r="E247" s="107"/>
      <c r="F247" s="92"/>
    </row>
    <row r="248" spans="1:6" x14ac:dyDescent="0.25">
      <c r="A248" s="101"/>
      <c r="B248" s="101"/>
      <c r="C248" s="104"/>
      <c r="D248" s="81"/>
      <c r="E248" s="107"/>
      <c r="F248" s="92"/>
    </row>
    <row r="249" spans="1:6" x14ac:dyDescent="0.25">
      <c r="A249" s="101"/>
      <c r="B249" s="101"/>
      <c r="C249" s="104"/>
      <c r="D249" s="81"/>
      <c r="E249" s="107"/>
      <c r="F249" s="92"/>
    </row>
    <row r="250" spans="1:6" x14ac:dyDescent="0.25">
      <c r="A250" s="101"/>
      <c r="B250" s="101"/>
      <c r="C250" s="104"/>
      <c r="D250" s="81"/>
      <c r="E250" s="107"/>
      <c r="F250" s="92"/>
    </row>
    <row r="251" spans="1:6" x14ac:dyDescent="0.25">
      <c r="A251" s="101"/>
      <c r="B251" s="101"/>
      <c r="C251" s="104"/>
      <c r="D251" s="81"/>
      <c r="E251" s="107"/>
      <c r="F251" s="92"/>
    </row>
    <row r="252" spans="1:6" x14ac:dyDescent="0.25">
      <c r="A252" s="101"/>
      <c r="B252" s="101"/>
      <c r="C252" s="104"/>
      <c r="D252" s="81"/>
      <c r="E252" s="107"/>
      <c r="F252" s="92"/>
    </row>
    <row r="253" spans="1:6" x14ac:dyDescent="0.25">
      <c r="A253" s="101"/>
      <c r="B253" s="101"/>
      <c r="C253" s="104"/>
      <c r="D253" s="81"/>
      <c r="E253" s="107"/>
      <c r="F253" s="92"/>
    </row>
    <row r="254" spans="1:6" x14ac:dyDescent="0.25">
      <c r="A254" s="101"/>
      <c r="B254" s="101"/>
      <c r="C254" s="104"/>
      <c r="D254" s="81"/>
      <c r="E254" s="107"/>
      <c r="F254" s="92"/>
    </row>
    <row r="255" spans="1:6" x14ac:dyDescent="0.25">
      <c r="A255" s="101"/>
      <c r="B255" s="101"/>
      <c r="C255" s="104"/>
      <c r="D255" s="81"/>
      <c r="E255" s="107"/>
      <c r="F255" s="92"/>
    </row>
    <row r="256" spans="1:6" x14ac:dyDescent="0.25">
      <c r="A256" s="101"/>
      <c r="B256" s="101"/>
      <c r="C256" s="104"/>
      <c r="D256" s="81"/>
      <c r="E256" s="107"/>
      <c r="F256" s="92"/>
    </row>
    <row r="257" spans="1:6" x14ac:dyDescent="0.25">
      <c r="A257" s="101"/>
      <c r="B257" s="101"/>
      <c r="C257" s="104"/>
      <c r="D257" s="81"/>
      <c r="E257" s="107"/>
      <c r="F257" s="92"/>
    </row>
    <row r="258" spans="1:6" x14ac:dyDescent="0.25">
      <c r="A258" s="101"/>
      <c r="B258" s="101"/>
      <c r="C258" s="104"/>
      <c r="D258" s="81"/>
      <c r="E258" s="107"/>
      <c r="F258" s="92"/>
    </row>
    <row r="259" spans="1:6" x14ac:dyDescent="0.25">
      <c r="A259" s="101"/>
      <c r="B259" s="101"/>
      <c r="C259" s="104"/>
      <c r="D259" s="81"/>
      <c r="E259" s="107"/>
      <c r="F259" s="92"/>
    </row>
    <row r="260" spans="1:6" x14ac:dyDescent="0.25">
      <c r="A260" s="101"/>
      <c r="B260" s="101"/>
      <c r="C260" s="104"/>
      <c r="D260" s="81"/>
      <c r="E260" s="107"/>
      <c r="F260" s="92"/>
    </row>
    <row r="261" spans="1:6" x14ac:dyDescent="0.25">
      <c r="A261" s="101"/>
      <c r="B261" s="101"/>
      <c r="C261" s="104"/>
      <c r="D261" s="81"/>
      <c r="E261" s="107"/>
      <c r="F261" s="92"/>
    </row>
    <row r="262" spans="1:6" x14ac:dyDescent="0.25">
      <c r="A262" s="101"/>
      <c r="B262" s="101"/>
      <c r="C262" s="104"/>
      <c r="D262" s="81"/>
      <c r="E262" s="107"/>
      <c r="F262" s="92"/>
    </row>
    <row r="263" spans="1:6" x14ac:dyDescent="0.25">
      <c r="A263" s="101"/>
      <c r="B263" s="101"/>
      <c r="C263" s="104"/>
      <c r="D263" s="81"/>
      <c r="E263" s="107"/>
      <c r="F263" s="92"/>
    </row>
    <row r="264" spans="1:6" x14ac:dyDescent="0.25">
      <c r="A264" s="101"/>
      <c r="B264" s="101"/>
      <c r="C264" s="104"/>
      <c r="D264" s="81"/>
      <c r="E264" s="107"/>
      <c r="F264" s="92"/>
    </row>
    <row r="265" spans="1:6" x14ac:dyDescent="0.25">
      <c r="A265" s="101"/>
      <c r="B265" s="101"/>
      <c r="C265" s="104"/>
      <c r="D265" s="81"/>
      <c r="E265" s="107"/>
      <c r="F265" s="92"/>
    </row>
    <row r="266" spans="1:6" x14ac:dyDescent="0.25">
      <c r="A266" s="101"/>
      <c r="B266" s="101"/>
      <c r="C266" s="104"/>
      <c r="D266" s="81"/>
      <c r="E266" s="107"/>
      <c r="F266" s="92"/>
    </row>
    <row r="267" spans="1:6" x14ac:dyDescent="0.25">
      <c r="A267" s="101"/>
      <c r="B267" s="101"/>
      <c r="C267" s="104"/>
      <c r="D267" s="81"/>
      <c r="E267" s="107"/>
      <c r="F267" s="92"/>
    </row>
    <row r="268" spans="1:6" x14ac:dyDescent="0.25">
      <c r="A268" s="101"/>
      <c r="B268" s="101"/>
      <c r="C268" s="104"/>
      <c r="D268" s="81"/>
      <c r="E268" s="107"/>
      <c r="F268" s="92"/>
    </row>
    <row r="269" spans="1:6" x14ac:dyDescent="0.25">
      <c r="A269" s="101"/>
      <c r="B269" s="101"/>
      <c r="C269" s="104"/>
      <c r="D269" s="81"/>
      <c r="E269" s="107"/>
      <c r="F269" s="92"/>
    </row>
    <row r="270" spans="1:6" x14ac:dyDescent="0.25">
      <c r="A270" s="101"/>
      <c r="B270" s="101"/>
      <c r="C270" s="104"/>
      <c r="D270" s="81"/>
      <c r="E270" s="107"/>
      <c r="F270" s="92"/>
    </row>
    <row r="271" spans="1:6" x14ac:dyDescent="0.25">
      <c r="A271" s="101"/>
      <c r="B271" s="101"/>
      <c r="C271" s="104"/>
      <c r="D271" s="81"/>
      <c r="E271" s="107"/>
      <c r="F271" s="92"/>
    </row>
    <row r="272" spans="1:6" x14ac:dyDescent="0.25">
      <c r="A272" s="101"/>
      <c r="B272" s="101"/>
      <c r="C272" s="104"/>
      <c r="D272" s="81"/>
      <c r="E272" s="107"/>
      <c r="F272" s="92"/>
    </row>
    <row r="273" spans="1:6" x14ac:dyDescent="0.25">
      <c r="A273" s="101"/>
      <c r="B273" s="101"/>
      <c r="C273" s="104"/>
      <c r="D273" s="81"/>
      <c r="E273" s="107"/>
      <c r="F273" s="92"/>
    </row>
    <row r="274" spans="1:6" x14ac:dyDescent="0.25">
      <c r="A274" s="101"/>
      <c r="B274" s="101"/>
      <c r="C274" s="104"/>
      <c r="D274" s="81"/>
      <c r="E274" s="107"/>
      <c r="F274" s="92"/>
    </row>
    <row r="275" spans="1:6" x14ac:dyDescent="0.25">
      <c r="A275" s="101"/>
      <c r="B275" s="101"/>
      <c r="C275" s="104"/>
      <c r="D275" s="81"/>
      <c r="E275" s="107"/>
      <c r="F275" s="92"/>
    </row>
    <row r="276" spans="1:6" x14ac:dyDescent="0.25">
      <c r="A276" s="101"/>
      <c r="B276" s="101"/>
      <c r="C276" s="104"/>
      <c r="D276" s="81"/>
      <c r="E276" s="107"/>
      <c r="F276" s="92"/>
    </row>
    <row r="277" spans="1:6" x14ac:dyDescent="0.25">
      <c r="A277" s="101"/>
      <c r="B277" s="101"/>
      <c r="C277" s="104"/>
      <c r="D277" s="81"/>
      <c r="E277" s="107"/>
      <c r="F277" s="92"/>
    </row>
    <row r="278" spans="1:6" x14ac:dyDescent="0.25">
      <c r="A278" s="101"/>
      <c r="B278" s="101"/>
      <c r="C278" s="104"/>
      <c r="D278" s="81"/>
      <c r="E278" s="107"/>
      <c r="F278" s="92"/>
    </row>
    <row r="279" spans="1:6" x14ac:dyDescent="0.25">
      <c r="A279" s="101"/>
      <c r="B279" s="101"/>
      <c r="C279" s="104"/>
      <c r="D279" s="81"/>
      <c r="E279" s="107"/>
      <c r="F279" s="92"/>
    </row>
    <row r="280" spans="1:6" x14ac:dyDescent="0.25">
      <c r="A280" s="101"/>
      <c r="B280" s="101"/>
      <c r="C280" s="104"/>
      <c r="D280" s="81"/>
      <c r="E280" s="107"/>
      <c r="F280" s="92"/>
    </row>
    <row r="281" spans="1:6" x14ac:dyDescent="0.25">
      <c r="A281" s="101"/>
      <c r="B281" s="101"/>
      <c r="C281" s="104"/>
      <c r="D281" s="81"/>
      <c r="E281" s="107"/>
      <c r="F281" s="92"/>
    </row>
    <row r="282" spans="1:6" x14ac:dyDescent="0.25">
      <c r="A282" s="101"/>
      <c r="B282" s="101"/>
      <c r="C282" s="104"/>
      <c r="D282" s="81"/>
      <c r="E282" s="107"/>
      <c r="F282" s="92"/>
    </row>
    <row r="283" spans="1:6" x14ac:dyDescent="0.25">
      <c r="A283" s="101"/>
      <c r="B283" s="101"/>
      <c r="C283" s="104"/>
      <c r="D283" s="81"/>
      <c r="E283" s="107"/>
      <c r="F283" s="92"/>
    </row>
    <row r="284" spans="1:6" x14ac:dyDescent="0.25">
      <c r="A284" s="101"/>
      <c r="B284" s="101"/>
      <c r="C284" s="104"/>
      <c r="D284" s="81"/>
      <c r="E284" s="107"/>
      <c r="F284" s="92"/>
    </row>
    <row r="285" spans="1:6" x14ac:dyDescent="0.25">
      <c r="A285" s="101"/>
      <c r="B285" s="101"/>
      <c r="C285" s="104"/>
      <c r="D285" s="81"/>
      <c r="E285" s="107"/>
      <c r="F285" s="92"/>
    </row>
    <row r="286" spans="1:6" x14ac:dyDescent="0.25">
      <c r="A286" s="101"/>
      <c r="B286" s="101"/>
      <c r="C286" s="104"/>
      <c r="D286" s="81"/>
      <c r="E286" s="107"/>
      <c r="F286" s="92"/>
    </row>
    <row r="287" spans="1:6" x14ac:dyDescent="0.25">
      <c r="A287" s="101"/>
      <c r="B287" s="101"/>
      <c r="C287" s="104"/>
      <c r="D287" s="81"/>
      <c r="E287" s="107"/>
      <c r="F287" s="92"/>
    </row>
    <row r="288" spans="1:6" x14ac:dyDescent="0.25">
      <c r="A288" s="101"/>
      <c r="B288" s="101"/>
      <c r="C288" s="104"/>
      <c r="D288" s="81"/>
      <c r="E288" s="107"/>
      <c r="F288" s="92"/>
    </row>
    <row r="289" spans="1:6" x14ac:dyDescent="0.25">
      <c r="A289" s="101"/>
      <c r="B289" s="101"/>
      <c r="C289" s="104"/>
      <c r="D289" s="81"/>
      <c r="E289" s="107"/>
      <c r="F289" s="92"/>
    </row>
    <row r="290" spans="1:6" x14ac:dyDescent="0.25">
      <c r="A290" s="101"/>
      <c r="B290" s="101"/>
      <c r="C290" s="104"/>
      <c r="D290" s="81"/>
      <c r="E290" s="107"/>
      <c r="F290" s="92"/>
    </row>
    <row r="291" spans="1:6" x14ac:dyDescent="0.25">
      <c r="A291" s="101"/>
      <c r="B291" s="101"/>
      <c r="C291" s="104"/>
      <c r="D291" s="81"/>
      <c r="E291" s="107"/>
      <c r="F291" s="92"/>
    </row>
    <row r="292" spans="1:6" x14ac:dyDescent="0.25">
      <c r="A292" s="101"/>
      <c r="B292" s="101"/>
      <c r="C292" s="104"/>
      <c r="D292" s="81"/>
      <c r="E292" s="107"/>
      <c r="F292" s="92"/>
    </row>
    <row r="293" spans="1:6" x14ac:dyDescent="0.25">
      <c r="A293" s="101"/>
      <c r="B293" s="101"/>
      <c r="C293" s="104"/>
      <c r="D293" s="81"/>
      <c r="E293" s="107"/>
      <c r="F293" s="92"/>
    </row>
    <row r="294" spans="1:6" x14ac:dyDescent="0.25">
      <c r="A294" s="101"/>
      <c r="B294" s="101"/>
      <c r="C294" s="104"/>
      <c r="D294" s="81"/>
      <c r="E294" s="107"/>
      <c r="F294" s="92"/>
    </row>
    <row r="295" spans="1:6" x14ac:dyDescent="0.25">
      <c r="A295" s="101"/>
      <c r="B295" s="101"/>
      <c r="C295" s="104"/>
      <c r="D295" s="81"/>
      <c r="E295" s="107"/>
      <c r="F295" s="92"/>
    </row>
    <row r="296" spans="1:6" x14ac:dyDescent="0.25">
      <c r="A296" s="101"/>
      <c r="B296" s="101"/>
      <c r="C296" s="104"/>
      <c r="D296" s="81"/>
      <c r="E296" s="107"/>
      <c r="F296" s="92"/>
    </row>
    <row r="297" spans="1:6" x14ac:dyDescent="0.25">
      <c r="A297" s="101"/>
      <c r="B297" s="101"/>
      <c r="C297" s="104"/>
      <c r="D297" s="81"/>
      <c r="E297" s="107"/>
      <c r="F297" s="92"/>
    </row>
    <row r="298" spans="1:6" x14ac:dyDescent="0.25">
      <c r="A298" s="101"/>
      <c r="B298" s="101"/>
      <c r="C298" s="104"/>
      <c r="D298" s="81"/>
      <c r="E298" s="107"/>
      <c r="F298" s="92"/>
    </row>
    <row r="299" spans="1:6" x14ac:dyDescent="0.25">
      <c r="A299" s="101"/>
      <c r="B299" s="101"/>
      <c r="C299" s="104"/>
      <c r="D299" s="81"/>
      <c r="E299" s="107"/>
      <c r="F299" s="92"/>
    </row>
    <row r="300" spans="1:6" x14ac:dyDescent="0.25">
      <c r="A300" s="101"/>
      <c r="B300" s="101"/>
      <c r="C300" s="104"/>
      <c r="D300" s="81"/>
      <c r="E300" s="107"/>
      <c r="F300" s="92"/>
    </row>
    <row r="301" spans="1:6" x14ac:dyDescent="0.25">
      <c r="A301" s="101"/>
      <c r="B301" s="101"/>
      <c r="C301" s="104"/>
      <c r="D301" s="81"/>
      <c r="E301" s="107"/>
      <c r="F301" s="92"/>
    </row>
    <row r="302" spans="1:6" x14ac:dyDescent="0.25">
      <c r="A302" s="101"/>
      <c r="B302" s="101"/>
      <c r="C302" s="104"/>
      <c r="D302" s="81"/>
      <c r="E302" s="107"/>
      <c r="F302" s="92"/>
    </row>
    <row r="303" spans="1:6" x14ac:dyDescent="0.25">
      <c r="A303" s="101"/>
      <c r="B303" s="101"/>
      <c r="C303" s="104"/>
      <c r="D303" s="81"/>
      <c r="E303" s="107"/>
      <c r="F303" s="92"/>
    </row>
    <row r="304" spans="1:6" x14ac:dyDescent="0.25">
      <c r="A304" s="101"/>
      <c r="B304" s="101"/>
      <c r="C304" s="104"/>
      <c r="D304" s="81"/>
      <c r="E304" s="107"/>
      <c r="F304" s="92"/>
    </row>
    <row r="305" spans="1:6" x14ac:dyDescent="0.25">
      <c r="A305" s="101"/>
      <c r="B305" s="101"/>
      <c r="C305" s="104"/>
      <c r="D305" s="81"/>
      <c r="E305" s="107"/>
      <c r="F305" s="92"/>
    </row>
    <row r="306" spans="1:6" x14ac:dyDescent="0.25">
      <c r="A306" s="101"/>
      <c r="B306" s="101"/>
      <c r="C306" s="104"/>
      <c r="D306" s="81"/>
      <c r="E306" s="107"/>
      <c r="F306" s="92"/>
    </row>
    <row r="307" spans="1:6" x14ac:dyDescent="0.25">
      <c r="A307" s="101"/>
      <c r="B307" s="101"/>
      <c r="C307" s="104"/>
      <c r="D307" s="81"/>
      <c r="E307" s="107"/>
      <c r="F307" s="92"/>
    </row>
    <row r="308" spans="1:6" x14ac:dyDescent="0.25">
      <c r="A308" s="101"/>
      <c r="B308" s="101"/>
      <c r="C308" s="104"/>
      <c r="D308" s="81"/>
      <c r="E308" s="107"/>
      <c r="F308" s="92"/>
    </row>
    <row r="309" spans="1:6" x14ac:dyDescent="0.25">
      <c r="A309" s="101"/>
      <c r="B309" s="101"/>
      <c r="C309" s="104"/>
      <c r="D309" s="81"/>
      <c r="E309" s="107"/>
      <c r="F309" s="92"/>
    </row>
    <row r="310" spans="1:6" x14ac:dyDescent="0.25">
      <c r="A310" s="101"/>
      <c r="B310" s="101"/>
      <c r="C310" s="104"/>
      <c r="D310" s="81"/>
      <c r="E310" s="107"/>
      <c r="F310" s="92"/>
    </row>
    <row r="311" spans="1:6" x14ac:dyDescent="0.25">
      <c r="A311" s="101"/>
      <c r="B311" s="101"/>
      <c r="C311" s="104"/>
      <c r="D311" s="81"/>
      <c r="E311" s="107"/>
      <c r="F311" s="92"/>
    </row>
    <row r="312" spans="1:6" x14ac:dyDescent="0.25">
      <c r="A312" s="101"/>
      <c r="B312" s="101"/>
      <c r="C312" s="104"/>
      <c r="D312" s="81"/>
      <c r="E312" s="107"/>
      <c r="F312" s="92"/>
    </row>
    <row r="313" spans="1:6" x14ac:dyDescent="0.25">
      <c r="A313" s="101"/>
      <c r="B313" s="101"/>
      <c r="C313" s="104"/>
      <c r="D313" s="81"/>
      <c r="E313" s="107"/>
      <c r="F313" s="92"/>
    </row>
    <row r="314" spans="1:6" x14ac:dyDescent="0.25">
      <c r="A314" s="101"/>
      <c r="B314" s="101"/>
      <c r="C314" s="104"/>
      <c r="D314" s="81"/>
      <c r="E314" s="107"/>
      <c r="F314" s="92"/>
    </row>
    <row r="315" spans="1:6" x14ac:dyDescent="0.25">
      <c r="A315" s="101"/>
      <c r="B315" s="101"/>
      <c r="C315" s="104"/>
      <c r="D315" s="81"/>
      <c r="E315" s="107"/>
      <c r="F315" s="92"/>
    </row>
    <row r="316" spans="1:6" x14ac:dyDescent="0.25">
      <c r="A316" s="101"/>
      <c r="B316" s="101"/>
      <c r="C316" s="104"/>
      <c r="D316" s="81"/>
      <c r="E316" s="107"/>
      <c r="F316" s="92"/>
    </row>
    <row r="317" spans="1:6" x14ac:dyDescent="0.25">
      <c r="A317" s="101"/>
      <c r="B317" s="101"/>
      <c r="C317" s="104"/>
      <c r="D317" s="81"/>
      <c r="E317" s="107"/>
      <c r="F317" s="92"/>
    </row>
    <row r="318" spans="1:6" x14ac:dyDescent="0.25">
      <c r="A318" s="102"/>
      <c r="B318" s="102"/>
      <c r="C318" s="103"/>
      <c r="D318" s="105"/>
      <c r="E318" s="106"/>
      <c r="F318" s="108"/>
    </row>
    <row r="319" spans="1:6" x14ac:dyDescent="0.25">
      <c r="A319" s="102"/>
      <c r="B319" s="102"/>
      <c r="C319" s="103"/>
      <c r="D319" s="105"/>
      <c r="E319" s="106"/>
      <c r="F319" s="108"/>
    </row>
    <row r="320" spans="1:6" x14ac:dyDescent="0.25">
      <c r="A320" s="102"/>
      <c r="B320" s="102"/>
      <c r="C320" s="103"/>
      <c r="D320" s="105"/>
      <c r="E320" s="106"/>
      <c r="F320" s="108"/>
    </row>
    <row r="321" spans="1:6" x14ac:dyDescent="0.25">
      <c r="A321" s="102"/>
      <c r="B321" s="102"/>
      <c r="C321" s="103"/>
      <c r="D321" s="105"/>
      <c r="E321" s="106"/>
      <c r="F321" s="108"/>
    </row>
    <row r="322" spans="1:6" x14ac:dyDescent="0.25">
      <c r="A322" s="102"/>
      <c r="B322" s="102"/>
      <c r="C322" s="103"/>
      <c r="D322" s="105"/>
      <c r="E322" s="106"/>
      <c r="F322" s="108"/>
    </row>
    <row r="323" spans="1:6" x14ac:dyDescent="0.25">
      <c r="A323" s="102"/>
      <c r="B323" s="102"/>
      <c r="C323" s="103"/>
      <c r="D323" s="105"/>
      <c r="E323" s="106"/>
      <c r="F323" s="108"/>
    </row>
    <row r="324" spans="1:6" x14ac:dyDescent="0.25">
      <c r="A324" s="102"/>
      <c r="B324" s="102"/>
      <c r="C324" s="103"/>
      <c r="D324" s="105"/>
      <c r="E324" s="106"/>
      <c r="F324" s="108"/>
    </row>
    <row r="325" spans="1:6" x14ac:dyDescent="0.25">
      <c r="A325" s="102"/>
      <c r="B325" s="102"/>
      <c r="C325" s="103"/>
      <c r="D325" s="105"/>
      <c r="E325" s="106"/>
      <c r="F325" s="108"/>
    </row>
    <row r="326" spans="1:6" x14ac:dyDescent="0.25">
      <c r="A326" s="102"/>
      <c r="B326" s="102"/>
      <c r="C326" s="103"/>
      <c r="D326" s="105"/>
      <c r="E326" s="106"/>
      <c r="F326" s="108"/>
    </row>
    <row r="327" spans="1:6" x14ac:dyDescent="0.25">
      <c r="A327" s="102"/>
      <c r="B327" s="102"/>
      <c r="C327" s="103"/>
      <c r="D327" s="105"/>
      <c r="E327" s="106"/>
      <c r="F327" s="108"/>
    </row>
    <row r="328" spans="1:6" x14ac:dyDescent="0.25">
      <c r="A328" s="101"/>
      <c r="B328" s="101"/>
      <c r="C328" s="104"/>
      <c r="D328" s="81"/>
      <c r="E328" s="107"/>
      <c r="F328" s="92"/>
    </row>
    <row r="329" spans="1:6" x14ac:dyDescent="0.25">
      <c r="A329" s="101"/>
      <c r="B329" s="101"/>
      <c r="C329" s="104"/>
      <c r="D329" s="81"/>
      <c r="E329" s="107"/>
      <c r="F329" s="92"/>
    </row>
    <row r="330" spans="1:6" x14ac:dyDescent="0.25">
      <c r="A330" s="101"/>
      <c r="B330" s="101"/>
      <c r="C330" s="104"/>
      <c r="D330" s="81"/>
      <c r="E330" s="107"/>
      <c r="F330" s="92"/>
    </row>
    <row r="331" spans="1:6" x14ac:dyDescent="0.25">
      <c r="A331" s="101"/>
      <c r="B331" s="101"/>
      <c r="C331" s="104"/>
      <c r="D331" s="81"/>
      <c r="E331" s="107"/>
      <c r="F331" s="92"/>
    </row>
    <row r="332" spans="1:6" x14ac:dyDescent="0.25">
      <c r="A332" s="101"/>
      <c r="B332" s="101"/>
      <c r="C332" s="104"/>
      <c r="D332" s="81"/>
      <c r="E332" s="107"/>
      <c r="F332" s="92"/>
    </row>
    <row r="333" spans="1:6" x14ac:dyDescent="0.25">
      <c r="A333" s="101"/>
      <c r="B333" s="101"/>
      <c r="C333" s="104"/>
      <c r="D333" s="81"/>
      <c r="E333" s="107"/>
      <c r="F333" s="92"/>
    </row>
    <row r="334" spans="1:6" x14ac:dyDescent="0.25">
      <c r="A334" s="101"/>
      <c r="B334" s="101"/>
      <c r="C334" s="104"/>
      <c r="D334" s="81"/>
      <c r="E334" s="107"/>
      <c r="F334" s="92"/>
    </row>
    <row r="335" spans="1:6" x14ac:dyDescent="0.25">
      <c r="A335" s="101"/>
      <c r="B335" s="101"/>
      <c r="C335" s="104"/>
      <c r="D335" s="81"/>
      <c r="E335" s="107"/>
      <c r="F335" s="92"/>
    </row>
    <row r="336" spans="1:6" x14ac:dyDescent="0.25">
      <c r="A336" s="101"/>
      <c r="B336" s="101"/>
      <c r="C336" s="104"/>
      <c r="D336" s="81"/>
      <c r="E336" s="107"/>
      <c r="F336" s="92"/>
    </row>
    <row r="337" spans="1:6" x14ac:dyDescent="0.25">
      <c r="A337" s="101"/>
      <c r="B337" s="101"/>
      <c r="C337" s="104"/>
      <c r="D337" s="81"/>
      <c r="E337" s="107"/>
      <c r="F337" s="92"/>
    </row>
    <row r="338" spans="1:6" x14ac:dyDescent="0.25">
      <c r="A338" s="101"/>
      <c r="B338" s="101"/>
      <c r="C338" s="104"/>
      <c r="D338" s="81"/>
      <c r="E338" s="107"/>
      <c r="F338" s="92"/>
    </row>
    <row r="339" spans="1:6" x14ac:dyDescent="0.25">
      <c r="A339" s="101"/>
      <c r="B339" s="101"/>
      <c r="C339" s="104"/>
      <c r="D339" s="81"/>
      <c r="E339" s="107"/>
      <c r="F339" s="92"/>
    </row>
    <row r="340" spans="1:6" x14ac:dyDescent="0.25">
      <c r="A340" s="101"/>
      <c r="B340" s="101"/>
      <c r="C340" s="104"/>
      <c r="D340" s="81"/>
      <c r="E340" s="107"/>
      <c r="F340" s="92"/>
    </row>
    <row r="341" spans="1:6" x14ac:dyDescent="0.25">
      <c r="A341" s="101"/>
      <c r="B341" s="101"/>
      <c r="C341" s="104"/>
      <c r="D341" s="81"/>
      <c r="E341" s="107"/>
      <c r="F341" s="92"/>
    </row>
    <row r="342" spans="1:6" x14ac:dyDescent="0.25">
      <c r="A342" s="101"/>
      <c r="B342" s="101"/>
      <c r="C342" s="104"/>
      <c r="D342" s="81"/>
      <c r="E342" s="107"/>
      <c r="F342" s="92"/>
    </row>
    <row r="343" spans="1:6" x14ac:dyDescent="0.25">
      <c r="A343" s="101"/>
      <c r="B343" s="101"/>
      <c r="C343" s="104"/>
      <c r="D343" s="81"/>
      <c r="E343" s="107"/>
      <c r="F343" s="92"/>
    </row>
    <row r="344" spans="1:6" x14ac:dyDescent="0.25">
      <c r="A344" s="101"/>
      <c r="B344" s="101"/>
      <c r="C344" s="104"/>
      <c r="D344" s="81"/>
      <c r="E344" s="107"/>
      <c r="F344" s="92"/>
    </row>
    <row r="345" spans="1:6" x14ac:dyDescent="0.25">
      <c r="A345" s="101"/>
      <c r="B345" s="101"/>
      <c r="C345" s="104"/>
      <c r="D345" s="81"/>
      <c r="E345" s="107"/>
      <c r="F345" s="92"/>
    </row>
    <row r="346" spans="1:6" x14ac:dyDescent="0.25">
      <c r="A346" s="101"/>
      <c r="B346" s="101"/>
      <c r="C346" s="104"/>
      <c r="D346" s="81"/>
      <c r="E346" s="107"/>
      <c r="F346" s="92"/>
    </row>
    <row r="347" spans="1:6" x14ac:dyDescent="0.25">
      <c r="A347" s="101"/>
      <c r="B347" s="101"/>
      <c r="C347" s="104"/>
      <c r="D347" s="81"/>
      <c r="E347" s="107"/>
      <c r="F347" s="92"/>
    </row>
    <row r="348" spans="1:6" x14ac:dyDescent="0.25">
      <c r="A348" s="101"/>
      <c r="B348" s="101"/>
      <c r="C348" s="104"/>
      <c r="D348" s="81"/>
      <c r="E348" s="107"/>
      <c r="F348" s="92"/>
    </row>
    <row r="349" spans="1:6" x14ac:dyDescent="0.25">
      <c r="A349" s="101"/>
      <c r="B349" s="101"/>
      <c r="C349" s="104"/>
      <c r="D349" s="81"/>
      <c r="E349" s="107"/>
      <c r="F349" s="92"/>
    </row>
    <row r="350" spans="1:6" x14ac:dyDescent="0.25">
      <c r="A350" s="101"/>
      <c r="B350" s="101"/>
      <c r="C350" s="104"/>
      <c r="D350" s="81"/>
      <c r="E350" s="107"/>
      <c r="F350" s="92"/>
    </row>
    <row r="351" spans="1:6" x14ac:dyDescent="0.25">
      <c r="A351" s="101"/>
      <c r="B351" s="101"/>
      <c r="C351" s="104"/>
      <c r="D351" s="81"/>
      <c r="E351" s="107"/>
      <c r="F351" s="92"/>
    </row>
    <row r="352" spans="1:6" x14ac:dyDescent="0.25">
      <c r="A352" s="101"/>
      <c r="B352" s="101"/>
      <c r="C352" s="104"/>
      <c r="D352" s="81"/>
      <c r="E352" s="107"/>
      <c r="F352" s="92"/>
    </row>
    <row r="353" spans="1:6" x14ac:dyDescent="0.25">
      <c r="A353" s="101"/>
      <c r="B353" s="101"/>
      <c r="C353" s="104"/>
      <c r="D353" s="81"/>
      <c r="E353" s="107"/>
      <c r="F353" s="92"/>
    </row>
    <row r="354" spans="1:6" x14ac:dyDescent="0.25">
      <c r="A354" s="101"/>
      <c r="B354" s="101"/>
      <c r="C354" s="104"/>
      <c r="D354" s="81"/>
      <c r="E354" s="107"/>
      <c r="F354" s="92"/>
    </row>
    <row r="355" spans="1:6" x14ac:dyDescent="0.25">
      <c r="A355" s="101"/>
      <c r="B355" s="101"/>
      <c r="C355" s="104"/>
      <c r="D355" s="81"/>
      <c r="E355" s="107"/>
      <c r="F355" s="92"/>
    </row>
    <row r="356" spans="1:6" x14ac:dyDescent="0.25">
      <c r="A356" s="101"/>
      <c r="B356" s="101"/>
      <c r="C356" s="104"/>
      <c r="D356" s="81"/>
      <c r="E356" s="107"/>
      <c r="F356" s="92"/>
    </row>
    <row r="357" spans="1:6" x14ac:dyDescent="0.25">
      <c r="A357" s="101"/>
      <c r="B357" s="101"/>
      <c r="C357" s="104"/>
      <c r="D357" s="81"/>
      <c r="E357" s="107"/>
      <c r="F357" s="92"/>
    </row>
    <row r="358" spans="1:6" x14ac:dyDescent="0.25">
      <c r="A358" s="101"/>
      <c r="B358" s="101"/>
      <c r="C358" s="104"/>
      <c r="D358" s="81"/>
      <c r="E358" s="107"/>
      <c r="F358" s="92"/>
    </row>
    <row r="359" spans="1:6" x14ac:dyDescent="0.25">
      <c r="A359" s="101"/>
      <c r="B359" s="101"/>
      <c r="C359" s="104"/>
      <c r="D359" s="81"/>
      <c r="E359" s="107"/>
      <c r="F359" s="92"/>
    </row>
    <row r="360" spans="1:6" x14ac:dyDescent="0.25">
      <c r="A360" s="101"/>
      <c r="B360" s="101"/>
      <c r="C360" s="104"/>
      <c r="D360" s="81"/>
      <c r="E360" s="107"/>
      <c r="F360" s="92"/>
    </row>
    <row r="361" spans="1:6" x14ac:dyDescent="0.25">
      <c r="A361" s="101"/>
      <c r="B361" s="101"/>
      <c r="C361" s="104"/>
      <c r="D361" s="81"/>
      <c r="E361" s="107"/>
      <c r="F361" s="92"/>
    </row>
    <row r="362" spans="1:6" x14ac:dyDescent="0.25">
      <c r="A362" s="101"/>
      <c r="B362" s="101"/>
      <c r="C362" s="104"/>
      <c r="D362" s="81"/>
      <c r="E362" s="107"/>
      <c r="F362" s="92"/>
    </row>
    <row r="363" spans="1:6" x14ac:dyDescent="0.25">
      <c r="A363" s="101"/>
      <c r="B363" s="101"/>
      <c r="C363" s="104"/>
      <c r="D363" s="81"/>
      <c r="E363" s="107"/>
      <c r="F363" s="92"/>
    </row>
    <row r="364" spans="1:6" x14ac:dyDescent="0.25">
      <c r="A364" s="101"/>
      <c r="B364" s="101"/>
      <c r="C364" s="104"/>
      <c r="D364" s="81"/>
      <c r="E364" s="107"/>
      <c r="F364" s="92"/>
    </row>
    <row r="365" spans="1:6" x14ac:dyDescent="0.25">
      <c r="A365" s="101"/>
      <c r="B365" s="101"/>
      <c r="C365" s="104"/>
      <c r="D365" s="81"/>
      <c r="E365" s="107"/>
      <c r="F365" s="92"/>
    </row>
    <row r="366" spans="1:6" x14ac:dyDescent="0.25">
      <c r="A366" s="101"/>
      <c r="B366" s="101"/>
      <c r="C366" s="104"/>
      <c r="D366" s="81"/>
      <c r="E366" s="107"/>
      <c r="F366" s="92"/>
    </row>
    <row r="367" spans="1:6" x14ac:dyDescent="0.25">
      <c r="A367" s="101"/>
      <c r="B367" s="101"/>
      <c r="C367" s="104"/>
      <c r="D367" s="81"/>
      <c r="E367" s="107"/>
      <c r="F367" s="92"/>
    </row>
    <row r="368" spans="1:6" x14ac:dyDescent="0.25">
      <c r="A368" s="101"/>
      <c r="B368" s="101"/>
      <c r="C368" s="104"/>
      <c r="D368" s="81"/>
      <c r="E368" s="107"/>
      <c r="F368" s="92"/>
    </row>
    <row r="369" spans="1:6" x14ac:dyDescent="0.25">
      <c r="A369" s="101"/>
      <c r="B369" s="101"/>
      <c r="C369" s="104"/>
      <c r="D369" s="81"/>
      <c r="E369" s="107"/>
      <c r="F369" s="92"/>
    </row>
    <row r="370" spans="1:6" x14ac:dyDescent="0.25">
      <c r="A370" s="101"/>
      <c r="B370" s="101"/>
      <c r="C370" s="104"/>
      <c r="D370" s="81"/>
      <c r="E370" s="107"/>
      <c r="F370" s="92"/>
    </row>
    <row r="371" spans="1:6" x14ac:dyDescent="0.25">
      <c r="A371" s="101"/>
      <c r="B371" s="101"/>
      <c r="C371" s="104"/>
      <c r="D371" s="81"/>
      <c r="E371" s="107"/>
      <c r="F371" s="92"/>
    </row>
    <row r="372" spans="1:6" x14ac:dyDescent="0.25">
      <c r="A372" s="101"/>
      <c r="B372" s="101"/>
      <c r="C372" s="104"/>
      <c r="D372" s="81"/>
      <c r="E372" s="107"/>
      <c r="F372" s="92"/>
    </row>
    <row r="373" spans="1:6" x14ac:dyDescent="0.25">
      <c r="A373" s="101"/>
      <c r="B373" s="101"/>
      <c r="C373" s="104"/>
      <c r="D373" s="81"/>
      <c r="E373" s="107"/>
      <c r="F373" s="92"/>
    </row>
    <row r="374" spans="1:6" x14ac:dyDescent="0.25">
      <c r="A374" s="101"/>
      <c r="B374" s="101"/>
      <c r="C374" s="104"/>
      <c r="D374" s="81"/>
      <c r="E374" s="107"/>
      <c r="F374" s="92"/>
    </row>
    <row r="375" spans="1:6" x14ac:dyDescent="0.25">
      <c r="A375" s="101"/>
      <c r="B375" s="101"/>
      <c r="C375" s="104"/>
      <c r="D375" s="81"/>
      <c r="E375" s="107"/>
      <c r="F375" s="92"/>
    </row>
    <row r="376" spans="1:6" x14ac:dyDescent="0.25">
      <c r="A376" s="101"/>
      <c r="B376" s="101"/>
      <c r="C376" s="104"/>
      <c r="D376" s="81"/>
      <c r="E376" s="107"/>
      <c r="F376" s="92"/>
    </row>
    <row r="377" spans="1:6" x14ac:dyDescent="0.25">
      <c r="A377" s="101"/>
      <c r="B377" s="101"/>
      <c r="C377" s="104"/>
      <c r="D377" s="81"/>
      <c r="E377" s="107"/>
      <c r="F377" s="92"/>
    </row>
    <row r="378" spans="1:6" x14ac:dyDescent="0.25">
      <c r="A378" s="101"/>
      <c r="B378" s="101"/>
      <c r="C378" s="104"/>
      <c r="D378" s="81"/>
      <c r="E378" s="107"/>
      <c r="F378" s="92"/>
    </row>
    <row r="379" spans="1:6" x14ac:dyDescent="0.25">
      <c r="A379" s="101"/>
      <c r="B379" s="101"/>
      <c r="C379" s="104"/>
      <c r="D379" s="81"/>
      <c r="E379" s="107"/>
      <c r="F379" s="92"/>
    </row>
    <row r="380" spans="1:6" x14ac:dyDescent="0.25">
      <c r="A380" s="101"/>
      <c r="B380" s="101"/>
      <c r="C380" s="104"/>
      <c r="D380" s="81"/>
      <c r="E380" s="107"/>
      <c r="F380" s="92"/>
    </row>
    <row r="381" spans="1:6" x14ac:dyDescent="0.25">
      <c r="A381" s="101"/>
      <c r="B381" s="101"/>
      <c r="C381" s="104"/>
      <c r="D381" s="81"/>
      <c r="E381" s="107"/>
      <c r="F381" s="92"/>
    </row>
    <row r="382" spans="1:6" x14ac:dyDescent="0.25">
      <c r="A382" s="101"/>
      <c r="B382" s="101"/>
      <c r="C382" s="104"/>
      <c r="D382" s="81"/>
      <c r="E382" s="107"/>
      <c r="F382" s="92"/>
    </row>
    <row r="383" spans="1:6" x14ac:dyDescent="0.25">
      <c r="A383" s="101"/>
      <c r="B383" s="101"/>
      <c r="C383" s="104"/>
      <c r="D383" s="81"/>
      <c r="E383" s="107"/>
      <c r="F383" s="92"/>
    </row>
    <row r="384" spans="1:6" x14ac:dyDescent="0.25">
      <c r="A384" s="101"/>
      <c r="B384" s="101"/>
      <c r="C384" s="104"/>
      <c r="D384" s="81"/>
      <c r="E384" s="107"/>
      <c r="F384" s="92"/>
    </row>
    <row r="385" spans="1:6" x14ac:dyDescent="0.25">
      <c r="A385" s="101"/>
      <c r="B385" s="101"/>
      <c r="C385" s="104"/>
      <c r="D385" s="81"/>
      <c r="E385" s="107"/>
      <c r="F385" s="92"/>
    </row>
    <row r="386" spans="1:6" x14ac:dyDescent="0.25">
      <c r="A386" s="101"/>
      <c r="B386" s="101"/>
      <c r="C386" s="104"/>
      <c r="D386" s="81"/>
      <c r="E386" s="107"/>
      <c r="F386" s="92"/>
    </row>
    <row r="387" spans="1:6" x14ac:dyDescent="0.25">
      <c r="A387" s="101"/>
      <c r="B387" s="101"/>
      <c r="C387" s="104"/>
      <c r="D387" s="81"/>
      <c r="E387" s="107"/>
      <c r="F387" s="92"/>
    </row>
    <row r="388" spans="1:6" x14ac:dyDescent="0.25">
      <c r="A388" s="101"/>
      <c r="B388" s="101"/>
      <c r="C388" s="104"/>
      <c r="D388" s="81"/>
      <c r="E388" s="107"/>
      <c r="F388" s="92"/>
    </row>
    <row r="389" spans="1:6" x14ac:dyDescent="0.25">
      <c r="A389" s="101"/>
      <c r="B389" s="101"/>
      <c r="C389" s="104"/>
      <c r="D389" s="81"/>
      <c r="E389" s="107"/>
      <c r="F389" s="92"/>
    </row>
    <row r="390" spans="1:6" x14ac:dyDescent="0.25">
      <c r="A390" s="101"/>
      <c r="B390" s="101"/>
      <c r="C390" s="104"/>
      <c r="D390" s="81"/>
      <c r="E390" s="107"/>
      <c r="F390" s="92"/>
    </row>
    <row r="391" spans="1:6" x14ac:dyDescent="0.25">
      <c r="A391" s="101"/>
      <c r="B391" s="101"/>
      <c r="C391" s="104"/>
      <c r="D391" s="81"/>
      <c r="E391" s="107"/>
      <c r="F391" s="92"/>
    </row>
    <row r="392" spans="1:6" x14ac:dyDescent="0.25">
      <c r="A392" s="101"/>
      <c r="B392" s="101"/>
      <c r="C392" s="104"/>
      <c r="D392" s="81"/>
      <c r="E392" s="107"/>
      <c r="F392" s="92"/>
    </row>
    <row r="393" spans="1:6" x14ac:dyDescent="0.25">
      <c r="A393" s="101"/>
      <c r="B393" s="101"/>
      <c r="C393" s="104"/>
      <c r="D393" s="81"/>
      <c r="E393" s="107"/>
      <c r="F393" s="92"/>
    </row>
    <row r="394" spans="1:6" x14ac:dyDescent="0.25">
      <c r="A394" s="101"/>
      <c r="B394" s="101"/>
      <c r="C394" s="104"/>
      <c r="D394" s="81"/>
      <c r="E394" s="107"/>
      <c r="F394" s="92"/>
    </row>
    <row r="395" spans="1:6" x14ac:dyDescent="0.25">
      <c r="A395" s="101"/>
      <c r="B395" s="101"/>
      <c r="C395" s="104"/>
      <c r="D395" s="81"/>
      <c r="E395" s="107"/>
      <c r="F395" s="92"/>
    </row>
    <row r="396" spans="1:6" x14ac:dyDescent="0.25">
      <c r="A396" s="101"/>
      <c r="B396" s="101"/>
      <c r="C396" s="104"/>
      <c r="D396" s="81"/>
      <c r="E396" s="107"/>
      <c r="F396" s="92"/>
    </row>
    <row r="397" spans="1:6" x14ac:dyDescent="0.25">
      <c r="A397" s="101"/>
      <c r="B397" s="101"/>
      <c r="C397" s="104"/>
      <c r="D397" s="81"/>
      <c r="E397" s="107"/>
      <c r="F397" s="92"/>
    </row>
    <row r="398" spans="1:6" x14ac:dyDescent="0.25">
      <c r="A398" s="101"/>
      <c r="B398" s="101"/>
      <c r="C398" s="104"/>
      <c r="D398" s="81"/>
      <c r="E398" s="107"/>
      <c r="F398" s="92"/>
    </row>
    <row r="399" spans="1:6" x14ac:dyDescent="0.25">
      <c r="A399" s="101"/>
      <c r="B399" s="101"/>
      <c r="C399" s="104"/>
      <c r="D399" s="81"/>
      <c r="E399" s="107"/>
      <c r="F399" s="92"/>
    </row>
    <row r="400" spans="1:6" x14ac:dyDescent="0.25">
      <c r="A400" s="101"/>
      <c r="B400" s="101"/>
      <c r="C400" s="104"/>
      <c r="D400" s="81"/>
      <c r="E400" s="107"/>
      <c r="F400" s="92"/>
    </row>
    <row r="401" spans="1:6" x14ac:dyDescent="0.25">
      <c r="A401" s="101"/>
      <c r="B401" s="101"/>
      <c r="C401" s="104"/>
      <c r="D401" s="81"/>
      <c r="E401" s="107"/>
      <c r="F401" s="92"/>
    </row>
    <row r="402" spans="1:6" x14ac:dyDescent="0.25">
      <c r="A402" s="101"/>
      <c r="B402" s="101"/>
      <c r="C402" s="104"/>
      <c r="D402" s="81"/>
      <c r="E402" s="107"/>
      <c r="F402" s="92"/>
    </row>
    <row r="403" spans="1:6" x14ac:dyDescent="0.25">
      <c r="A403" s="101"/>
      <c r="B403" s="101"/>
      <c r="C403" s="104"/>
      <c r="D403" s="81"/>
      <c r="E403" s="107"/>
      <c r="F403" s="92"/>
    </row>
    <row r="404" spans="1:6" x14ac:dyDescent="0.25">
      <c r="A404" s="101"/>
      <c r="B404" s="101"/>
      <c r="C404" s="104"/>
      <c r="D404" s="81"/>
      <c r="E404" s="107"/>
      <c r="F404" s="92"/>
    </row>
    <row r="405" spans="1:6" x14ac:dyDescent="0.25">
      <c r="A405" s="101"/>
      <c r="B405" s="101"/>
      <c r="C405" s="104"/>
      <c r="D405" s="81"/>
      <c r="E405" s="107"/>
      <c r="F405" s="92"/>
    </row>
    <row r="406" spans="1:6" x14ac:dyDescent="0.25">
      <c r="A406" s="101"/>
      <c r="B406" s="101"/>
      <c r="C406" s="104"/>
      <c r="D406" s="81"/>
      <c r="E406" s="107"/>
      <c r="F406" s="92"/>
    </row>
    <row r="407" spans="1:6" x14ac:dyDescent="0.25">
      <c r="A407" s="101"/>
      <c r="B407" s="101"/>
      <c r="C407" s="104"/>
      <c r="D407" s="81"/>
      <c r="E407" s="107"/>
      <c r="F407" s="92"/>
    </row>
    <row r="408" spans="1:6" x14ac:dyDescent="0.25">
      <c r="A408" s="101"/>
      <c r="B408" s="101"/>
      <c r="C408" s="104"/>
      <c r="D408" s="81"/>
      <c r="E408" s="107"/>
      <c r="F408" s="92"/>
    </row>
    <row r="409" spans="1:6" x14ac:dyDescent="0.25">
      <c r="A409" s="101"/>
      <c r="B409" s="101"/>
      <c r="C409" s="104"/>
      <c r="D409" s="81"/>
      <c r="E409" s="107"/>
      <c r="F409" s="92"/>
    </row>
    <row r="410" spans="1:6" x14ac:dyDescent="0.25">
      <c r="A410" s="101"/>
      <c r="B410" s="101"/>
      <c r="C410" s="104"/>
      <c r="D410" s="81"/>
      <c r="E410" s="107"/>
      <c r="F410" s="92"/>
    </row>
    <row r="411" spans="1:6" x14ac:dyDescent="0.25">
      <c r="A411" s="101"/>
      <c r="B411" s="101"/>
      <c r="C411" s="104"/>
      <c r="D411" s="81"/>
      <c r="E411" s="107"/>
      <c r="F411" s="92"/>
    </row>
    <row r="412" spans="1:6" x14ac:dyDescent="0.25">
      <c r="A412" s="101"/>
      <c r="B412" s="101"/>
      <c r="C412" s="104"/>
      <c r="D412" s="81"/>
      <c r="E412" s="107"/>
      <c r="F412" s="92"/>
    </row>
    <row r="413" spans="1:6" x14ac:dyDescent="0.25">
      <c r="A413" s="101"/>
      <c r="B413" s="101"/>
      <c r="C413" s="104"/>
      <c r="D413" s="81"/>
      <c r="E413" s="107"/>
      <c r="F413" s="92"/>
    </row>
    <row r="414" spans="1:6" x14ac:dyDescent="0.25">
      <c r="A414" s="101"/>
      <c r="B414" s="101"/>
      <c r="C414" s="104"/>
      <c r="D414" s="81"/>
      <c r="E414" s="107"/>
      <c r="F414" s="92"/>
    </row>
    <row r="415" spans="1:6" x14ac:dyDescent="0.25">
      <c r="A415" s="101"/>
      <c r="B415" s="101"/>
      <c r="C415" s="104"/>
      <c r="D415" s="81"/>
      <c r="E415" s="107"/>
      <c r="F415" s="92"/>
    </row>
    <row r="416" spans="1:6" x14ac:dyDescent="0.25">
      <c r="A416" s="101"/>
      <c r="B416" s="101"/>
      <c r="C416" s="104"/>
      <c r="D416" s="81"/>
      <c r="E416" s="107"/>
      <c r="F416" s="92"/>
    </row>
    <row r="417" spans="1:6" x14ac:dyDescent="0.25">
      <c r="A417" s="101"/>
      <c r="B417" s="101"/>
      <c r="C417" s="104"/>
      <c r="D417" s="81"/>
      <c r="E417" s="107"/>
      <c r="F417" s="92"/>
    </row>
    <row r="418" spans="1:6" x14ac:dyDescent="0.25">
      <c r="A418" s="101"/>
      <c r="B418" s="101"/>
      <c r="C418" s="104"/>
      <c r="D418" s="81"/>
      <c r="E418" s="107"/>
      <c r="F418" s="92"/>
    </row>
    <row r="419" spans="1:6" x14ac:dyDescent="0.25">
      <c r="A419" s="101"/>
      <c r="B419" s="101"/>
      <c r="C419" s="104"/>
      <c r="D419" s="81"/>
      <c r="E419" s="107"/>
      <c r="F419" s="92"/>
    </row>
    <row r="420" spans="1:6" x14ac:dyDescent="0.25">
      <c r="A420" s="101"/>
      <c r="B420" s="101"/>
      <c r="C420" s="104"/>
      <c r="D420" s="81"/>
      <c r="E420" s="107"/>
      <c r="F420" s="92"/>
    </row>
    <row r="421" spans="1:6" x14ac:dyDescent="0.25">
      <c r="A421" s="101"/>
      <c r="B421" s="101"/>
      <c r="C421" s="104"/>
      <c r="D421" s="81"/>
      <c r="E421" s="107"/>
      <c r="F421" s="92"/>
    </row>
    <row r="422" spans="1:6" x14ac:dyDescent="0.25">
      <c r="A422" s="101"/>
      <c r="B422" s="101"/>
      <c r="C422" s="104"/>
      <c r="D422" s="81"/>
      <c r="E422" s="107"/>
      <c r="F422" s="92"/>
    </row>
    <row r="423" spans="1:6" x14ac:dyDescent="0.25">
      <c r="A423" s="101"/>
      <c r="B423" s="101"/>
      <c r="C423" s="104"/>
      <c r="D423" s="81"/>
      <c r="E423" s="107"/>
      <c r="F423" s="92"/>
    </row>
    <row r="424" spans="1:6" x14ac:dyDescent="0.25">
      <c r="A424" s="101"/>
      <c r="B424" s="101"/>
      <c r="C424" s="104"/>
      <c r="D424" s="81"/>
      <c r="E424" s="107"/>
      <c r="F424" s="92"/>
    </row>
    <row r="425" spans="1:6" x14ac:dyDescent="0.25">
      <c r="A425" s="101"/>
      <c r="B425" s="101"/>
      <c r="C425" s="104"/>
      <c r="D425" s="81"/>
      <c r="E425" s="107"/>
      <c r="F425" s="92"/>
    </row>
    <row r="426" spans="1:6" x14ac:dyDescent="0.25">
      <c r="A426" s="101"/>
      <c r="B426" s="101"/>
      <c r="C426" s="104"/>
      <c r="D426" s="81"/>
      <c r="E426" s="107"/>
      <c r="F426" s="92"/>
    </row>
    <row r="427" spans="1:6" x14ac:dyDescent="0.25">
      <c r="A427" s="101"/>
      <c r="B427" s="101"/>
      <c r="C427" s="104"/>
      <c r="D427" s="81"/>
      <c r="E427" s="107"/>
      <c r="F427" s="92"/>
    </row>
    <row r="428" spans="1:6" x14ac:dyDescent="0.25">
      <c r="A428" s="101"/>
      <c r="B428" s="101"/>
      <c r="C428" s="104"/>
      <c r="D428" s="81"/>
      <c r="E428" s="107"/>
      <c r="F428" s="92"/>
    </row>
    <row r="429" spans="1:6" x14ac:dyDescent="0.25">
      <c r="A429" s="101"/>
      <c r="B429" s="101"/>
      <c r="C429" s="104"/>
      <c r="D429" s="81"/>
      <c r="E429" s="107"/>
      <c r="F429" s="92"/>
    </row>
    <row r="430" spans="1:6" x14ac:dyDescent="0.25">
      <c r="A430" s="101"/>
      <c r="B430" s="101"/>
      <c r="C430" s="104"/>
      <c r="D430" s="81"/>
      <c r="E430" s="107"/>
      <c r="F430" s="92"/>
    </row>
    <row r="431" spans="1:6" x14ac:dyDescent="0.25">
      <c r="A431" s="101"/>
      <c r="B431" s="101"/>
      <c r="C431" s="104"/>
      <c r="D431" s="81"/>
      <c r="E431" s="107"/>
      <c r="F431" s="92"/>
    </row>
    <row r="432" spans="1:6" x14ac:dyDescent="0.25">
      <c r="A432" s="101"/>
      <c r="B432" s="101"/>
      <c r="C432" s="104"/>
      <c r="D432" s="81"/>
      <c r="E432" s="107"/>
      <c r="F432" s="92"/>
    </row>
    <row r="433" spans="1:6" x14ac:dyDescent="0.25">
      <c r="A433" s="101"/>
      <c r="B433" s="101"/>
      <c r="C433" s="104"/>
      <c r="D433" s="81"/>
      <c r="E433" s="107"/>
      <c r="F433" s="92"/>
    </row>
    <row r="434" spans="1:6" x14ac:dyDescent="0.25">
      <c r="A434" s="101"/>
      <c r="B434" s="101"/>
      <c r="C434" s="104"/>
      <c r="D434" s="81"/>
      <c r="E434" s="107"/>
      <c r="F434" s="92"/>
    </row>
    <row r="435" spans="1:6" x14ac:dyDescent="0.25">
      <c r="A435" s="101"/>
      <c r="B435" s="101"/>
      <c r="C435" s="104"/>
      <c r="D435" s="81"/>
      <c r="E435" s="107"/>
      <c r="F435" s="92"/>
    </row>
    <row r="436" spans="1:6" x14ac:dyDescent="0.25">
      <c r="A436" s="101"/>
      <c r="B436" s="101"/>
      <c r="C436" s="104"/>
      <c r="D436" s="81"/>
      <c r="E436" s="107"/>
      <c r="F436" s="92"/>
    </row>
    <row r="437" spans="1:6" x14ac:dyDescent="0.25">
      <c r="A437" s="101"/>
      <c r="B437" s="101"/>
      <c r="C437" s="104"/>
      <c r="D437" s="81"/>
      <c r="E437" s="107"/>
      <c r="F437" s="92"/>
    </row>
    <row r="438" spans="1:6" x14ac:dyDescent="0.25">
      <c r="A438" s="101"/>
      <c r="B438" s="101"/>
      <c r="C438" s="104"/>
      <c r="D438" s="81"/>
      <c r="E438" s="107"/>
      <c r="F438" s="92"/>
    </row>
    <row r="439" spans="1:6" x14ac:dyDescent="0.25">
      <c r="A439" s="101"/>
      <c r="B439" s="101"/>
      <c r="C439" s="104"/>
      <c r="D439" s="81"/>
      <c r="E439" s="107"/>
      <c r="F439" s="92"/>
    </row>
    <row r="440" spans="1:6" x14ac:dyDescent="0.25">
      <c r="A440" s="101"/>
      <c r="B440" s="101"/>
      <c r="C440" s="104"/>
      <c r="D440" s="81"/>
      <c r="E440" s="107"/>
      <c r="F440" s="92"/>
    </row>
    <row r="441" spans="1:6" x14ac:dyDescent="0.25">
      <c r="A441" s="101"/>
      <c r="B441" s="101"/>
      <c r="C441" s="104"/>
      <c r="D441" s="81"/>
      <c r="E441" s="107"/>
      <c r="F441" s="92"/>
    </row>
    <row r="442" spans="1:6" x14ac:dyDescent="0.25">
      <c r="A442" s="101"/>
      <c r="B442" s="101"/>
      <c r="C442" s="104"/>
      <c r="D442" s="81"/>
      <c r="E442" s="107"/>
      <c r="F442" s="92"/>
    </row>
    <row r="443" spans="1:6" x14ac:dyDescent="0.25">
      <c r="A443" s="101"/>
      <c r="B443" s="101"/>
      <c r="C443" s="104"/>
      <c r="D443" s="81"/>
      <c r="E443" s="107"/>
      <c r="F443" s="92"/>
    </row>
    <row r="444" spans="1:6" x14ac:dyDescent="0.25">
      <c r="A444" s="101"/>
      <c r="B444" s="101"/>
      <c r="C444" s="104"/>
      <c r="D444" s="81"/>
      <c r="E444" s="107"/>
      <c r="F444" s="92"/>
    </row>
    <row r="445" spans="1:6" x14ac:dyDescent="0.25">
      <c r="A445" s="101"/>
      <c r="B445" s="101"/>
      <c r="C445" s="104"/>
      <c r="D445" s="81"/>
      <c r="E445" s="107"/>
      <c r="F445" s="92"/>
    </row>
    <row r="446" spans="1:6" x14ac:dyDescent="0.25">
      <c r="A446" s="101"/>
      <c r="B446" s="101"/>
      <c r="C446" s="104"/>
      <c r="D446" s="81"/>
      <c r="E446" s="107"/>
      <c r="F446" s="92"/>
    </row>
    <row r="447" spans="1:6" x14ac:dyDescent="0.25">
      <c r="A447" s="101"/>
      <c r="B447" s="101"/>
      <c r="C447" s="104"/>
      <c r="D447" s="81"/>
      <c r="E447" s="107"/>
      <c r="F447" s="92"/>
    </row>
    <row r="448" spans="1:6" x14ac:dyDescent="0.25">
      <c r="A448" s="101"/>
      <c r="B448" s="101"/>
      <c r="C448" s="104"/>
      <c r="D448" s="81"/>
      <c r="E448" s="107"/>
      <c r="F448" s="92"/>
    </row>
    <row r="449" spans="1:6" x14ac:dyDescent="0.25">
      <c r="A449" s="101"/>
      <c r="B449" s="101"/>
      <c r="C449" s="104"/>
      <c r="D449" s="81"/>
      <c r="E449" s="107"/>
      <c r="F449" s="92"/>
    </row>
    <row r="450" spans="1:6" x14ac:dyDescent="0.25">
      <c r="A450" s="101"/>
      <c r="B450" s="101"/>
      <c r="C450" s="104"/>
      <c r="D450" s="81"/>
      <c r="E450" s="107"/>
      <c r="F450" s="92"/>
    </row>
    <row r="451" spans="1:6" x14ac:dyDescent="0.25">
      <c r="A451" s="101"/>
      <c r="B451" s="101"/>
      <c r="C451" s="104"/>
      <c r="D451" s="81"/>
      <c r="E451" s="107"/>
      <c r="F451" s="92"/>
    </row>
    <row r="452" spans="1:6" x14ac:dyDescent="0.25">
      <c r="A452" s="101"/>
      <c r="B452" s="101"/>
      <c r="C452" s="104"/>
      <c r="D452" s="81"/>
      <c r="E452" s="107"/>
      <c r="F452" s="92"/>
    </row>
    <row r="453" spans="1:6" x14ac:dyDescent="0.25">
      <c r="A453" s="101"/>
      <c r="B453" s="101"/>
      <c r="C453" s="104"/>
      <c r="D453" s="81"/>
      <c r="E453" s="107"/>
      <c r="F453" s="92"/>
    </row>
    <row r="454" spans="1:6" x14ac:dyDescent="0.25">
      <c r="A454" s="101"/>
      <c r="B454" s="101"/>
      <c r="C454" s="104"/>
      <c r="D454" s="81"/>
      <c r="E454" s="107"/>
      <c r="F454" s="92"/>
    </row>
    <row r="455" spans="1:6" x14ac:dyDescent="0.25">
      <c r="A455" s="101"/>
      <c r="B455" s="101"/>
      <c r="C455" s="104"/>
      <c r="D455" s="81"/>
      <c r="E455" s="107"/>
      <c r="F455" s="92"/>
    </row>
    <row r="456" spans="1:6" x14ac:dyDescent="0.25">
      <c r="A456" s="101"/>
      <c r="B456" s="101"/>
      <c r="C456" s="104"/>
      <c r="D456" s="81"/>
      <c r="E456" s="107"/>
      <c r="F456" s="92"/>
    </row>
    <row r="457" spans="1:6" x14ac:dyDescent="0.25">
      <c r="A457" s="101"/>
      <c r="B457" s="101"/>
      <c r="C457" s="104"/>
      <c r="D457" s="81"/>
      <c r="E457" s="107"/>
      <c r="F457" s="92"/>
    </row>
    <row r="458" spans="1:6" x14ac:dyDescent="0.25">
      <c r="A458" s="101"/>
      <c r="B458" s="101"/>
      <c r="C458" s="104"/>
      <c r="D458" s="81"/>
      <c r="E458" s="107"/>
      <c r="F458" s="92"/>
    </row>
    <row r="459" spans="1:6" x14ac:dyDescent="0.25">
      <c r="A459" s="101"/>
      <c r="B459" s="101"/>
      <c r="C459" s="104"/>
      <c r="D459" s="81"/>
      <c r="E459" s="107"/>
      <c r="F459" s="92"/>
    </row>
    <row r="460" spans="1:6" x14ac:dyDescent="0.25">
      <c r="A460" s="101"/>
      <c r="B460" s="101"/>
      <c r="C460" s="104"/>
      <c r="D460" s="81"/>
      <c r="E460" s="107"/>
      <c r="F460" s="92"/>
    </row>
    <row r="461" spans="1:6" x14ac:dyDescent="0.25">
      <c r="A461" s="101"/>
      <c r="B461" s="101"/>
      <c r="C461" s="104"/>
      <c r="D461" s="81"/>
      <c r="E461" s="107"/>
      <c r="F461" s="92"/>
    </row>
    <row r="462" spans="1:6" x14ac:dyDescent="0.25">
      <c r="A462" s="101"/>
      <c r="B462" s="101"/>
      <c r="C462" s="104"/>
      <c r="D462" s="81"/>
      <c r="E462" s="107"/>
      <c r="F462" s="92"/>
    </row>
    <row r="463" spans="1:6" x14ac:dyDescent="0.25">
      <c r="A463" s="101"/>
      <c r="B463" s="101"/>
      <c r="C463" s="104"/>
      <c r="D463" s="81"/>
      <c r="E463" s="107"/>
      <c r="F463" s="92"/>
    </row>
    <row r="464" spans="1:6" x14ac:dyDescent="0.25">
      <c r="A464" s="101"/>
      <c r="B464" s="101"/>
      <c r="C464" s="104"/>
      <c r="D464" s="81"/>
      <c r="E464" s="107"/>
      <c r="F464" s="92"/>
    </row>
    <row r="465" spans="1:6" x14ac:dyDescent="0.25">
      <c r="A465" s="101"/>
      <c r="B465" s="101"/>
      <c r="C465" s="104"/>
      <c r="D465" s="81"/>
      <c r="E465" s="107"/>
      <c r="F465" s="92"/>
    </row>
    <row r="466" spans="1:6" x14ac:dyDescent="0.25">
      <c r="A466" s="101"/>
      <c r="B466" s="101"/>
      <c r="C466" s="104"/>
      <c r="D466" s="81"/>
      <c r="E466" s="107"/>
      <c r="F466" s="92"/>
    </row>
    <row r="467" spans="1:6" x14ac:dyDescent="0.25">
      <c r="A467" s="101"/>
      <c r="B467" s="101"/>
      <c r="C467" s="104"/>
      <c r="D467" s="81"/>
      <c r="E467" s="107"/>
      <c r="F467" s="92"/>
    </row>
    <row r="468" spans="1:6" x14ac:dyDescent="0.25">
      <c r="A468" s="101"/>
      <c r="B468" s="101"/>
      <c r="C468" s="104"/>
      <c r="D468" s="81"/>
      <c r="E468" s="107"/>
      <c r="F468" s="92"/>
    </row>
    <row r="469" spans="1:6" x14ac:dyDescent="0.25">
      <c r="A469" s="101"/>
      <c r="B469" s="101"/>
      <c r="C469" s="104"/>
      <c r="D469" s="81"/>
      <c r="E469" s="107"/>
      <c r="F469" s="92"/>
    </row>
    <row r="470" spans="1:6" x14ac:dyDescent="0.25">
      <c r="A470" s="101"/>
      <c r="B470" s="101"/>
      <c r="C470" s="104"/>
      <c r="D470" s="81"/>
      <c r="E470" s="107"/>
      <c r="F470" s="92"/>
    </row>
    <row r="471" spans="1:6" x14ac:dyDescent="0.25">
      <c r="A471" s="101"/>
      <c r="B471" s="101"/>
      <c r="C471" s="104"/>
      <c r="D471" s="81"/>
      <c r="E471" s="107"/>
      <c r="F471" s="92"/>
    </row>
    <row r="472" spans="1:6" x14ac:dyDescent="0.25">
      <c r="A472" s="101"/>
      <c r="B472" s="101"/>
      <c r="C472" s="104"/>
      <c r="D472" s="81"/>
      <c r="E472" s="107"/>
      <c r="F472" s="92"/>
    </row>
    <row r="473" spans="1:6" x14ac:dyDescent="0.25">
      <c r="A473" s="101"/>
      <c r="B473" s="101"/>
      <c r="C473" s="104"/>
      <c r="D473" s="81"/>
      <c r="E473" s="107"/>
      <c r="F473" s="92"/>
    </row>
    <row r="474" spans="1:6" x14ac:dyDescent="0.25">
      <c r="A474" s="101"/>
      <c r="B474" s="101"/>
      <c r="C474" s="104"/>
      <c r="D474" s="81"/>
      <c r="E474" s="107"/>
      <c r="F474" s="92"/>
    </row>
    <row r="475" spans="1:6" x14ac:dyDescent="0.25">
      <c r="A475" s="101"/>
      <c r="B475" s="101"/>
      <c r="C475" s="104"/>
      <c r="D475" s="81"/>
      <c r="E475" s="107"/>
      <c r="F475" s="92"/>
    </row>
    <row r="476" spans="1:6" x14ac:dyDescent="0.25">
      <c r="A476" s="101"/>
      <c r="B476" s="101"/>
      <c r="C476" s="104"/>
      <c r="D476" s="81"/>
      <c r="E476" s="107"/>
      <c r="F476" s="92"/>
    </row>
    <row r="477" spans="1:6" x14ac:dyDescent="0.25">
      <c r="A477" s="101"/>
      <c r="B477" s="101"/>
      <c r="C477" s="104"/>
      <c r="D477" s="81"/>
      <c r="E477" s="107"/>
      <c r="F477" s="92"/>
    </row>
    <row r="478" spans="1:6" x14ac:dyDescent="0.25">
      <c r="A478" s="101"/>
      <c r="B478" s="101"/>
      <c r="C478" s="104"/>
      <c r="D478" s="81"/>
      <c r="E478" s="107"/>
      <c r="F478" s="92"/>
    </row>
    <row r="479" spans="1:6" x14ac:dyDescent="0.25">
      <c r="A479" s="101"/>
      <c r="B479" s="101"/>
      <c r="C479" s="104"/>
      <c r="D479" s="81"/>
      <c r="E479" s="107"/>
      <c r="F479" s="92"/>
    </row>
    <row r="480" spans="1:6" x14ac:dyDescent="0.25">
      <c r="A480" s="101"/>
      <c r="B480" s="101"/>
      <c r="C480" s="104"/>
      <c r="D480" s="81"/>
      <c r="E480" s="107"/>
      <c r="F480" s="92"/>
    </row>
    <row r="481" spans="1:6" x14ac:dyDescent="0.25">
      <c r="A481" s="101"/>
      <c r="B481" s="101"/>
      <c r="C481" s="104"/>
      <c r="D481" s="81"/>
      <c r="E481" s="107"/>
      <c r="F481" s="92"/>
    </row>
    <row r="482" spans="1:6" x14ac:dyDescent="0.25">
      <c r="A482" s="101"/>
      <c r="B482" s="101"/>
      <c r="C482" s="104"/>
      <c r="D482" s="81"/>
      <c r="E482" s="107"/>
      <c r="F482" s="92"/>
    </row>
    <row r="483" spans="1:6" x14ac:dyDescent="0.25">
      <c r="A483" s="101"/>
      <c r="B483" s="101"/>
      <c r="C483" s="104"/>
      <c r="D483" s="81"/>
      <c r="E483" s="107"/>
      <c r="F483" s="92"/>
    </row>
    <row r="484" spans="1:6" x14ac:dyDescent="0.25">
      <c r="A484" s="101"/>
      <c r="B484" s="101"/>
      <c r="C484" s="104"/>
      <c r="D484" s="81"/>
      <c r="E484" s="107"/>
      <c r="F484" s="92"/>
    </row>
    <row r="485" spans="1:6" x14ac:dyDescent="0.25">
      <c r="A485" s="101"/>
      <c r="B485" s="101"/>
      <c r="C485" s="104"/>
      <c r="D485" s="81"/>
      <c r="E485" s="107"/>
      <c r="F485" s="92"/>
    </row>
    <row r="486" spans="1:6" x14ac:dyDescent="0.25">
      <c r="A486" s="101"/>
      <c r="B486" s="101"/>
      <c r="C486" s="104"/>
      <c r="D486" s="81"/>
      <c r="E486" s="107"/>
      <c r="F486" s="92"/>
    </row>
    <row r="487" spans="1:6" x14ac:dyDescent="0.25">
      <c r="A487" s="101"/>
      <c r="B487" s="101"/>
      <c r="C487" s="104"/>
      <c r="D487" s="81"/>
      <c r="E487" s="107"/>
      <c r="F487" s="92"/>
    </row>
    <row r="488" spans="1:6" x14ac:dyDescent="0.25">
      <c r="A488" s="101"/>
      <c r="B488" s="101"/>
      <c r="C488" s="104"/>
      <c r="D488" s="81"/>
      <c r="E488" s="107"/>
      <c r="F488" s="92"/>
    </row>
    <row r="489" spans="1:6" x14ac:dyDescent="0.25">
      <c r="A489" s="101"/>
      <c r="B489" s="101"/>
      <c r="C489" s="104"/>
      <c r="D489" s="81"/>
      <c r="E489" s="107"/>
      <c r="F489" s="92"/>
    </row>
    <row r="490" spans="1:6" x14ac:dyDescent="0.25">
      <c r="A490" s="101"/>
      <c r="B490" s="101"/>
      <c r="C490" s="104"/>
      <c r="D490" s="81"/>
      <c r="E490" s="107"/>
      <c r="F490" s="92"/>
    </row>
    <row r="491" spans="1:6" x14ac:dyDescent="0.25">
      <c r="A491" s="101"/>
      <c r="B491" s="101"/>
      <c r="C491" s="104"/>
      <c r="D491" s="81"/>
      <c r="E491" s="107"/>
      <c r="F491" s="92"/>
    </row>
    <row r="492" spans="1:6" x14ac:dyDescent="0.25">
      <c r="A492" s="101"/>
      <c r="B492" s="101"/>
      <c r="C492" s="104"/>
      <c r="D492" s="81"/>
      <c r="E492" s="107"/>
      <c r="F492" s="92"/>
    </row>
    <row r="493" spans="1:6" x14ac:dyDescent="0.25">
      <c r="A493" s="101"/>
      <c r="B493" s="101"/>
      <c r="C493" s="104"/>
      <c r="D493" s="81"/>
      <c r="E493" s="107"/>
      <c r="F493" s="92"/>
    </row>
    <row r="494" spans="1:6" x14ac:dyDescent="0.25">
      <c r="A494" s="101"/>
      <c r="B494" s="101"/>
      <c r="C494" s="104"/>
      <c r="D494" s="81"/>
      <c r="E494" s="107"/>
      <c r="F494" s="92"/>
    </row>
    <row r="495" spans="1:6" x14ac:dyDescent="0.25">
      <c r="A495" s="101"/>
      <c r="B495" s="101"/>
      <c r="C495" s="104"/>
      <c r="D495" s="81"/>
      <c r="E495" s="107"/>
      <c r="F495" s="92"/>
    </row>
    <row r="496" spans="1:6" x14ac:dyDescent="0.25">
      <c r="A496" s="101"/>
      <c r="B496" s="101"/>
      <c r="C496" s="104"/>
      <c r="D496" s="81"/>
      <c r="E496" s="107"/>
      <c r="F496" s="92"/>
    </row>
    <row r="497" spans="1:6" x14ac:dyDescent="0.25">
      <c r="A497" s="101"/>
      <c r="B497" s="101"/>
      <c r="C497" s="104"/>
      <c r="D497" s="81"/>
      <c r="E497" s="107"/>
      <c r="F497" s="92"/>
    </row>
    <row r="498" spans="1:6" x14ac:dyDescent="0.25">
      <c r="A498" s="101"/>
      <c r="B498" s="101"/>
      <c r="C498" s="104"/>
      <c r="D498" s="81"/>
      <c r="E498" s="107"/>
      <c r="F498" s="92"/>
    </row>
    <row r="499" spans="1:6" x14ac:dyDescent="0.25">
      <c r="A499" s="101"/>
      <c r="B499" s="101"/>
      <c r="C499" s="104"/>
      <c r="D499" s="81"/>
      <c r="E499" s="107"/>
      <c r="F499" s="92"/>
    </row>
    <row r="500" spans="1:6" x14ac:dyDescent="0.25">
      <c r="A500" s="101"/>
      <c r="B500" s="101"/>
      <c r="C500" s="104"/>
      <c r="D500" s="81"/>
      <c r="E500" s="107"/>
      <c r="F500" s="92"/>
    </row>
    <row r="501" spans="1:6" x14ac:dyDescent="0.25">
      <c r="A501" s="101"/>
      <c r="B501" s="101"/>
      <c r="C501" s="104"/>
      <c r="D501" s="81"/>
      <c r="E501" s="107"/>
      <c r="F501" s="92"/>
    </row>
    <row r="502" spans="1:6" x14ac:dyDescent="0.25">
      <c r="A502" s="101"/>
      <c r="B502" s="101"/>
      <c r="C502" s="104"/>
      <c r="D502" s="81"/>
      <c r="E502" s="107"/>
      <c r="F502" s="92"/>
    </row>
    <row r="503" spans="1:6" x14ac:dyDescent="0.25">
      <c r="A503" s="101"/>
      <c r="B503" s="101"/>
      <c r="C503" s="104"/>
      <c r="D503" s="81"/>
      <c r="E503" s="107"/>
      <c r="F503" s="92"/>
    </row>
    <row r="504" spans="1:6" x14ac:dyDescent="0.25">
      <c r="A504" s="101"/>
      <c r="B504" s="101"/>
      <c r="C504" s="104"/>
      <c r="D504" s="81"/>
      <c r="E504" s="107"/>
      <c r="F504" s="92"/>
    </row>
    <row r="505" spans="1:6" x14ac:dyDescent="0.25">
      <c r="A505" s="101"/>
      <c r="B505" s="101"/>
      <c r="C505" s="104"/>
      <c r="D505" s="81"/>
      <c r="E505" s="107"/>
      <c r="F505" s="92"/>
    </row>
    <row r="506" spans="1:6" x14ac:dyDescent="0.25">
      <c r="A506" s="101"/>
      <c r="B506" s="101"/>
      <c r="C506" s="104"/>
      <c r="D506" s="81"/>
      <c r="E506" s="107"/>
      <c r="F506" s="92"/>
    </row>
    <row r="507" spans="1:6" x14ac:dyDescent="0.25">
      <c r="A507" s="101"/>
      <c r="B507" s="101"/>
      <c r="C507" s="104"/>
      <c r="D507" s="81"/>
      <c r="E507" s="107"/>
      <c r="F507" s="92"/>
    </row>
    <row r="508" spans="1:6" x14ac:dyDescent="0.25">
      <c r="A508" s="101"/>
      <c r="B508" s="101"/>
      <c r="C508" s="104"/>
      <c r="D508" s="81"/>
      <c r="E508" s="107"/>
      <c r="F508" s="92"/>
    </row>
    <row r="509" spans="1:6" x14ac:dyDescent="0.25">
      <c r="A509" s="101"/>
      <c r="B509" s="101"/>
      <c r="C509" s="104"/>
      <c r="D509" s="81"/>
      <c r="E509" s="107"/>
      <c r="F509" s="92"/>
    </row>
    <row r="510" spans="1:6" x14ac:dyDescent="0.25">
      <c r="A510" s="101"/>
      <c r="B510" s="101"/>
      <c r="C510" s="104"/>
      <c r="D510" s="81"/>
      <c r="E510" s="107"/>
      <c r="F510" s="92"/>
    </row>
    <row r="511" spans="1:6" x14ac:dyDescent="0.25">
      <c r="A511" s="101"/>
      <c r="B511" s="101"/>
      <c r="C511" s="104"/>
      <c r="D511" s="81"/>
      <c r="E511" s="107"/>
      <c r="F511" s="92"/>
    </row>
    <row r="512" spans="1:6" x14ac:dyDescent="0.25">
      <c r="A512" s="101"/>
      <c r="B512" s="101"/>
      <c r="C512" s="104"/>
      <c r="D512" s="81"/>
      <c r="E512" s="107"/>
      <c r="F512" s="92"/>
    </row>
    <row r="513" spans="1:6" x14ac:dyDescent="0.25">
      <c r="A513" s="101"/>
      <c r="B513" s="101"/>
      <c r="C513" s="104"/>
      <c r="D513" s="81"/>
      <c r="E513" s="107"/>
      <c r="F513" s="92"/>
    </row>
    <row r="514" spans="1:6" x14ac:dyDescent="0.25">
      <c r="A514" s="101"/>
      <c r="B514" s="101"/>
      <c r="C514" s="104"/>
      <c r="D514" s="81"/>
      <c r="E514" s="107"/>
      <c r="F514" s="92"/>
    </row>
    <row r="515" spans="1:6" x14ac:dyDescent="0.25">
      <c r="A515" s="101"/>
      <c r="B515" s="101"/>
      <c r="C515" s="104"/>
      <c r="D515" s="81"/>
      <c r="E515" s="107"/>
      <c r="F515" s="92"/>
    </row>
    <row r="516" spans="1:6" x14ac:dyDescent="0.25">
      <c r="A516" s="101"/>
      <c r="B516" s="101"/>
      <c r="C516" s="104"/>
      <c r="D516" s="81"/>
      <c r="E516" s="107"/>
      <c r="F516" s="92"/>
    </row>
    <row r="517" spans="1:6" x14ac:dyDescent="0.25">
      <c r="A517" s="101"/>
      <c r="B517" s="101"/>
      <c r="C517" s="104"/>
      <c r="D517" s="81"/>
      <c r="E517" s="107"/>
      <c r="F517" s="92"/>
    </row>
    <row r="518" spans="1:6" x14ac:dyDescent="0.25">
      <c r="A518" s="101"/>
      <c r="B518" s="101"/>
      <c r="C518" s="104"/>
      <c r="D518" s="81"/>
      <c r="E518" s="107"/>
      <c r="F518" s="92"/>
    </row>
    <row r="519" spans="1:6" x14ac:dyDescent="0.25">
      <c r="A519" s="101"/>
      <c r="B519" s="101"/>
      <c r="C519" s="104"/>
      <c r="D519" s="81"/>
      <c r="E519" s="107"/>
      <c r="F519" s="92"/>
    </row>
    <row r="520" spans="1:6" x14ac:dyDescent="0.25">
      <c r="A520" s="101"/>
      <c r="B520" s="101"/>
      <c r="C520" s="104"/>
      <c r="D520" s="81"/>
      <c r="E520" s="107"/>
      <c r="F520" s="92"/>
    </row>
    <row r="521" spans="1:6" x14ac:dyDescent="0.25">
      <c r="A521" s="101"/>
      <c r="B521" s="101"/>
      <c r="C521" s="104"/>
      <c r="D521" s="81"/>
      <c r="E521" s="107"/>
      <c r="F521" s="92"/>
    </row>
    <row r="522" spans="1:6" x14ac:dyDescent="0.25">
      <c r="A522" s="101"/>
      <c r="B522" s="101"/>
      <c r="C522" s="104"/>
      <c r="D522" s="81"/>
      <c r="E522" s="107"/>
      <c r="F522" s="92"/>
    </row>
    <row r="523" spans="1:6" x14ac:dyDescent="0.25">
      <c r="A523" s="101"/>
      <c r="B523" s="101"/>
      <c r="C523" s="104"/>
      <c r="D523" s="81"/>
      <c r="E523" s="107"/>
      <c r="F523" s="92"/>
    </row>
    <row r="524" spans="1:6" x14ac:dyDescent="0.25">
      <c r="A524" s="101"/>
      <c r="B524" s="101"/>
      <c r="C524" s="104"/>
      <c r="D524" s="81"/>
      <c r="E524" s="107"/>
      <c r="F524" s="92"/>
    </row>
    <row r="525" spans="1:6" x14ac:dyDescent="0.25">
      <c r="A525" s="101"/>
      <c r="B525" s="101"/>
      <c r="C525" s="104"/>
      <c r="D525" s="81"/>
      <c r="E525" s="107"/>
      <c r="F525" s="92"/>
    </row>
    <row r="526" spans="1:6" x14ac:dyDescent="0.25">
      <c r="A526" s="101"/>
      <c r="B526" s="101"/>
      <c r="C526" s="104"/>
      <c r="D526" s="81"/>
      <c r="E526" s="107"/>
      <c r="F526" s="92"/>
    </row>
    <row r="527" spans="1:6" x14ac:dyDescent="0.25">
      <c r="A527" s="101"/>
      <c r="B527" s="101"/>
      <c r="C527" s="104"/>
      <c r="D527" s="81"/>
      <c r="E527" s="107"/>
      <c r="F527" s="92"/>
    </row>
    <row r="528" spans="1:6" x14ac:dyDescent="0.25">
      <c r="A528" s="101"/>
      <c r="B528" s="101"/>
      <c r="C528" s="104"/>
      <c r="D528" s="81"/>
      <c r="E528" s="107"/>
      <c r="F528" s="92"/>
    </row>
    <row r="529" spans="1:6" x14ac:dyDescent="0.25">
      <c r="A529" s="101"/>
      <c r="B529" s="101"/>
      <c r="C529" s="104"/>
      <c r="D529" s="81"/>
      <c r="E529" s="107"/>
      <c r="F529" s="92"/>
    </row>
    <row r="530" spans="1:6" x14ac:dyDescent="0.25">
      <c r="A530" s="101"/>
      <c r="B530" s="101"/>
      <c r="C530" s="104"/>
      <c r="D530" s="81"/>
      <c r="E530" s="107"/>
      <c r="F530" s="92"/>
    </row>
    <row r="531" spans="1:6" x14ac:dyDescent="0.25">
      <c r="A531" s="101"/>
      <c r="B531" s="101"/>
      <c r="C531" s="104"/>
      <c r="D531" s="81"/>
      <c r="E531" s="107"/>
      <c r="F531" s="92"/>
    </row>
    <row r="532" spans="1:6" x14ac:dyDescent="0.25">
      <c r="A532" s="101"/>
      <c r="B532" s="101"/>
      <c r="C532" s="104"/>
      <c r="D532" s="81"/>
      <c r="E532" s="107"/>
      <c r="F532" s="92"/>
    </row>
    <row r="533" spans="1:6" x14ac:dyDescent="0.25">
      <c r="A533" s="101"/>
      <c r="B533" s="101"/>
      <c r="C533" s="104"/>
      <c r="D533" s="81"/>
      <c r="E533" s="107"/>
      <c r="F533" s="92"/>
    </row>
    <row r="534" spans="1:6" x14ac:dyDescent="0.25">
      <c r="A534" s="101"/>
      <c r="B534" s="101"/>
      <c r="C534" s="104"/>
      <c r="D534" s="81"/>
      <c r="E534" s="107"/>
      <c r="F534" s="92"/>
    </row>
    <row r="535" spans="1:6" x14ac:dyDescent="0.25">
      <c r="A535" s="101"/>
      <c r="B535" s="101"/>
      <c r="C535" s="104"/>
      <c r="D535" s="81"/>
      <c r="E535" s="107"/>
      <c r="F535" s="92"/>
    </row>
    <row r="536" spans="1:6" x14ac:dyDescent="0.25">
      <c r="A536" s="101"/>
      <c r="B536" s="101"/>
      <c r="C536" s="104"/>
      <c r="D536" s="81"/>
      <c r="E536" s="107"/>
      <c r="F536" s="92"/>
    </row>
    <row r="537" spans="1:6" x14ac:dyDescent="0.25">
      <c r="A537" s="101"/>
      <c r="B537" s="101"/>
      <c r="C537" s="104"/>
      <c r="D537" s="81"/>
      <c r="E537" s="107"/>
      <c r="F537" s="92"/>
    </row>
    <row r="538" spans="1:6" x14ac:dyDescent="0.25">
      <c r="A538" s="101"/>
      <c r="B538" s="101"/>
      <c r="C538" s="104"/>
      <c r="D538" s="81"/>
      <c r="E538" s="107"/>
      <c r="F538" s="92"/>
    </row>
    <row r="539" spans="1:6" x14ac:dyDescent="0.25">
      <c r="A539" s="101"/>
      <c r="B539" s="101"/>
      <c r="C539" s="104"/>
      <c r="D539" s="81"/>
      <c r="E539" s="107"/>
      <c r="F539" s="92"/>
    </row>
    <row r="540" spans="1:6" x14ac:dyDescent="0.25">
      <c r="A540" s="101"/>
      <c r="B540" s="101"/>
      <c r="C540" s="104"/>
      <c r="D540" s="81"/>
      <c r="E540" s="107"/>
      <c r="F540" s="92"/>
    </row>
    <row r="541" spans="1:6" x14ac:dyDescent="0.25">
      <c r="A541" s="101"/>
      <c r="B541" s="101"/>
      <c r="C541" s="104"/>
      <c r="D541" s="81"/>
      <c r="E541" s="107"/>
      <c r="F541" s="92"/>
    </row>
    <row r="542" spans="1:6" x14ac:dyDescent="0.25">
      <c r="A542" s="101"/>
      <c r="B542" s="101"/>
      <c r="C542" s="104"/>
      <c r="D542" s="81"/>
      <c r="E542" s="107"/>
      <c r="F542" s="92"/>
    </row>
    <row r="543" spans="1:6" x14ac:dyDescent="0.25">
      <c r="A543" s="101"/>
      <c r="B543" s="101"/>
      <c r="C543" s="104"/>
      <c r="D543" s="81"/>
      <c r="E543" s="107"/>
      <c r="F543" s="92"/>
    </row>
    <row r="544" spans="1:6" x14ac:dyDescent="0.25">
      <c r="A544" s="101"/>
      <c r="B544" s="101"/>
      <c r="C544" s="104"/>
      <c r="D544" s="81"/>
      <c r="E544" s="107"/>
      <c r="F544" s="92"/>
    </row>
    <row r="545" spans="1:6" x14ac:dyDescent="0.25">
      <c r="A545" s="101"/>
      <c r="B545" s="101"/>
      <c r="C545" s="104"/>
      <c r="D545" s="81"/>
      <c r="E545" s="107"/>
      <c r="F545" s="92"/>
    </row>
    <row r="546" spans="1:6" x14ac:dyDescent="0.25">
      <c r="A546" s="101"/>
      <c r="B546" s="101"/>
      <c r="C546" s="104"/>
      <c r="D546" s="81"/>
      <c r="E546" s="107"/>
      <c r="F546" s="92"/>
    </row>
    <row r="547" spans="1:6" x14ac:dyDescent="0.25">
      <c r="A547" s="101"/>
      <c r="B547" s="101"/>
      <c r="C547" s="104"/>
      <c r="D547" s="81"/>
      <c r="E547" s="107"/>
      <c r="F547" s="92"/>
    </row>
    <row r="548" spans="1:6" x14ac:dyDescent="0.25">
      <c r="A548" s="101"/>
      <c r="B548" s="101"/>
      <c r="C548" s="104"/>
      <c r="D548" s="81"/>
      <c r="E548" s="107"/>
      <c r="F548" s="92"/>
    </row>
    <row r="549" spans="1:6" x14ac:dyDescent="0.25">
      <c r="A549" s="101"/>
      <c r="B549" s="101"/>
      <c r="C549" s="104"/>
      <c r="D549" s="81"/>
      <c r="E549" s="107"/>
      <c r="F549" s="92"/>
    </row>
    <row r="550" spans="1:6" x14ac:dyDescent="0.25">
      <c r="A550" s="101"/>
      <c r="B550" s="101"/>
      <c r="C550" s="104"/>
      <c r="D550" s="81"/>
      <c r="E550" s="107"/>
      <c r="F550" s="92"/>
    </row>
    <row r="551" spans="1:6" x14ac:dyDescent="0.25">
      <c r="A551" s="101"/>
      <c r="B551" s="101"/>
      <c r="C551" s="104"/>
      <c r="D551" s="81"/>
      <c r="E551" s="107"/>
      <c r="F551" s="92"/>
    </row>
    <row r="552" spans="1:6" x14ac:dyDescent="0.25">
      <c r="A552" s="101"/>
      <c r="B552" s="101"/>
      <c r="C552" s="104"/>
      <c r="D552" s="81"/>
      <c r="E552" s="107"/>
      <c r="F552" s="92"/>
    </row>
    <row r="553" spans="1:6" x14ac:dyDescent="0.25">
      <c r="A553" s="101"/>
      <c r="B553" s="101"/>
      <c r="C553" s="104"/>
      <c r="D553" s="81"/>
      <c r="E553" s="107"/>
      <c r="F553" s="92"/>
    </row>
    <row r="554" spans="1:6" x14ac:dyDescent="0.25">
      <c r="A554" s="101"/>
      <c r="B554" s="101"/>
      <c r="C554" s="104"/>
      <c r="D554" s="81"/>
      <c r="E554" s="107"/>
      <c r="F554" s="92"/>
    </row>
    <row r="555" spans="1:6" x14ac:dyDescent="0.25">
      <c r="A555" s="101"/>
      <c r="B555" s="101"/>
      <c r="C555" s="104"/>
      <c r="D555" s="81"/>
      <c r="E555" s="107"/>
      <c r="F555" s="92"/>
    </row>
    <row r="556" spans="1:6" x14ac:dyDescent="0.25">
      <c r="A556" s="101"/>
      <c r="B556" s="101"/>
      <c r="C556" s="104"/>
      <c r="D556" s="81"/>
      <c r="E556" s="107"/>
      <c r="F556" s="92"/>
    </row>
    <row r="557" spans="1:6" x14ac:dyDescent="0.25">
      <c r="A557" s="101"/>
      <c r="B557" s="101"/>
      <c r="C557" s="104"/>
      <c r="D557" s="81"/>
      <c r="E557" s="107"/>
      <c r="F557" s="92"/>
    </row>
    <row r="558" spans="1:6" x14ac:dyDescent="0.25">
      <c r="A558" s="101"/>
      <c r="B558" s="101"/>
      <c r="C558" s="104"/>
      <c r="D558" s="81"/>
      <c r="E558" s="107"/>
      <c r="F558" s="92"/>
    </row>
    <row r="559" spans="1:6" x14ac:dyDescent="0.25">
      <c r="A559" s="101"/>
      <c r="B559" s="101"/>
      <c r="C559" s="104"/>
      <c r="D559" s="81"/>
      <c r="E559" s="107"/>
      <c r="F559" s="92"/>
    </row>
    <row r="560" spans="1:6" x14ac:dyDescent="0.25">
      <c r="A560" s="101"/>
      <c r="B560" s="101"/>
      <c r="C560" s="104"/>
      <c r="D560" s="81"/>
      <c r="E560" s="107"/>
      <c r="F560" s="92"/>
    </row>
    <row r="561" spans="1:6" x14ac:dyDescent="0.25">
      <c r="A561" s="101"/>
      <c r="B561" s="101"/>
      <c r="C561" s="104"/>
      <c r="D561" s="81"/>
      <c r="E561" s="107"/>
      <c r="F561" s="92"/>
    </row>
    <row r="562" spans="1:6" x14ac:dyDescent="0.25">
      <c r="A562" s="101"/>
      <c r="B562" s="101"/>
      <c r="C562" s="104"/>
      <c r="D562" s="81"/>
      <c r="E562" s="107"/>
      <c r="F562" s="92"/>
    </row>
    <row r="563" spans="1:6" x14ac:dyDescent="0.25">
      <c r="A563" s="101"/>
      <c r="B563" s="101"/>
      <c r="C563" s="104"/>
      <c r="D563" s="81"/>
      <c r="E563" s="107"/>
      <c r="F563" s="92"/>
    </row>
    <row r="564" spans="1:6" x14ac:dyDescent="0.25">
      <c r="A564" s="101"/>
      <c r="B564" s="101"/>
      <c r="C564" s="104"/>
      <c r="D564" s="81"/>
      <c r="E564" s="107"/>
      <c r="F564" s="92"/>
    </row>
    <row r="565" spans="1:6" x14ac:dyDescent="0.25">
      <c r="A565" s="101"/>
      <c r="B565" s="101"/>
      <c r="C565" s="104"/>
      <c r="D565" s="81"/>
      <c r="E565" s="107"/>
      <c r="F565" s="92"/>
    </row>
    <row r="566" spans="1:6" x14ac:dyDescent="0.25">
      <c r="A566" s="101"/>
      <c r="B566" s="101"/>
      <c r="C566" s="104"/>
      <c r="D566" s="81"/>
      <c r="E566" s="107"/>
      <c r="F566" s="92"/>
    </row>
    <row r="567" spans="1:6" x14ac:dyDescent="0.25">
      <c r="A567" s="101"/>
      <c r="B567" s="101"/>
      <c r="C567" s="104"/>
      <c r="D567" s="81"/>
      <c r="E567" s="107"/>
      <c r="F567" s="92"/>
    </row>
    <row r="568" spans="1:6" x14ac:dyDescent="0.25">
      <c r="A568" s="101"/>
      <c r="B568" s="101"/>
      <c r="C568" s="104"/>
      <c r="D568" s="81"/>
      <c r="E568" s="107"/>
      <c r="F568" s="92"/>
    </row>
    <row r="569" spans="1:6" x14ac:dyDescent="0.25">
      <c r="A569" s="101"/>
      <c r="B569" s="101"/>
      <c r="C569" s="104"/>
      <c r="D569" s="81"/>
      <c r="E569" s="107"/>
      <c r="F569" s="92"/>
    </row>
    <row r="570" spans="1:6" x14ac:dyDescent="0.25">
      <c r="A570" s="101"/>
      <c r="B570" s="101"/>
      <c r="C570" s="104"/>
      <c r="D570" s="81"/>
      <c r="E570" s="107"/>
      <c r="F570" s="92"/>
    </row>
    <row r="571" spans="1:6" x14ac:dyDescent="0.25">
      <c r="A571" s="101"/>
      <c r="B571" s="101"/>
      <c r="C571" s="104"/>
      <c r="D571" s="81"/>
      <c r="E571" s="107"/>
      <c r="F571" s="92"/>
    </row>
    <row r="572" spans="1:6" x14ac:dyDescent="0.25">
      <c r="A572" s="101"/>
      <c r="B572" s="101"/>
      <c r="C572" s="104"/>
      <c r="D572" s="81"/>
      <c r="E572" s="107"/>
      <c r="F572" s="92"/>
    </row>
    <row r="573" spans="1:6" x14ac:dyDescent="0.25">
      <c r="A573" s="101"/>
      <c r="B573" s="101"/>
      <c r="C573" s="104"/>
      <c r="D573" s="81"/>
      <c r="E573" s="107"/>
      <c r="F573" s="92"/>
    </row>
    <row r="574" spans="1:6" x14ac:dyDescent="0.25">
      <c r="A574" s="101"/>
      <c r="B574" s="101"/>
      <c r="C574" s="104"/>
      <c r="D574" s="81"/>
      <c r="E574" s="107"/>
      <c r="F574" s="92"/>
    </row>
    <row r="575" spans="1:6" x14ac:dyDescent="0.25">
      <c r="A575" s="101"/>
      <c r="B575" s="101"/>
      <c r="C575" s="104"/>
      <c r="D575" s="81"/>
      <c r="E575" s="107"/>
      <c r="F575" s="92"/>
    </row>
    <row r="576" spans="1:6" x14ac:dyDescent="0.25">
      <c r="A576" s="101"/>
      <c r="B576" s="101"/>
      <c r="C576" s="104"/>
      <c r="D576" s="81"/>
      <c r="E576" s="107"/>
      <c r="F576" s="92"/>
    </row>
    <row r="577" spans="1:6" x14ac:dyDescent="0.25">
      <c r="A577" s="101"/>
      <c r="B577" s="101"/>
      <c r="C577" s="104"/>
      <c r="D577" s="81"/>
      <c r="E577" s="107"/>
      <c r="F577" s="92"/>
    </row>
    <row r="578" spans="1:6" x14ac:dyDescent="0.25">
      <c r="A578" s="101"/>
      <c r="B578" s="101"/>
      <c r="C578" s="104"/>
      <c r="D578" s="81"/>
      <c r="E578" s="107"/>
      <c r="F578" s="92"/>
    </row>
    <row r="579" spans="1:6" x14ac:dyDescent="0.25">
      <c r="A579" s="101"/>
      <c r="B579" s="101"/>
      <c r="C579" s="104"/>
      <c r="D579" s="81"/>
      <c r="E579" s="107"/>
      <c r="F579" s="92"/>
    </row>
    <row r="580" spans="1:6" x14ac:dyDescent="0.25">
      <c r="A580" s="101"/>
      <c r="B580" s="101"/>
      <c r="C580" s="104"/>
      <c r="D580" s="81"/>
      <c r="E580" s="107"/>
      <c r="F580" s="92"/>
    </row>
    <row r="581" spans="1:6" x14ac:dyDescent="0.25">
      <c r="A581" s="101"/>
      <c r="B581" s="101"/>
      <c r="C581" s="104"/>
      <c r="D581" s="81"/>
      <c r="E581" s="107"/>
      <c r="F581" s="92"/>
    </row>
    <row r="582" spans="1:6" x14ac:dyDescent="0.25">
      <c r="A582" s="101"/>
      <c r="B582" s="101"/>
      <c r="C582" s="104"/>
      <c r="D582" s="81"/>
      <c r="E582" s="107"/>
      <c r="F582" s="92"/>
    </row>
    <row r="583" spans="1:6" x14ac:dyDescent="0.25">
      <c r="A583" s="101"/>
      <c r="B583" s="101"/>
      <c r="C583" s="104"/>
      <c r="D583" s="81"/>
      <c r="E583" s="107"/>
      <c r="F583" s="92"/>
    </row>
    <row r="584" spans="1:6" x14ac:dyDescent="0.25">
      <c r="A584" s="101"/>
      <c r="B584" s="101"/>
      <c r="C584" s="104"/>
      <c r="D584" s="81"/>
      <c r="E584" s="107"/>
      <c r="F584" s="92"/>
    </row>
    <row r="585" spans="1:6" x14ac:dyDescent="0.25">
      <c r="A585" s="101"/>
      <c r="B585" s="101"/>
      <c r="C585" s="104"/>
      <c r="D585" s="81"/>
      <c r="E585" s="107"/>
      <c r="F585" s="92"/>
    </row>
    <row r="586" spans="1:6" x14ac:dyDescent="0.25">
      <c r="A586" s="101"/>
      <c r="B586" s="101"/>
      <c r="C586" s="104"/>
      <c r="D586" s="81"/>
      <c r="E586" s="107"/>
      <c r="F586" s="92"/>
    </row>
    <row r="587" spans="1:6" x14ac:dyDescent="0.25">
      <c r="A587" s="101"/>
      <c r="B587" s="101"/>
      <c r="C587" s="104"/>
      <c r="D587" s="81"/>
      <c r="E587" s="107"/>
      <c r="F587" s="92"/>
    </row>
    <row r="588" spans="1:6" x14ac:dyDescent="0.25">
      <c r="A588" s="101"/>
      <c r="B588" s="101"/>
      <c r="C588" s="104"/>
      <c r="D588" s="81"/>
      <c r="E588" s="107"/>
      <c r="F588" s="92"/>
    </row>
    <row r="589" spans="1:6" x14ac:dyDescent="0.25">
      <c r="A589" s="101"/>
      <c r="B589" s="101"/>
      <c r="C589" s="104"/>
      <c r="D589" s="81"/>
      <c r="E589" s="107"/>
      <c r="F589" s="92"/>
    </row>
    <row r="590" spans="1:6" x14ac:dyDescent="0.25">
      <c r="A590" s="101"/>
      <c r="B590" s="101"/>
      <c r="C590" s="104"/>
      <c r="D590" s="81"/>
      <c r="E590" s="107"/>
      <c r="F590" s="92"/>
    </row>
    <row r="591" spans="1:6" x14ac:dyDescent="0.25">
      <c r="A591" s="101"/>
      <c r="B591" s="101"/>
      <c r="C591" s="104"/>
      <c r="D591" s="81"/>
      <c r="E591" s="107"/>
      <c r="F591" s="92"/>
    </row>
    <row r="592" spans="1:6" x14ac:dyDescent="0.25">
      <c r="A592" s="101"/>
      <c r="B592" s="101"/>
      <c r="C592" s="104"/>
      <c r="D592" s="81"/>
      <c r="E592" s="107"/>
      <c r="F592" s="92"/>
    </row>
    <row r="593" spans="1:6" x14ac:dyDescent="0.25">
      <c r="A593" s="101"/>
      <c r="B593" s="101"/>
      <c r="C593" s="104"/>
      <c r="D593" s="81"/>
      <c r="E593" s="107"/>
      <c r="F593" s="92"/>
    </row>
    <row r="594" spans="1:6" x14ac:dyDescent="0.25">
      <c r="A594" s="101"/>
      <c r="B594" s="101"/>
      <c r="C594" s="104"/>
      <c r="D594" s="81"/>
      <c r="E594" s="107"/>
      <c r="F594" s="92"/>
    </row>
    <row r="595" spans="1:6" x14ac:dyDescent="0.25">
      <c r="A595" s="101"/>
      <c r="B595" s="101"/>
      <c r="C595" s="104"/>
      <c r="D595" s="81"/>
      <c r="E595" s="107"/>
      <c r="F595" s="92"/>
    </row>
    <row r="596" spans="1:6" x14ac:dyDescent="0.25">
      <c r="A596" s="101"/>
      <c r="B596" s="101"/>
      <c r="C596" s="104"/>
      <c r="D596" s="81"/>
      <c r="E596" s="107"/>
      <c r="F596" s="92"/>
    </row>
    <row r="597" spans="1:6" x14ac:dyDescent="0.25">
      <c r="A597" s="101"/>
      <c r="B597" s="101"/>
      <c r="C597" s="104"/>
      <c r="D597" s="81"/>
      <c r="E597" s="107"/>
      <c r="F597" s="92"/>
    </row>
    <row r="598" spans="1:6" x14ac:dyDescent="0.25">
      <c r="A598" s="101"/>
      <c r="B598" s="101"/>
      <c r="C598" s="104"/>
      <c r="D598" s="81"/>
      <c r="E598" s="107"/>
      <c r="F598" s="92"/>
    </row>
    <row r="599" spans="1:6" x14ac:dyDescent="0.25">
      <c r="A599" s="101"/>
      <c r="B599" s="101"/>
      <c r="C599" s="104"/>
      <c r="D599" s="81"/>
      <c r="E599" s="107"/>
      <c r="F599" s="92"/>
    </row>
    <row r="600" spans="1:6" x14ac:dyDescent="0.25">
      <c r="A600" s="101"/>
      <c r="B600" s="101"/>
      <c r="C600" s="104"/>
      <c r="D600" s="81"/>
      <c r="E600" s="107"/>
      <c r="F600" s="92"/>
    </row>
    <row r="601" spans="1:6" x14ac:dyDescent="0.25">
      <c r="A601" s="101"/>
      <c r="B601" s="101"/>
      <c r="C601" s="104"/>
      <c r="D601" s="81"/>
      <c r="E601" s="107"/>
      <c r="F601" s="92"/>
    </row>
    <row r="602" spans="1:6" x14ac:dyDescent="0.25">
      <c r="A602" s="101"/>
      <c r="B602" s="101"/>
      <c r="C602" s="104"/>
      <c r="D602" s="81"/>
      <c r="E602" s="107"/>
      <c r="F602" s="92"/>
    </row>
    <row r="603" spans="1:6" x14ac:dyDescent="0.25">
      <c r="A603" s="101"/>
      <c r="B603" s="101"/>
      <c r="C603" s="104"/>
      <c r="D603" s="81"/>
      <c r="E603" s="107"/>
      <c r="F603" s="92"/>
    </row>
    <row r="604" spans="1:6" x14ac:dyDescent="0.25">
      <c r="A604" s="101"/>
      <c r="B604" s="101"/>
      <c r="C604" s="104"/>
      <c r="D604" s="81"/>
      <c r="E604" s="107"/>
      <c r="F604" s="92"/>
    </row>
    <row r="605" spans="1:6" x14ac:dyDescent="0.25">
      <c r="A605" s="101"/>
      <c r="B605" s="101"/>
      <c r="C605" s="104"/>
      <c r="D605" s="81"/>
      <c r="E605" s="107"/>
      <c r="F605" s="92"/>
    </row>
    <row r="606" spans="1:6" x14ac:dyDescent="0.25">
      <c r="A606" s="101"/>
      <c r="B606" s="101"/>
      <c r="C606" s="104"/>
      <c r="D606" s="81"/>
      <c r="E606" s="107"/>
      <c r="F606" s="92"/>
    </row>
    <row r="607" spans="1:6" x14ac:dyDescent="0.25">
      <c r="A607" s="101"/>
      <c r="B607" s="101"/>
      <c r="C607" s="104"/>
      <c r="D607" s="81"/>
      <c r="E607" s="107"/>
      <c r="F607" s="92"/>
    </row>
    <row r="608" spans="1:6" x14ac:dyDescent="0.25">
      <c r="A608" s="101"/>
      <c r="B608" s="101"/>
      <c r="C608" s="104"/>
      <c r="D608" s="81"/>
      <c r="E608" s="107"/>
      <c r="F608" s="92"/>
    </row>
    <row r="609" spans="1:6" x14ac:dyDescent="0.25">
      <c r="A609" s="101"/>
      <c r="B609" s="101"/>
      <c r="C609" s="104"/>
      <c r="D609" s="81"/>
      <c r="E609" s="107"/>
      <c r="F609" s="92"/>
    </row>
    <row r="610" spans="1:6" x14ac:dyDescent="0.25">
      <c r="A610" s="101"/>
      <c r="B610" s="101"/>
      <c r="C610" s="104"/>
      <c r="D610" s="81"/>
      <c r="E610" s="107"/>
      <c r="F610" s="92"/>
    </row>
    <row r="611" spans="1:6" x14ac:dyDescent="0.25">
      <c r="A611" s="101"/>
      <c r="B611" s="101"/>
      <c r="C611" s="104"/>
      <c r="D611" s="81"/>
      <c r="E611" s="107"/>
      <c r="F611" s="92"/>
    </row>
    <row r="612" spans="1:6" x14ac:dyDescent="0.25">
      <c r="A612" s="101"/>
      <c r="B612" s="101"/>
      <c r="C612" s="104"/>
      <c r="D612" s="81"/>
      <c r="E612" s="107"/>
      <c r="F612" s="92"/>
    </row>
    <row r="613" spans="1:6" x14ac:dyDescent="0.25">
      <c r="A613" s="101"/>
      <c r="B613" s="101"/>
      <c r="C613" s="104"/>
      <c r="D613" s="81"/>
      <c r="E613" s="107"/>
      <c r="F613" s="92"/>
    </row>
    <row r="614" spans="1:6" x14ac:dyDescent="0.25">
      <c r="A614" s="101"/>
      <c r="B614" s="101"/>
      <c r="C614" s="104"/>
      <c r="D614" s="81"/>
      <c r="E614" s="107"/>
      <c r="F614" s="92"/>
    </row>
    <row r="615" spans="1:6" x14ac:dyDescent="0.25">
      <c r="A615" s="101"/>
      <c r="B615" s="101"/>
      <c r="C615" s="104"/>
      <c r="D615" s="81"/>
      <c r="E615" s="107"/>
      <c r="F615" s="92"/>
    </row>
    <row r="616" spans="1:6" x14ac:dyDescent="0.25">
      <c r="A616" s="101"/>
      <c r="B616" s="101"/>
      <c r="C616" s="104"/>
      <c r="D616" s="81"/>
      <c r="E616" s="107"/>
      <c r="F616" s="92"/>
    </row>
    <row r="617" spans="1:6" x14ac:dyDescent="0.25">
      <c r="A617" s="101"/>
      <c r="B617" s="101"/>
      <c r="C617" s="104"/>
      <c r="D617" s="81"/>
      <c r="E617" s="107"/>
      <c r="F617" s="92"/>
    </row>
    <row r="618" spans="1:6" x14ac:dyDescent="0.25">
      <c r="A618" s="101"/>
      <c r="B618" s="101"/>
      <c r="C618" s="104"/>
      <c r="D618" s="81"/>
      <c r="E618" s="107"/>
      <c r="F618" s="92"/>
    </row>
    <row r="619" spans="1:6" x14ac:dyDescent="0.25">
      <c r="A619" s="101"/>
      <c r="B619" s="101"/>
      <c r="C619" s="104"/>
      <c r="D619" s="81"/>
      <c r="E619" s="107"/>
      <c r="F619" s="92"/>
    </row>
    <row r="620" spans="1:6" x14ac:dyDescent="0.25">
      <c r="A620" s="101"/>
      <c r="B620" s="101"/>
      <c r="C620" s="104"/>
      <c r="D620" s="81"/>
      <c r="E620" s="107"/>
      <c r="F620" s="92"/>
    </row>
    <row r="621" spans="1:6" x14ac:dyDescent="0.25">
      <c r="A621" s="101"/>
      <c r="B621" s="101"/>
      <c r="C621" s="104"/>
      <c r="D621" s="81"/>
      <c r="E621" s="107"/>
      <c r="F621" s="92"/>
    </row>
    <row r="622" spans="1:6" x14ac:dyDescent="0.25">
      <c r="A622" s="101"/>
      <c r="B622" s="101"/>
      <c r="C622" s="104"/>
      <c r="D622" s="81"/>
      <c r="E622" s="107"/>
      <c r="F622" s="92"/>
    </row>
    <row r="623" spans="1:6" x14ac:dyDescent="0.25">
      <c r="A623" s="101"/>
      <c r="B623" s="101"/>
      <c r="C623" s="104"/>
      <c r="D623" s="81"/>
      <c r="E623" s="107"/>
      <c r="F623" s="92"/>
    </row>
    <row r="624" spans="1:6" x14ac:dyDescent="0.25">
      <c r="A624" s="101"/>
      <c r="B624" s="101"/>
      <c r="C624" s="104"/>
      <c r="D624" s="81"/>
      <c r="E624" s="107"/>
      <c r="F624" s="92"/>
    </row>
    <row r="625" spans="1:6" x14ac:dyDescent="0.25">
      <c r="A625" s="101"/>
      <c r="B625" s="101"/>
      <c r="C625" s="104"/>
      <c r="D625" s="81"/>
      <c r="E625" s="107"/>
      <c r="F625" s="92"/>
    </row>
    <row r="626" spans="1:6" x14ac:dyDescent="0.25">
      <c r="A626" s="101"/>
      <c r="B626" s="101"/>
      <c r="C626" s="104"/>
      <c r="D626" s="81"/>
      <c r="E626" s="107"/>
      <c r="F626" s="92"/>
    </row>
    <row r="627" spans="1:6" x14ac:dyDescent="0.25">
      <c r="A627" s="101"/>
      <c r="B627" s="101"/>
      <c r="C627" s="104"/>
      <c r="D627" s="81"/>
      <c r="E627" s="107"/>
      <c r="F627" s="92"/>
    </row>
    <row r="628" spans="1:6" x14ac:dyDescent="0.25">
      <c r="A628" s="101"/>
      <c r="B628" s="101"/>
      <c r="C628" s="104"/>
      <c r="D628" s="81"/>
      <c r="E628" s="107"/>
      <c r="F628" s="92"/>
    </row>
    <row r="629" spans="1:6" x14ac:dyDescent="0.25">
      <c r="A629" s="101"/>
      <c r="B629" s="101"/>
      <c r="C629" s="104"/>
      <c r="D629" s="81"/>
      <c r="E629" s="107"/>
      <c r="F629" s="92"/>
    </row>
    <row r="630" spans="1:6" x14ac:dyDescent="0.25">
      <c r="A630" s="101"/>
      <c r="B630" s="101"/>
      <c r="C630" s="104"/>
      <c r="D630" s="81"/>
      <c r="E630" s="107"/>
      <c r="F630" s="92"/>
    </row>
    <row r="631" spans="1:6" x14ac:dyDescent="0.25">
      <c r="A631" s="101"/>
      <c r="B631" s="101"/>
      <c r="C631" s="104"/>
      <c r="D631" s="81"/>
      <c r="E631" s="107"/>
      <c r="F631" s="92"/>
    </row>
    <row r="632" spans="1:6" x14ac:dyDescent="0.25">
      <c r="A632" s="101"/>
      <c r="B632" s="101"/>
      <c r="C632" s="104"/>
      <c r="D632" s="81"/>
      <c r="E632" s="107"/>
      <c r="F632" s="92"/>
    </row>
    <row r="633" spans="1:6" x14ac:dyDescent="0.25">
      <c r="A633" s="101"/>
      <c r="B633" s="101"/>
      <c r="C633" s="104"/>
      <c r="D633" s="81"/>
      <c r="E633" s="107"/>
      <c r="F633" s="92"/>
    </row>
    <row r="634" spans="1:6" x14ac:dyDescent="0.25">
      <c r="A634" s="101"/>
      <c r="B634" s="101"/>
      <c r="C634" s="104"/>
      <c r="D634" s="81"/>
      <c r="E634" s="107"/>
      <c r="F634" s="92"/>
    </row>
    <row r="635" spans="1:6" x14ac:dyDescent="0.25">
      <c r="A635" s="101"/>
      <c r="B635" s="101"/>
      <c r="C635" s="104"/>
      <c r="D635" s="81"/>
      <c r="E635" s="107"/>
      <c r="F635" s="92"/>
    </row>
    <row r="636" spans="1:6" x14ac:dyDescent="0.25">
      <c r="A636" s="101"/>
      <c r="B636" s="101"/>
      <c r="C636" s="104"/>
      <c r="D636" s="81"/>
      <c r="E636" s="107"/>
      <c r="F636" s="92"/>
    </row>
    <row r="637" spans="1:6" x14ac:dyDescent="0.25">
      <c r="A637" s="101"/>
      <c r="B637" s="101"/>
      <c r="C637" s="104"/>
      <c r="D637" s="81"/>
      <c r="E637" s="107"/>
      <c r="F637" s="92"/>
    </row>
    <row r="638" spans="1:6" x14ac:dyDescent="0.25">
      <c r="A638" s="101"/>
      <c r="B638" s="101"/>
      <c r="C638" s="104"/>
      <c r="D638" s="81"/>
      <c r="E638" s="107"/>
      <c r="F638" s="92"/>
    </row>
    <row r="639" spans="1:6" x14ac:dyDescent="0.25">
      <c r="A639" s="101"/>
      <c r="B639" s="101"/>
      <c r="C639" s="104"/>
      <c r="D639" s="81"/>
      <c r="E639" s="107"/>
      <c r="F639" s="92"/>
    </row>
    <row r="640" spans="1:6" x14ac:dyDescent="0.25">
      <c r="A640" s="101"/>
      <c r="B640" s="101"/>
      <c r="C640" s="104"/>
      <c r="D640" s="81"/>
      <c r="E640" s="107"/>
      <c r="F640" s="92"/>
    </row>
    <row r="641" spans="1:6" x14ac:dyDescent="0.25">
      <c r="A641" s="101"/>
      <c r="B641" s="101"/>
      <c r="C641" s="104"/>
      <c r="D641" s="81"/>
      <c r="E641" s="107"/>
      <c r="F641" s="92"/>
    </row>
    <row r="642" spans="1:6" x14ac:dyDescent="0.25">
      <c r="A642" s="101"/>
      <c r="B642" s="101"/>
      <c r="C642" s="104"/>
      <c r="D642" s="81"/>
      <c r="E642" s="107"/>
      <c r="F642" s="92"/>
    </row>
    <row r="643" spans="1:6" x14ac:dyDescent="0.25">
      <c r="A643" s="101"/>
      <c r="B643" s="101"/>
      <c r="C643" s="104"/>
      <c r="D643" s="81"/>
      <c r="E643" s="107"/>
      <c r="F643" s="92"/>
    </row>
    <row r="644" spans="1:6" x14ac:dyDescent="0.25">
      <c r="A644" s="101"/>
      <c r="B644" s="101"/>
      <c r="C644" s="104"/>
      <c r="D644" s="81"/>
      <c r="E644" s="107"/>
      <c r="F644" s="92"/>
    </row>
    <row r="645" spans="1:6" x14ac:dyDescent="0.25">
      <c r="A645" s="101"/>
      <c r="B645" s="101"/>
      <c r="C645" s="104"/>
      <c r="D645" s="81"/>
      <c r="E645" s="107"/>
      <c r="F645" s="92"/>
    </row>
    <row r="646" spans="1:6" x14ac:dyDescent="0.25">
      <c r="A646" s="101"/>
      <c r="B646" s="101"/>
      <c r="C646" s="104"/>
      <c r="D646" s="81"/>
      <c r="E646" s="107"/>
      <c r="F646" s="92"/>
    </row>
    <row r="647" spans="1:6" x14ac:dyDescent="0.25">
      <c r="A647" s="101"/>
      <c r="B647" s="101"/>
      <c r="C647" s="104"/>
      <c r="D647" s="81"/>
      <c r="E647" s="107"/>
      <c r="F647" s="92"/>
    </row>
    <row r="648" spans="1:6" x14ac:dyDescent="0.25">
      <c r="A648" s="101"/>
      <c r="B648" s="101"/>
      <c r="C648" s="104"/>
      <c r="D648" s="81"/>
      <c r="E648" s="107"/>
      <c r="F648" s="92"/>
    </row>
    <row r="649" spans="1:6" x14ac:dyDescent="0.25">
      <c r="A649" s="101"/>
      <c r="B649" s="101"/>
      <c r="C649" s="104"/>
      <c r="D649" s="81"/>
      <c r="E649" s="107"/>
      <c r="F649" s="92"/>
    </row>
    <row r="650" spans="1:6" x14ac:dyDescent="0.25">
      <c r="A650" s="101"/>
      <c r="B650" s="101"/>
      <c r="C650" s="104"/>
      <c r="D650" s="81"/>
      <c r="E650" s="107"/>
      <c r="F650" s="92"/>
    </row>
    <row r="651" spans="1:6" x14ac:dyDescent="0.25">
      <c r="A651" s="101"/>
      <c r="B651" s="101"/>
      <c r="C651" s="104"/>
      <c r="D651" s="81"/>
      <c r="E651" s="107"/>
      <c r="F651" s="92"/>
    </row>
    <row r="652" spans="1:6" x14ac:dyDescent="0.25">
      <c r="A652" s="101"/>
      <c r="B652" s="101"/>
      <c r="C652" s="104"/>
      <c r="D652" s="81"/>
      <c r="E652" s="107"/>
      <c r="F652" s="92"/>
    </row>
    <row r="653" spans="1:6" x14ac:dyDescent="0.25">
      <c r="A653" s="101"/>
      <c r="B653" s="101"/>
      <c r="C653" s="104"/>
      <c r="D653" s="81"/>
      <c r="E653" s="107"/>
      <c r="F653" s="92"/>
    </row>
    <row r="654" spans="1:6" x14ac:dyDescent="0.25">
      <c r="A654" s="101"/>
      <c r="B654" s="101"/>
      <c r="C654" s="104"/>
      <c r="D654" s="81"/>
      <c r="E654" s="107"/>
      <c r="F654" s="92"/>
    </row>
    <row r="655" spans="1:6" x14ac:dyDescent="0.25">
      <c r="A655" s="101"/>
      <c r="B655" s="101"/>
      <c r="C655" s="104"/>
      <c r="D655" s="81"/>
      <c r="E655" s="107"/>
      <c r="F655" s="92"/>
    </row>
    <row r="656" spans="1:6" x14ac:dyDescent="0.25">
      <c r="A656" s="101"/>
      <c r="B656" s="101"/>
      <c r="C656" s="104"/>
      <c r="D656" s="81"/>
      <c r="E656" s="107"/>
      <c r="F656" s="92"/>
    </row>
    <row r="657" spans="1:6" x14ac:dyDescent="0.25">
      <c r="A657" s="101"/>
      <c r="B657" s="101"/>
      <c r="C657" s="104"/>
      <c r="D657" s="81"/>
      <c r="E657" s="107"/>
      <c r="F657" s="92"/>
    </row>
    <row r="658" spans="1:6" x14ac:dyDescent="0.25">
      <c r="A658" s="101"/>
      <c r="B658" s="101"/>
      <c r="C658" s="104"/>
      <c r="D658" s="81"/>
      <c r="E658" s="107"/>
      <c r="F658" s="92"/>
    </row>
    <row r="659" spans="1:6" x14ac:dyDescent="0.25">
      <c r="A659" s="101"/>
      <c r="B659" s="101"/>
      <c r="C659" s="104"/>
      <c r="D659" s="81"/>
      <c r="E659" s="107"/>
      <c r="F659" s="92"/>
    </row>
    <row r="660" spans="1:6" x14ac:dyDescent="0.25">
      <c r="A660" s="101"/>
      <c r="B660" s="101"/>
      <c r="C660" s="104"/>
      <c r="D660" s="81"/>
      <c r="E660" s="107"/>
      <c r="F660" s="92"/>
    </row>
    <row r="661" spans="1:6" x14ac:dyDescent="0.25">
      <c r="A661" s="101"/>
      <c r="B661" s="101"/>
      <c r="C661" s="104"/>
      <c r="D661" s="81"/>
      <c r="E661" s="107"/>
      <c r="F661" s="92"/>
    </row>
    <row r="662" spans="1:6" x14ac:dyDescent="0.25">
      <c r="A662" s="101"/>
      <c r="B662" s="101"/>
      <c r="C662" s="104"/>
      <c r="D662" s="81"/>
      <c r="E662" s="107"/>
      <c r="F662" s="92"/>
    </row>
    <row r="663" spans="1:6" x14ac:dyDescent="0.25">
      <c r="A663" s="101"/>
      <c r="B663" s="101"/>
      <c r="C663" s="104"/>
      <c r="D663" s="81"/>
      <c r="E663" s="107"/>
      <c r="F663" s="92"/>
    </row>
    <row r="664" spans="1:6" x14ac:dyDescent="0.25">
      <c r="A664" s="101"/>
      <c r="B664" s="101"/>
      <c r="C664" s="104"/>
      <c r="D664" s="81"/>
      <c r="E664" s="107"/>
      <c r="F664" s="92"/>
    </row>
    <row r="665" spans="1:6" x14ac:dyDescent="0.25">
      <c r="A665" s="101"/>
      <c r="B665" s="101"/>
      <c r="C665" s="104"/>
      <c r="D665" s="81"/>
      <c r="E665" s="107"/>
      <c r="F665" s="92"/>
    </row>
    <row r="666" spans="1:6" x14ac:dyDescent="0.25">
      <c r="A666" s="101"/>
      <c r="B666" s="101"/>
      <c r="C666" s="104"/>
      <c r="D666" s="81"/>
      <c r="E666" s="107"/>
      <c r="F666" s="92"/>
    </row>
    <row r="667" spans="1:6" x14ac:dyDescent="0.25">
      <c r="A667" s="101"/>
      <c r="B667" s="101"/>
      <c r="C667" s="104"/>
      <c r="D667" s="81"/>
      <c r="E667" s="107"/>
      <c r="F667" s="92"/>
    </row>
    <row r="668" spans="1:6" x14ac:dyDescent="0.25">
      <c r="A668" s="101"/>
      <c r="B668" s="101"/>
      <c r="C668" s="104"/>
      <c r="D668" s="81"/>
      <c r="E668" s="107"/>
      <c r="F668" s="92"/>
    </row>
    <row r="669" spans="1:6" x14ac:dyDescent="0.25">
      <c r="A669" s="101"/>
      <c r="B669" s="101"/>
      <c r="C669" s="104"/>
      <c r="D669" s="81"/>
      <c r="E669" s="107"/>
      <c r="F669" s="92"/>
    </row>
    <row r="670" spans="1:6" x14ac:dyDescent="0.25">
      <c r="A670" s="101"/>
      <c r="B670" s="101"/>
      <c r="C670" s="104"/>
      <c r="D670" s="81"/>
      <c r="E670" s="107"/>
      <c r="F670" s="92"/>
    </row>
    <row r="671" spans="1:6" x14ac:dyDescent="0.25">
      <c r="A671" s="101"/>
      <c r="B671" s="101"/>
      <c r="C671" s="104"/>
      <c r="D671" s="81"/>
      <c r="E671" s="107"/>
      <c r="F671" s="92"/>
    </row>
    <row r="672" spans="1:6" x14ac:dyDescent="0.25">
      <c r="A672" s="101"/>
      <c r="B672" s="101"/>
      <c r="C672" s="104"/>
      <c r="D672" s="81"/>
      <c r="E672" s="107"/>
      <c r="F672" s="92"/>
    </row>
    <row r="673" spans="1:6" x14ac:dyDescent="0.25">
      <c r="A673" s="101"/>
      <c r="B673" s="101"/>
      <c r="C673" s="104"/>
      <c r="D673" s="81"/>
      <c r="E673" s="107"/>
      <c r="F673" s="92"/>
    </row>
    <row r="674" spans="1:6" x14ac:dyDescent="0.25">
      <c r="A674" s="101"/>
      <c r="B674" s="101"/>
      <c r="C674" s="104"/>
      <c r="D674" s="81"/>
      <c r="E674" s="107"/>
      <c r="F674" s="92"/>
    </row>
    <row r="675" spans="1:6" x14ac:dyDescent="0.25">
      <c r="A675" s="101"/>
      <c r="B675" s="101"/>
      <c r="C675" s="104"/>
      <c r="D675" s="81"/>
      <c r="E675" s="107"/>
      <c r="F675" s="92"/>
    </row>
    <row r="676" spans="1:6" x14ac:dyDescent="0.25">
      <c r="A676" s="101"/>
      <c r="B676" s="101"/>
      <c r="C676" s="104"/>
      <c r="D676" s="81"/>
      <c r="E676" s="107"/>
      <c r="F676" s="92"/>
    </row>
    <row r="677" spans="1:6" x14ac:dyDescent="0.25">
      <c r="A677" s="101"/>
      <c r="B677" s="101"/>
      <c r="C677" s="104"/>
      <c r="D677" s="81"/>
      <c r="E677" s="107"/>
      <c r="F677" s="92"/>
    </row>
    <row r="678" spans="1:6" x14ac:dyDescent="0.25">
      <c r="A678" s="101"/>
      <c r="B678" s="101"/>
      <c r="C678" s="104"/>
      <c r="D678" s="81"/>
      <c r="E678" s="107"/>
      <c r="F678" s="92"/>
    </row>
    <row r="679" spans="1:6" x14ac:dyDescent="0.25">
      <c r="A679" s="101"/>
      <c r="B679" s="101"/>
      <c r="C679" s="104"/>
      <c r="D679" s="81"/>
      <c r="E679" s="107"/>
      <c r="F679" s="92"/>
    </row>
    <row r="680" spans="1:6" x14ac:dyDescent="0.25">
      <c r="A680" s="101"/>
      <c r="B680" s="101"/>
      <c r="C680" s="104"/>
      <c r="D680" s="81"/>
      <c r="E680" s="107"/>
      <c r="F680" s="92"/>
    </row>
    <row r="681" spans="1:6" x14ac:dyDescent="0.25">
      <c r="A681" s="101"/>
      <c r="B681" s="101"/>
      <c r="C681" s="104"/>
      <c r="D681" s="81"/>
      <c r="E681" s="107"/>
      <c r="F681" s="92"/>
    </row>
    <row r="682" spans="1:6" x14ac:dyDescent="0.25">
      <c r="A682" s="101"/>
      <c r="B682" s="101"/>
      <c r="C682" s="104"/>
      <c r="D682" s="81"/>
      <c r="E682" s="107"/>
      <c r="F682" s="92"/>
    </row>
    <row r="683" spans="1:6" x14ac:dyDescent="0.25">
      <c r="A683" s="101"/>
      <c r="B683" s="101"/>
      <c r="C683" s="104"/>
      <c r="D683" s="81"/>
      <c r="E683" s="107"/>
      <c r="F683" s="92"/>
    </row>
    <row r="684" spans="1:6" x14ac:dyDescent="0.25">
      <c r="A684" s="101"/>
      <c r="B684" s="101"/>
      <c r="C684" s="104"/>
      <c r="D684" s="81"/>
      <c r="E684" s="107"/>
      <c r="F684" s="92"/>
    </row>
    <row r="685" spans="1:6" x14ac:dyDescent="0.25">
      <c r="A685" s="101"/>
      <c r="B685" s="101"/>
      <c r="C685" s="104"/>
      <c r="D685" s="81"/>
      <c r="E685" s="107"/>
      <c r="F685" s="92"/>
    </row>
    <row r="686" spans="1:6" x14ac:dyDescent="0.25">
      <c r="A686" s="101"/>
      <c r="B686" s="101"/>
      <c r="C686" s="104"/>
      <c r="D686" s="81"/>
      <c r="E686" s="107"/>
      <c r="F686" s="92"/>
    </row>
    <row r="687" spans="1:6" x14ac:dyDescent="0.25">
      <c r="A687" s="101"/>
      <c r="B687" s="101"/>
      <c r="C687" s="104"/>
      <c r="D687" s="81"/>
      <c r="E687" s="107"/>
      <c r="F687" s="92"/>
    </row>
    <row r="688" spans="1:6" x14ac:dyDescent="0.25">
      <c r="A688" s="101"/>
      <c r="B688" s="101"/>
      <c r="C688" s="104"/>
      <c r="D688" s="81"/>
      <c r="E688" s="107"/>
      <c r="F688" s="92"/>
    </row>
    <row r="689" spans="1:6" x14ac:dyDescent="0.25">
      <c r="A689" s="101"/>
      <c r="B689" s="101"/>
      <c r="C689" s="104"/>
      <c r="D689" s="81"/>
      <c r="E689" s="107"/>
      <c r="F689" s="92"/>
    </row>
    <row r="690" spans="1:6" x14ac:dyDescent="0.25">
      <c r="A690" s="101"/>
      <c r="B690" s="101"/>
      <c r="C690" s="104"/>
      <c r="D690" s="81"/>
      <c r="E690" s="107"/>
      <c r="F690" s="92"/>
    </row>
    <row r="691" spans="1:6" x14ac:dyDescent="0.25">
      <c r="A691" s="101"/>
      <c r="B691" s="101"/>
      <c r="C691" s="104"/>
      <c r="D691" s="81"/>
      <c r="E691" s="107"/>
      <c r="F691" s="92"/>
    </row>
    <row r="692" spans="1:6" x14ac:dyDescent="0.25">
      <c r="A692" s="101"/>
      <c r="B692" s="101"/>
      <c r="C692" s="104"/>
      <c r="D692" s="81"/>
      <c r="E692" s="107"/>
      <c r="F692" s="92"/>
    </row>
    <row r="693" spans="1:6" x14ac:dyDescent="0.25">
      <c r="A693" s="101"/>
      <c r="B693" s="101"/>
      <c r="C693" s="104"/>
      <c r="D693" s="81"/>
      <c r="E693" s="107"/>
      <c r="F693" s="92"/>
    </row>
    <row r="694" spans="1:6" x14ac:dyDescent="0.25">
      <c r="A694" s="101"/>
      <c r="B694" s="101"/>
      <c r="C694" s="104"/>
      <c r="D694" s="81"/>
      <c r="E694" s="107"/>
      <c r="F694" s="92"/>
    </row>
    <row r="695" spans="1:6" x14ac:dyDescent="0.25">
      <c r="A695" s="101"/>
      <c r="B695" s="101"/>
      <c r="C695" s="104"/>
      <c r="D695" s="81"/>
      <c r="E695" s="107"/>
      <c r="F695" s="92"/>
    </row>
    <row r="696" spans="1:6" x14ac:dyDescent="0.25">
      <c r="A696" s="101"/>
      <c r="B696" s="101"/>
      <c r="C696" s="104"/>
      <c r="D696" s="81"/>
      <c r="E696" s="107"/>
      <c r="F696" s="92"/>
    </row>
    <row r="697" spans="1:6" x14ac:dyDescent="0.25">
      <c r="A697" s="101"/>
      <c r="B697" s="101"/>
      <c r="C697" s="104"/>
      <c r="D697" s="81"/>
      <c r="E697" s="107"/>
      <c r="F697" s="92"/>
    </row>
    <row r="698" spans="1:6" x14ac:dyDescent="0.25">
      <c r="A698" s="101"/>
      <c r="B698" s="101"/>
      <c r="C698" s="104"/>
      <c r="D698" s="81"/>
      <c r="E698" s="107"/>
      <c r="F698" s="92"/>
    </row>
    <row r="699" spans="1:6" x14ac:dyDescent="0.25">
      <c r="A699" s="101"/>
      <c r="B699" s="101"/>
      <c r="C699" s="104"/>
      <c r="D699" s="81"/>
      <c r="E699" s="107"/>
      <c r="F699" s="92"/>
    </row>
    <row r="700" spans="1:6" x14ac:dyDescent="0.25">
      <c r="A700" s="101"/>
      <c r="B700" s="101"/>
      <c r="C700" s="104"/>
      <c r="D700" s="81"/>
      <c r="E700" s="107"/>
      <c r="F700" s="92"/>
    </row>
    <row r="701" spans="1:6" x14ac:dyDescent="0.25">
      <c r="A701" s="101"/>
      <c r="B701" s="101"/>
      <c r="C701" s="104"/>
      <c r="D701" s="81"/>
      <c r="E701" s="107"/>
      <c r="F701" s="92"/>
    </row>
    <row r="702" spans="1:6" x14ac:dyDescent="0.25">
      <c r="A702" s="101"/>
      <c r="B702" s="101"/>
      <c r="C702" s="104"/>
      <c r="D702" s="81"/>
      <c r="E702" s="107"/>
      <c r="F702" s="92"/>
    </row>
    <row r="703" spans="1:6" x14ac:dyDescent="0.25">
      <c r="A703" s="101"/>
      <c r="B703" s="101"/>
      <c r="C703" s="104"/>
      <c r="D703" s="81"/>
      <c r="E703" s="107"/>
      <c r="F703" s="92"/>
    </row>
    <row r="704" spans="1:6" x14ac:dyDescent="0.25">
      <c r="A704" s="101"/>
      <c r="B704" s="101"/>
      <c r="C704" s="104"/>
      <c r="D704" s="81"/>
      <c r="E704" s="107"/>
      <c r="F704" s="92"/>
    </row>
    <row r="705" spans="1:6" x14ac:dyDescent="0.25">
      <c r="A705" s="101"/>
      <c r="B705" s="101"/>
      <c r="C705" s="104"/>
      <c r="D705" s="81"/>
      <c r="E705" s="107"/>
      <c r="F705" s="92"/>
    </row>
    <row r="706" spans="1:6" x14ac:dyDescent="0.25">
      <c r="A706" s="101"/>
      <c r="B706" s="101"/>
      <c r="C706" s="104"/>
      <c r="D706" s="81"/>
      <c r="E706" s="107"/>
      <c r="F706" s="92"/>
    </row>
    <row r="707" spans="1:6" x14ac:dyDescent="0.25">
      <c r="A707" s="101"/>
      <c r="B707" s="101"/>
      <c r="C707" s="104"/>
      <c r="D707" s="81"/>
      <c r="E707" s="107"/>
      <c r="F707" s="92"/>
    </row>
    <row r="708" spans="1:6" x14ac:dyDescent="0.25">
      <c r="A708" s="101"/>
      <c r="B708" s="101"/>
      <c r="C708" s="104"/>
      <c r="D708" s="81"/>
      <c r="E708" s="107"/>
      <c r="F708" s="92"/>
    </row>
    <row r="709" spans="1:6" x14ac:dyDescent="0.25">
      <c r="A709" s="101"/>
      <c r="B709" s="101"/>
      <c r="C709" s="104"/>
      <c r="D709" s="81"/>
      <c r="E709" s="107"/>
      <c r="F709" s="92"/>
    </row>
    <row r="710" spans="1:6" x14ac:dyDescent="0.25">
      <c r="A710" s="101"/>
      <c r="B710" s="101"/>
      <c r="C710" s="104"/>
      <c r="D710" s="81"/>
      <c r="E710" s="107"/>
      <c r="F710" s="92"/>
    </row>
    <row r="711" spans="1:6" x14ac:dyDescent="0.25">
      <c r="A711" s="101"/>
      <c r="B711" s="101"/>
      <c r="C711" s="104"/>
      <c r="D711" s="81"/>
      <c r="E711" s="107"/>
      <c r="F711" s="92"/>
    </row>
    <row r="712" spans="1:6" x14ac:dyDescent="0.25">
      <c r="A712" s="101"/>
      <c r="B712" s="101"/>
      <c r="C712" s="104"/>
      <c r="D712" s="81"/>
      <c r="E712" s="107"/>
      <c r="F712" s="92"/>
    </row>
    <row r="713" spans="1:6" x14ac:dyDescent="0.25">
      <c r="A713" s="101"/>
      <c r="B713" s="101"/>
      <c r="C713" s="104"/>
      <c r="D713" s="81"/>
      <c r="E713" s="107"/>
      <c r="F713" s="92"/>
    </row>
    <row r="714" spans="1:6" x14ac:dyDescent="0.25">
      <c r="A714" s="101"/>
      <c r="B714" s="101"/>
      <c r="C714" s="104"/>
      <c r="D714" s="81"/>
      <c r="E714" s="107"/>
      <c r="F714" s="92"/>
    </row>
    <row r="715" spans="1:6" x14ac:dyDescent="0.25">
      <c r="A715" s="101"/>
      <c r="B715" s="101"/>
      <c r="C715" s="104"/>
      <c r="D715" s="81"/>
      <c r="E715" s="107"/>
      <c r="F715" s="92"/>
    </row>
    <row r="716" spans="1:6" x14ac:dyDescent="0.25">
      <c r="A716" s="101"/>
      <c r="B716" s="101"/>
      <c r="C716" s="104"/>
      <c r="D716" s="81"/>
      <c r="E716" s="107"/>
      <c r="F716" s="92"/>
    </row>
    <row r="717" spans="1:6" x14ac:dyDescent="0.25">
      <c r="A717" s="101"/>
      <c r="B717" s="101"/>
      <c r="C717" s="104"/>
      <c r="D717" s="81"/>
      <c r="E717" s="107"/>
      <c r="F717" s="92"/>
    </row>
    <row r="718" spans="1:6" x14ac:dyDescent="0.25">
      <c r="A718" s="101"/>
      <c r="B718" s="101"/>
      <c r="C718" s="104"/>
      <c r="D718" s="81"/>
      <c r="E718" s="107"/>
      <c r="F718" s="92"/>
    </row>
    <row r="719" spans="1:6" x14ac:dyDescent="0.25">
      <c r="A719" s="101"/>
      <c r="B719" s="101"/>
      <c r="C719" s="104"/>
      <c r="D719" s="81"/>
      <c r="E719" s="107"/>
      <c r="F719" s="92"/>
    </row>
    <row r="720" spans="1:6" x14ac:dyDescent="0.25">
      <c r="A720" s="101"/>
      <c r="B720" s="101"/>
      <c r="C720" s="104"/>
      <c r="D720" s="81"/>
      <c r="E720" s="107"/>
      <c r="F720" s="92"/>
    </row>
    <row r="721" spans="1:6" x14ac:dyDescent="0.25">
      <c r="A721" s="101"/>
      <c r="B721" s="101"/>
      <c r="C721" s="104"/>
      <c r="D721" s="81"/>
      <c r="E721" s="107"/>
      <c r="F721" s="92"/>
    </row>
    <row r="722" spans="1:6" x14ac:dyDescent="0.25">
      <c r="A722" s="101"/>
      <c r="B722" s="101"/>
      <c r="C722" s="104"/>
      <c r="D722" s="81"/>
      <c r="E722" s="107"/>
      <c r="F722" s="92"/>
    </row>
    <row r="723" spans="1:6" x14ac:dyDescent="0.25">
      <c r="A723" s="101"/>
      <c r="B723" s="101"/>
      <c r="C723" s="104"/>
      <c r="D723" s="81"/>
      <c r="E723" s="107"/>
      <c r="F723" s="92"/>
    </row>
    <row r="724" spans="1:6" x14ac:dyDescent="0.25">
      <c r="A724" s="101"/>
      <c r="B724" s="101"/>
      <c r="C724" s="104"/>
      <c r="D724" s="81"/>
      <c r="E724" s="107"/>
      <c r="F724" s="92"/>
    </row>
    <row r="725" spans="1:6" x14ac:dyDescent="0.25">
      <c r="A725" s="101"/>
      <c r="B725" s="101"/>
      <c r="C725" s="104"/>
      <c r="D725" s="81"/>
      <c r="E725" s="107"/>
      <c r="F725" s="92"/>
    </row>
    <row r="726" spans="1:6" x14ac:dyDescent="0.25">
      <c r="A726" s="101"/>
      <c r="B726" s="101"/>
      <c r="C726" s="104"/>
      <c r="D726" s="81"/>
      <c r="E726" s="107"/>
      <c r="F726" s="92"/>
    </row>
    <row r="727" spans="1:6" x14ac:dyDescent="0.25">
      <c r="A727" s="101"/>
      <c r="B727" s="101"/>
      <c r="C727" s="104"/>
      <c r="D727" s="81"/>
      <c r="E727" s="107"/>
      <c r="F727" s="92"/>
    </row>
    <row r="728" spans="1:6" x14ac:dyDescent="0.25">
      <c r="A728" s="101"/>
      <c r="B728" s="101"/>
      <c r="C728" s="104"/>
      <c r="D728" s="81"/>
      <c r="E728" s="107"/>
      <c r="F728" s="92"/>
    </row>
    <row r="729" spans="1:6" x14ac:dyDescent="0.25">
      <c r="A729" s="101"/>
      <c r="B729" s="101"/>
      <c r="C729" s="104"/>
      <c r="D729" s="81"/>
      <c r="E729" s="107"/>
      <c r="F729" s="92"/>
    </row>
    <row r="730" spans="1:6" x14ac:dyDescent="0.25">
      <c r="A730" s="101"/>
      <c r="B730" s="101"/>
      <c r="C730" s="104"/>
      <c r="D730" s="81"/>
      <c r="E730" s="107"/>
      <c r="F730" s="92"/>
    </row>
    <row r="731" spans="1:6" x14ac:dyDescent="0.25">
      <c r="A731" s="101"/>
      <c r="B731" s="101"/>
      <c r="C731" s="104"/>
      <c r="D731" s="81"/>
      <c r="E731" s="107"/>
      <c r="F731" s="92"/>
    </row>
    <row r="732" spans="1:6" x14ac:dyDescent="0.25">
      <c r="A732" s="101"/>
      <c r="B732" s="101"/>
      <c r="C732" s="104"/>
      <c r="D732" s="81"/>
      <c r="E732" s="107"/>
      <c r="F732" s="92"/>
    </row>
    <row r="733" spans="1:6" x14ac:dyDescent="0.25">
      <c r="A733" s="101"/>
      <c r="B733" s="101"/>
      <c r="C733" s="104"/>
      <c r="D733" s="81"/>
      <c r="E733" s="107"/>
      <c r="F733" s="92"/>
    </row>
    <row r="734" spans="1:6" x14ac:dyDescent="0.25">
      <c r="A734" s="101"/>
      <c r="B734" s="101"/>
      <c r="C734" s="104"/>
      <c r="D734" s="81"/>
      <c r="E734" s="107"/>
      <c r="F734" s="92"/>
    </row>
    <row r="735" spans="1:6" x14ac:dyDescent="0.25">
      <c r="A735" s="101"/>
      <c r="B735" s="101"/>
      <c r="C735" s="104"/>
      <c r="D735" s="81"/>
      <c r="E735" s="107"/>
      <c r="F735" s="92"/>
    </row>
    <row r="736" spans="1:6" x14ac:dyDescent="0.25">
      <c r="A736" s="101"/>
      <c r="B736" s="101"/>
      <c r="C736" s="104"/>
      <c r="D736" s="81"/>
      <c r="E736" s="107"/>
      <c r="F736" s="92"/>
    </row>
    <row r="737" spans="1:6" x14ac:dyDescent="0.25">
      <c r="A737" s="101"/>
      <c r="B737" s="101"/>
      <c r="C737" s="104"/>
      <c r="D737" s="81"/>
      <c r="E737" s="107"/>
      <c r="F737" s="92"/>
    </row>
    <row r="738" spans="1:6" x14ac:dyDescent="0.25">
      <c r="A738" s="101"/>
      <c r="B738" s="101"/>
      <c r="C738" s="104"/>
      <c r="D738" s="81"/>
      <c r="E738" s="107"/>
      <c r="F738" s="92"/>
    </row>
    <row r="739" spans="1:6" x14ac:dyDescent="0.25">
      <c r="A739" s="101"/>
      <c r="B739" s="101"/>
      <c r="C739" s="104"/>
      <c r="D739" s="81"/>
      <c r="E739" s="107"/>
      <c r="F739" s="92"/>
    </row>
    <row r="740" spans="1:6" x14ac:dyDescent="0.25">
      <c r="A740" s="101"/>
      <c r="B740" s="101"/>
      <c r="C740" s="104"/>
      <c r="D740" s="81"/>
      <c r="E740" s="107"/>
      <c r="F740" s="92"/>
    </row>
    <row r="741" spans="1:6" x14ac:dyDescent="0.25">
      <c r="A741" s="101"/>
      <c r="B741" s="101"/>
      <c r="C741" s="104"/>
      <c r="D741" s="81"/>
      <c r="E741" s="107"/>
      <c r="F741" s="92"/>
    </row>
    <row r="742" spans="1:6" x14ac:dyDescent="0.25">
      <c r="A742" s="101"/>
      <c r="B742" s="101"/>
      <c r="C742" s="104"/>
      <c r="D742" s="81"/>
      <c r="E742" s="107"/>
      <c r="F742" s="92"/>
    </row>
    <row r="743" spans="1:6" x14ac:dyDescent="0.25">
      <c r="A743" s="101"/>
      <c r="B743" s="101"/>
      <c r="C743" s="104"/>
      <c r="D743" s="81"/>
      <c r="E743" s="107"/>
      <c r="F743" s="92"/>
    </row>
    <row r="744" spans="1:6" x14ac:dyDescent="0.25">
      <c r="A744" s="101"/>
      <c r="B744" s="101"/>
      <c r="C744" s="104"/>
      <c r="D744" s="81"/>
      <c r="E744" s="107"/>
      <c r="F744" s="92"/>
    </row>
    <row r="745" spans="1:6" x14ac:dyDescent="0.25">
      <c r="A745" s="101"/>
      <c r="B745" s="101"/>
      <c r="C745" s="104"/>
      <c r="D745" s="81"/>
      <c r="E745" s="107"/>
      <c r="F745" s="92"/>
    </row>
    <row r="746" spans="1:6" x14ac:dyDescent="0.25">
      <c r="A746" s="101"/>
      <c r="B746" s="101"/>
      <c r="C746" s="104"/>
      <c r="D746" s="81"/>
      <c r="E746" s="107"/>
      <c r="F746" s="92"/>
    </row>
    <row r="747" spans="1:6" x14ac:dyDescent="0.25">
      <c r="A747" s="101"/>
      <c r="B747" s="101"/>
      <c r="C747" s="104"/>
      <c r="D747" s="81"/>
      <c r="E747" s="107"/>
      <c r="F747" s="92"/>
    </row>
    <row r="748" spans="1:6" x14ac:dyDescent="0.25">
      <c r="A748" s="101"/>
      <c r="B748" s="101"/>
      <c r="C748" s="104"/>
      <c r="D748" s="81"/>
      <c r="E748" s="107"/>
      <c r="F748" s="92"/>
    </row>
    <row r="749" spans="1:6" x14ac:dyDescent="0.25">
      <c r="A749" s="101"/>
      <c r="B749" s="101"/>
      <c r="C749" s="104"/>
      <c r="D749" s="81"/>
      <c r="E749" s="107"/>
      <c r="F749" s="92"/>
    </row>
    <row r="750" spans="1:6" x14ac:dyDescent="0.25">
      <c r="A750" s="101"/>
      <c r="B750" s="101"/>
      <c r="C750" s="104"/>
      <c r="D750" s="81"/>
      <c r="E750" s="107"/>
      <c r="F750" s="92"/>
    </row>
    <row r="751" spans="1:6" x14ac:dyDescent="0.25">
      <c r="A751" s="101"/>
      <c r="B751" s="101"/>
      <c r="C751" s="104"/>
      <c r="D751" s="81"/>
      <c r="E751" s="107"/>
      <c r="F751" s="92"/>
    </row>
    <row r="752" spans="1:6" x14ac:dyDescent="0.25">
      <c r="A752" s="101"/>
      <c r="B752" s="101"/>
      <c r="C752" s="104"/>
      <c r="D752" s="81"/>
      <c r="E752" s="107"/>
      <c r="F752" s="92"/>
    </row>
    <row r="753" spans="1:6" x14ac:dyDescent="0.25">
      <c r="A753" s="101"/>
      <c r="B753" s="101"/>
      <c r="C753" s="104"/>
      <c r="D753" s="81"/>
      <c r="E753" s="107"/>
      <c r="F753" s="92"/>
    </row>
    <row r="754" spans="1:6" x14ac:dyDescent="0.25">
      <c r="A754" s="101"/>
      <c r="B754" s="101"/>
      <c r="C754" s="104"/>
      <c r="D754" s="81"/>
      <c r="E754" s="107"/>
      <c r="F754" s="92"/>
    </row>
    <row r="755" spans="1:6" x14ac:dyDescent="0.25">
      <c r="A755" s="101"/>
      <c r="B755" s="101"/>
      <c r="C755" s="104"/>
      <c r="D755" s="81"/>
      <c r="E755" s="107"/>
      <c r="F755" s="92"/>
    </row>
    <row r="756" spans="1:6" x14ac:dyDescent="0.25">
      <c r="A756" s="101"/>
      <c r="B756" s="101"/>
      <c r="C756" s="104"/>
      <c r="D756" s="81"/>
      <c r="E756" s="107"/>
      <c r="F756" s="92"/>
    </row>
    <row r="757" spans="1:6" x14ac:dyDescent="0.25">
      <c r="A757" s="101"/>
      <c r="B757" s="101"/>
      <c r="C757" s="104"/>
      <c r="D757" s="81"/>
      <c r="E757" s="107"/>
      <c r="F757" s="92"/>
    </row>
    <row r="758" spans="1:6" x14ac:dyDescent="0.25">
      <c r="A758" s="101"/>
      <c r="B758" s="101"/>
      <c r="C758" s="104"/>
      <c r="D758" s="81"/>
      <c r="E758" s="107"/>
      <c r="F758" s="92"/>
    </row>
    <row r="759" spans="1:6" x14ac:dyDescent="0.25">
      <c r="A759" s="101"/>
      <c r="B759" s="101"/>
      <c r="C759" s="104"/>
      <c r="D759" s="81"/>
      <c r="E759" s="107"/>
      <c r="F759" s="92"/>
    </row>
    <row r="760" spans="1:6" x14ac:dyDescent="0.25">
      <c r="A760" s="101"/>
      <c r="B760" s="101"/>
      <c r="C760" s="104"/>
      <c r="D760" s="81"/>
      <c r="E760" s="107"/>
      <c r="F760" s="92"/>
    </row>
    <row r="761" spans="1:6" x14ac:dyDescent="0.25">
      <c r="A761" s="101"/>
      <c r="B761" s="101"/>
      <c r="C761" s="104"/>
      <c r="D761" s="81"/>
      <c r="E761" s="107"/>
      <c r="F761" s="92"/>
    </row>
    <row r="762" spans="1:6" x14ac:dyDescent="0.25">
      <c r="A762" s="101"/>
      <c r="B762" s="101"/>
      <c r="C762" s="104"/>
      <c r="D762" s="81"/>
      <c r="E762" s="107"/>
      <c r="F762" s="92"/>
    </row>
    <row r="763" spans="1:6" x14ac:dyDescent="0.25">
      <c r="A763" s="101"/>
      <c r="B763" s="101"/>
      <c r="C763" s="104"/>
      <c r="D763" s="81"/>
      <c r="E763" s="107"/>
      <c r="F763" s="92"/>
    </row>
    <row r="764" spans="1:6" x14ac:dyDescent="0.25">
      <c r="A764" s="101"/>
      <c r="B764" s="101"/>
      <c r="C764" s="104"/>
      <c r="D764" s="81"/>
      <c r="E764" s="107"/>
      <c r="F764" s="92"/>
    </row>
    <row r="765" spans="1:6" x14ac:dyDescent="0.25">
      <c r="A765" s="101"/>
      <c r="B765" s="101"/>
      <c r="C765" s="104"/>
      <c r="D765" s="81"/>
      <c r="E765" s="107"/>
      <c r="F765" s="92"/>
    </row>
    <row r="766" spans="1:6" x14ac:dyDescent="0.25">
      <c r="A766" s="101"/>
      <c r="B766" s="101"/>
      <c r="C766" s="104"/>
      <c r="D766" s="81"/>
      <c r="E766" s="107"/>
      <c r="F766" s="92"/>
    </row>
    <row r="767" spans="1:6" x14ac:dyDescent="0.25">
      <c r="A767" s="101"/>
      <c r="B767" s="101"/>
      <c r="C767" s="104"/>
      <c r="D767" s="81"/>
      <c r="E767" s="107"/>
      <c r="F767" s="92"/>
    </row>
    <row r="768" spans="1:6" x14ac:dyDescent="0.25">
      <c r="A768" s="101"/>
      <c r="B768" s="101"/>
      <c r="C768" s="104"/>
      <c r="D768" s="81"/>
      <c r="E768" s="107"/>
      <c r="F768" s="92"/>
    </row>
    <row r="769" spans="1:6" x14ac:dyDescent="0.25">
      <c r="A769" s="101"/>
      <c r="B769" s="101"/>
      <c r="C769" s="104"/>
      <c r="D769" s="81"/>
      <c r="E769" s="107"/>
      <c r="F769" s="92"/>
    </row>
    <row r="770" spans="1:6" x14ac:dyDescent="0.25">
      <c r="A770" s="101"/>
      <c r="B770" s="101"/>
      <c r="C770" s="104"/>
      <c r="D770" s="81"/>
      <c r="E770" s="107"/>
      <c r="F770" s="92"/>
    </row>
    <row r="771" spans="1:6" x14ac:dyDescent="0.25">
      <c r="A771" s="101"/>
      <c r="B771" s="101"/>
      <c r="C771" s="104"/>
      <c r="D771" s="81"/>
      <c r="E771" s="107"/>
      <c r="F771" s="92"/>
    </row>
    <row r="772" spans="1:6" x14ac:dyDescent="0.25">
      <c r="A772" s="101"/>
      <c r="B772" s="101"/>
      <c r="C772" s="104"/>
      <c r="D772" s="81"/>
      <c r="E772" s="107"/>
      <c r="F772" s="92"/>
    </row>
    <row r="773" spans="1:6" x14ac:dyDescent="0.25">
      <c r="A773" s="101"/>
      <c r="B773" s="101"/>
      <c r="C773" s="104"/>
      <c r="D773" s="81"/>
      <c r="E773" s="107"/>
      <c r="F773" s="92"/>
    </row>
    <row r="774" spans="1:6" x14ac:dyDescent="0.25">
      <c r="A774" s="101"/>
      <c r="B774" s="101"/>
      <c r="C774" s="104"/>
      <c r="D774" s="81"/>
      <c r="E774" s="107"/>
      <c r="F774" s="92"/>
    </row>
    <row r="775" spans="1:6" x14ac:dyDescent="0.25">
      <c r="A775" s="101"/>
      <c r="B775" s="101"/>
      <c r="C775" s="104"/>
      <c r="D775" s="81"/>
      <c r="E775" s="107"/>
      <c r="F775" s="92"/>
    </row>
    <row r="776" spans="1:6" x14ac:dyDescent="0.25">
      <c r="A776" s="101"/>
      <c r="B776" s="101"/>
      <c r="C776" s="104"/>
      <c r="D776" s="81"/>
      <c r="E776" s="107"/>
      <c r="F776" s="92"/>
    </row>
    <row r="777" spans="1:6" x14ac:dyDescent="0.25">
      <c r="A777" s="101"/>
      <c r="B777" s="101"/>
      <c r="C777" s="104"/>
      <c r="D777" s="81"/>
      <c r="E777" s="107"/>
      <c r="F777" s="92"/>
    </row>
    <row r="778" spans="1:6" x14ac:dyDescent="0.25">
      <c r="A778" s="101"/>
      <c r="B778" s="101"/>
      <c r="C778" s="104"/>
      <c r="D778" s="81"/>
      <c r="E778" s="107"/>
      <c r="F778" s="92"/>
    </row>
    <row r="779" spans="1:6" x14ac:dyDescent="0.25">
      <c r="A779" s="101"/>
      <c r="B779" s="101"/>
      <c r="C779" s="104"/>
      <c r="D779" s="81"/>
      <c r="E779" s="107"/>
      <c r="F779" s="92"/>
    </row>
    <row r="780" spans="1:6" x14ac:dyDescent="0.25">
      <c r="A780" s="101"/>
      <c r="B780" s="101"/>
      <c r="C780" s="104"/>
      <c r="D780" s="81"/>
      <c r="E780" s="107"/>
      <c r="F780" s="92"/>
    </row>
    <row r="781" spans="1:6" x14ac:dyDescent="0.25">
      <c r="A781" s="101"/>
      <c r="B781" s="101"/>
      <c r="C781" s="104"/>
      <c r="D781" s="81"/>
      <c r="E781" s="107"/>
      <c r="F781" s="92"/>
    </row>
    <row r="782" spans="1:6" x14ac:dyDescent="0.25">
      <c r="A782" s="101"/>
      <c r="B782" s="101"/>
      <c r="C782" s="104"/>
      <c r="D782" s="81"/>
      <c r="E782" s="107"/>
      <c r="F782" s="92"/>
    </row>
    <row r="783" spans="1:6" x14ac:dyDescent="0.25">
      <c r="A783" s="101"/>
      <c r="B783" s="101"/>
      <c r="C783" s="104"/>
      <c r="D783" s="81"/>
      <c r="E783" s="107"/>
      <c r="F783" s="92"/>
    </row>
    <row r="784" spans="1:6" x14ac:dyDescent="0.25">
      <c r="A784" s="101"/>
      <c r="B784" s="101"/>
      <c r="C784" s="104"/>
      <c r="D784" s="81"/>
      <c r="E784" s="107"/>
      <c r="F784" s="92"/>
    </row>
    <row r="785" spans="1:6" x14ac:dyDescent="0.25">
      <c r="A785" s="101"/>
      <c r="B785" s="101"/>
      <c r="C785" s="104"/>
      <c r="D785" s="81"/>
      <c r="E785" s="107"/>
      <c r="F785" s="92"/>
    </row>
    <row r="786" spans="1:6" x14ac:dyDescent="0.25">
      <c r="A786" s="101"/>
      <c r="B786" s="101"/>
      <c r="C786" s="104"/>
      <c r="D786" s="81"/>
      <c r="E786" s="107"/>
      <c r="F786" s="92"/>
    </row>
    <row r="787" spans="1:6" x14ac:dyDescent="0.25">
      <c r="A787" s="101"/>
      <c r="B787" s="101"/>
      <c r="C787" s="104"/>
      <c r="D787" s="81"/>
      <c r="E787" s="107"/>
      <c r="F787" s="92"/>
    </row>
    <row r="788" spans="1:6" x14ac:dyDescent="0.25">
      <c r="A788" s="101"/>
      <c r="B788" s="101"/>
      <c r="C788" s="104"/>
      <c r="D788" s="81"/>
      <c r="E788" s="107"/>
      <c r="F788" s="92"/>
    </row>
    <row r="789" spans="1:6" x14ac:dyDescent="0.25">
      <c r="A789" s="101"/>
      <c r="B789" s="101"/>
      <c r="C789" s="104"/>
      <c r="D789" s="81"/>
      <c r="E789" s="107"/>
      <c r="F789" s="92"/>
    </row>
    <row r="790" spans="1:6" x14ac:dyDescent="0.25">
      <c r="A790" s="101"/>
      <c r="B790" s="101"/>
      <c r="C790" s="104"/>
      <c r="D790" s="81"/>
      <c r="E790" s="107"/>
      <c r="F790" s="92"/>
    </row>
    <row r="791" spans="1:6" x14ac:dyDescent="0.25">
      <c r="A791" s="101"/>
      <c r="B791" s="101"/>
      <c r="C791" s="104"/>
      <c r="D791" s="81"/>
      <c r="E791" s="107"/>
      <c r="F791" s="92"/>
    </row>
    <row r="792" spans="1:6" x14ac:dyDescent="0.25">
      <c r="A792" s="101"/>
      <c r="B792" s="101"/>
      <c r="C792" s="104"/>
      <c r="D792" s="81"/>
      <c r="E792" s="107"/>
      <c r="F792" s="92"/>
    </row>
    <row r="793" spans="1:6" x14ac:dyDescent="0.25">
      <c r="A793" s="101"/>
      <c r="B793" s="101"/>
      <c r="C793" s="104"/>
      <c r="D793" s="81"/>
      <c r="E793" s="107"/>
      <c r="F793" s="92"/>
    </row>
    <row r="794" spans="1:6" x14ac:dyDescent="0.25">
      <c r="A794" s="101"/>
      <c r="B794" s="101"/>
      <c r="C794" s="104"/>
      <c r="D794" s="81"/>
      <c r="E794" s="107"/>
      <c r="F794" s="92"/>
    </row>
    <row r="795" spans="1:6" x14ac:dyDescent="0.25">
      <c r="A795" s="101"/>
      <c r="B795" s="101"/>
      <c r="C795" s="104"/>
      <c r="D795" s="81"/>
      <c r="E795" s="107"/>
      <c r="F795" s="92"/>
    </row>
    <row r="796" spans="1:6" x14ac:dyDescent="0.25">
      <c r="A796" s="101"/>
      <c r="B796" s="101"/>
      <c r="C796" s="104"/>
      <c r="D796" s="81"/>
      <c r="E796" s="107"/>
      <c r="F796" s="92"/>
    </row>
    <row r="797" spans="1:6" x14ac:dyDescent="0.25">
      <c r="A797" s="101"/>
      <c r="B797" s="101"/>
      <c r="C797" s="104"/>
      <c r="D797" s="81"/>
      <c r="E797" s="107"/>
      <c r="F797" s="92"/>
    </row>
    <row r="798" spans="1:6" x14ac:dyDescent="0.25">
      <c r="A798" s="101"/>
      <c r="B798" s="101"/>
      <c r="C798" s="104"/>
      <c r="D798" s="81"/>
      <c r="E798" s="107"/>
      <c r="F798" s="92"/>
    </row>
    <row r="799" spans="1:6" x14ac:dyDescent="0.25">
      <c r="A799" s="101"/>
      <c r="B799" s="101"/>
      <c r="C799" s="104"/>
      <c r="D799" s="81"/>
      <c r="E799" s="107"/>
      <c r="F799" s="92"/>
    </row>
    <row r="800" spans="1:6" x14ac:dyDescent="0.25">
      <c r="A800" s="101"/>
      <c r="B800" s="101"/>
      <c r="C800" s="104"/>
      <c r="D800" s="81"/>
      <c r="E800" s="107"/>
      <c r="F800" s="92"/>
    </row>
    <row r="801" spans="1:6" x14ac:dyDescent="0.25">
      <c r="A801" s="101"/>
      <c r="B801" s="101"/>
      <c r="C801" s="104"/>
      <c r="D801" s="81"/>
      <c r="E801" s="107"/>
      <c r="F801" s="92"/>
    </row>
    <row r="802" spans="1:6" x14ac:dyDescent="0.25">
      <c r="A802" s="101"/>
      <c r="B802" s="101"/>
      <c r="C802" s="104"/>
      <c r="D802" s="81"/>
      <c r="E802" s="107"/>
      <c r="F802" s="92"/>
    </row>
    <row r="803" spans="1:6" x14ac:dyDescent="0.25">
      <c r="A803" s="101"/>
      <c r="B803" s="101"/>
      <c r="C803" s="104"/>
      <c r="D803" s="81"/>
      <c r="E803" s="107"/>
      <c r="F803" s="92"/>
    </row>
    <row r="804" spans="1:6" x14ac:dyDescent="0.25">
      <c r="A804" s="101"/>
      <c r="B804" s="101"/>
      <c r="C804" s="104"/>
      <c r="D804" s="81"/>
      <c r="E804" s="107"/>
      <c r="F804" s="92"/>
    </row>
    <row r="805" spans="1:6" x14ac:dyDescent="0.25">
      <c r="A805" s="101"/>
      <c r="B805" s="101"/>
      <c r="C805" s="104"/>
      <c r="D805" s="81"/>
      <c r="E805" s="107"/>
      <c r="F805" s="92"/>
    </row>
    <row r="806" spans="1:6" x14ac:dyDescent="0.25">
      <c r="A806" s="101"/>
      <c r="B806" s="101"/>
      <c r="C806" s="104"/>
      <c r="D806" s="81"/>
      <c r="E806" s="107"/>
      <c r="F806" s="92"/>
    </row>
    <row r="807" spans="1:6" x14ac:dyDescent="0.25">
      <c r="A807" s="101"/>
      <c r="B807" s="101"/>
      <c r="C807" s="104"/>
      <c r="D807" s="81"/>
      <c r="E807" s="107"/>
      <c r="F807" s="92"/>
    </row>
    <row r="808" spans="1:6" x14ac:dyDescent="0.25">
      <c r="A808" s="101"/>
      <c r="B808" s="101"/>
      <c r="C808" s="104"/>
      <c r="D808" s="81"/>
      <c r="E808" s="107"/>
      <c r="F808" s="92"/>
    </row>
    <row r="809" spans="1:6" x14ac:dyDescent="0.25">
      <c r="A809" s="101"/>
      <c r="B809" s="101"/>
      <c r="C809" s="104"/>
      <c r="D809" s="81"/>
      <c r="E809" s="107"/>
      <c r="F809" s="92"/>
    </row>
    <row r="810" spans="1:6" x14ac:dyDescent="0.25">
      <c r="A810" s="101"/>
      <c r="B810" s="101"/>
      <c r="C810" s="104"/>
      <c r="D810" s="81"/>
      <c r="E810" s="107"/>
      <c r="F810" s="92"/>
    </row>
    <row r="811" spans="1:6" x14ac:dyDescent="0.25">
      <c r="A811" s="101"/>
      <c r="B811" s="101"/>
      <c r="C811" s="104"/>
      <c r="D811" s="81"/>
      <c r="E811" s="107"/>
      <c r="F811" s="92"/>
    </row>
    <row r="812" spans="1:6" x14ac:dyDescent="0.25">
      <c r="A812" s="101"/>
      <c r="B812" s="101"/>
      <c r="C812" s="104"/>
      <c r="D812" s="81"/>
      <c r="E812" s="107"/>
      <c r="F812" s="92"/>
    </row>
    <row r="813" spans="1:6" x14ac:dyDescent="0.25">
      <c r="A813" s="101"/>
      <c r="B813" s="101"/>
      <c r="C813" s="104"/>
      <c r="D813" s="81"/>
      <c r="E813" s="107"/>
      <c r="F813" s="92"/>
    </row>
    <row r="814" spans="1:6" x14ac:dyDescent="0.25">
      <c r="A814" s="101"/>
      <c r="B814" s="101"/>
      <c r="C814" s="104"/>
      <c r="D814" s="81"/>
      <c r="E814" s="107"/>
      <c r="F814" s="92"/>
    </row>
    <row r="815" spans="1:6" x14ac:dyDescent="0.25">
      <c r="A815" s="101"/>
      <c r="B815" s="101"/>
      <c r="C815" s="104"/>
      <c r="D815" s="81"/>
      <c r="E815" s="107"/>
      <c r="F815" s="92"/>
    </row>
    <row r="816" spans="1:6" x14ac:dyDescent="0.25">
      <c r="A816" s="101"/>
      <c r="B816" s="101"/>
      <c r="C816" s="104"/>
      <c r="D816" s="81"/>
      <c r="E816" s="107"/>
      <c r="F816" s="92"/>
    </row>
    <row r="817" spans="1:6" x14ac:dyDescent="0.25">
      <c r="A817" s="101"/>
      <c r="B817" s="101"/>
      <c r="C817" s="104"/>
      <c r="D817" s="81"/>
      <c r="E817" s="107"/>
      <c r="F817" s="92"/>
    </row>
    <row r="818" spans="1:6" x14ac:dyDescent="0.25">
      <c r="A818" s="101"/>
      <c r="B818" s="101"/>
      <c r="C818" s="104"/>
      <c r="D818" s="81"/>
      <c r="E818" s="107"/>
      <c r="F818" s="92"/>
    </row>
    <row r="819" spans="1:6" x14ac:dyDescent="0.25">
      <c r="A819" s="101"/>
      <c r="B819" s="101"/>
      <c r="C819" s="104"/>
      <c r="D819" s="81"/>
      <c r="E819" s="107"/>
      <c r="F819" s="92"/>
    </row>
    <row r="820" spans="1:6" x14ac:dyDescent="0.25">
      <c r="A820" s="101"/>
      <c r="B820" s="101"/>
      <c r="C820" s="104"/>
      <c r="D820" s="81"/>
      <c r="E820" s="107"/>
      <c r="F820" s="92"/>
    </row>
    <row r="821" spans="1:6" x14ac:dyDescent="0.25">
      <c r="A821" s="101"/>
      <c r="B821" s="101"/>
      <c r="C821" s="104"/>
      <c r="D821" s="81"/>
      <c r="E821" s="107"/>
      <c r="F821" s="92"/>
    </row>
    <row r="822" spans="1:6" x14ac:dyDescent="0.25">
      <c r="A822" s="101"/>
      <c r="B822" s="101"/>
      <c r="C822" s="104"/>
      <c r="D822" s="81"/>
      <c r="E822" s="107"/>
      <c r="F822" s="92"/>
    </row>
    <row r="823" spans="1:6" x14ac:dyDescent="0.25">
      <c r="A823" s="101"/>
      <c r="B823" s="101"/>
      <c r="C823" s="104"/>
      <c r="D823" s="81"/>
      <c r="E823" s="107"/>
      <c r="F823" s="92"/>
    </row>
    <row r="824" spans="1:6" x14ac:dyDescent="0.25">
      <c r="A824" s="101"/>
      <c r="B824" s="101"/>
      <c r="C824" s="104"/>
      <c r="D824" s="81"/>
      <c r="E824" s="107"/>
      <c r="F824" s="92"/>
    </row>
    <row r="825" spans="1:6" x14ac:dyDescent="0.25">
      <c r="A825" s="101"/>
      <c r="B825" s="101"/>
      <c r="C825" s="104"/>
      <c r="D825" s="81"/>
      <c r="E825" s="107"/>
      <c r="F825" s="92"/>
    </row>
    <row r="826" spans="1:6" x14ac:dyDescent="0.25">
      <c r="A826" s="101"/>
      <c r="B826" s="101"/>
      <c r="C826" s="104"/>
      <c r="D826" s="81"/>
      <c r="E826" s="107"/>
      <c r="F826" s="92"/>
    </row>
    <row r="827" spans="1:6" x14ac:dyDescent="0.25">
      <c r="A827" s="101"/>
      <c r="B827" s="101"/>
      <c r="C827" s="104"/>
      <c r="D827" s="81"/>
      <c r="E827" s="107"/>
      <c r="F827" s="92"/>
    </row>
    <row r="828" spans="1:6" x14ac:dyDescent="0.25">
      <c r="A828" s="101"/>
      <c r="B828" s="101"/>
      <c r="C828" s="104"/>
      <c r="D828" s="81"/>
      <c r="E828" s="107"/>
      <c r="F828" s="92"/>
    </row>
    <row r="829" spans="1:6" x14ac:dyDescent="0.25">
      <c r="A829" s="101"/>
      <c r="B829" s="101"/>
      <c r="C829" s="104"/>
      <c r="D829" s="81"/>
      <c r="E829" s="107"/>
      <c r="F829" s="92"/>
    </row>
    <row r="830" spans="1:6" x14ac:dyDescent="0.25">
      <c r="A830" s="101"/>
      <c r="B830" s="101"/>
      <c r="C830" s="104"/>
      <c r="D830" s="81"/>
      <c r="E830" s="107"/>
      <c r="F830" s="92"/>
    </row>
    <row r="831" spans="1:6" x14ac:dyDescent="0.25">
      <c r="A831" s="101"/>
      <c r="B831" s="101"/>
      <c r="C831" s="104"/>
      <c r="D831" s="81"/>
      <c r="E831" s="107"/>
      <c r="F831" s="92"/>
    </row>
    <row r="832" spans="1:6" x14ac:dyDescent="0.25">
      <c r="A832" s="101"/>
      <c r="B832" s="101"/>
      <c r="C832" s="104"/>
      <c r="D832" s="81"/>
      <c r="E832" s="107"/>
      <c r="F832" s="92"/>
    </row>
    <row r="833" spans="1:6" x14ac:dyDescent="0.25">
      <c r="A833" s="101"/>
      <c r="B833" s="101"/>
      <c r="C833" s="104"/>
      <c r="D833" s="81"/>
      <c r="E833" s="107"/>
      <c r="F833" s="92"/>
    </row>
    <row r="834" spans="1:6" x14ac:dyDescent="0.25">
      <c r="A834" s="101"/>
      <c r="B834" s="101"/>
      <c r="C834" s="104"/>
      <c r="D834" s="81"/>
      <c r="E834" s="107"/>
      <c r="F834" s="92"/>
    </row>
    <row r="835" spans="1:6" x14ac:dyDescent="0.25">
      <c r="A835" s="101"/>
      <c r="B835" s="101"/>
      <c r="C835" s="104"/>
      <c r="D835" s="81"/>
      <c r="E835" s="107"/>
      <c r="F835" s="92"/>
    </row>
    <row r="836" spans="1:6" x14ac:dyDescent="0.25">
      <c r="A836" s="101"/>
      <c r="B836" s="101"/>
      <c r="C836" s="104"/>
      <c r="D836" s="81"/>
      <c r="E836" s="107"/>
      <c r="F836" s="92"/>
    </row>
    <row r="837" spans="1:6" x14ac:dyDescent="0.25">
      <c r="A837" s="101"/>
      <c r="B837" s="101"/>
      <c r="C837" s="104"/>
      <c r="D837" s="81"/>
      <c r="E837" s="107"/>
      <c r="F837" s="92"/>
    </row>
    <row r="838" spans="1:6" x14ac:dyDescent="0.25">
      <c r="A838" s="101"/>
      <c r="B838" s="101"/>
      <c r="C838" s="104"/>
      <c r="D838" s="81"/>
      <c r="E838" s="107"/>
      <c r="F838" s="92"/>
    </row>
    <row r="839" spans="1:6" x14ac:dyDescent="0.25">
      <c r="A839" s="101"/>
      <c r="B839" s="101"/>
      <c r="C839" s="104"/>
      <c r="D839" s="81"/>
      <c r="E839" s="107"/>
      <c r="F839" s="92"/>
    </row>
    <row r="840" spans="1:6" x14ac:dyDescent="0.25">
      <c r="A840" s="101"/>
      <c r="B840" s="101"/>
      <c r="C840" s="104"/>
      <c r="D840" s="81"/>
      <c r="E840" s="107"/>
      <c r="F840" s="92"/>
    </row>
    <row r="841" spans="1:6" x14ac:dyDescent="0.25">
      <c r="A841" s="101"/>
      <c r="B841" s="101"/>
      <c r="C841" s="104"/>
      <c r="D841" s="81"/>
      <c r="E841" s="107"/>
      <c r="F841" s="92"/>
    </row>
    <row r="842" spans="1:6" x14ac:dyDescent="0.25">
      <c r="A842" s="101"/>
      <c r="B842" s="101"/>
      <c r="C842" s="104"/>
      <c r="D842" s="81"/>
      <c r="E842" s="107"/>
      <c r="F842" s="92"/>
    </row>
    <row r="843" spans="1:6" x14ac:dyDescent="0.25">
      <c r="A843" s="101"/>
      <c r="B843" s="101"/>
      <c r="C843" s="104"/>
      <c r="D843" s="81"/>
      <c r="E843" s="107"/>
      <c r="F843" s="92"/>
    </row>
    <row r="844" spans="1:6" x14ac:dyDescent="0.25">
      <c r="A844" s="101"/>
      <c r="B844" s="101"/>
      <c r="C844" s="104"/>
      <c r="D844" s="81"/>
      <c r="E844" s="107"/>
      <c r="F844" s="92"/>
    </row>
    <row r="845" spans="1:6" x14ac:dyDescent="0.25">
      <c r="A845" s="101"/>
      <c r="B845" s="101"/>
      <c r="C845" s="104"/>
      <c r="D845" s="81"/>
      <c r="E845" s="107"/>
      <c r="F845" s="92"/>
    </row>
    <row r="846" spans="1:6" x14ac:dyDescent="0.25">
      <c r="A846" s="101"/>
      <c r="B846" s="101"/>
      <c r="C846" s="104"/>
      <c r="D846" s="81"/>
      <c r="E846" s="107"/>
      <c r="F846" s="92"/>
    </row>
    <row r="847" spans="1:6" x14ac:dyDescent="0.25">
      <c r="A847" s="101"/>
      <c r="B847" s="101"/>
      <c r="C847" s="104"/>
      <c r="D847" s="81"/>
      <c r="E847" s="107"/>
      <c r="F847" s="92"/>
    </row>
    <row r="848" spans="1:6" x14ac:dyDescent="0.25">
      <c r="A848" s="101"/>
      <c r="B848" s="101"/>
      <c r="C848" s="104"/>
      <c r="D848" s="81"/>
      <c r="E848" s="107"/>
      <c r="F848" s="92"/>
    </row>
    <row r="849" spans="1:6" x14ac:dyDescent="0.25">
      <c r="A849" s="101"/>
      <c r="B849" s="101"/>
      <c r="C849" s="104"/>
      <c r="D849" s="81"/>
      <c r="E849" s="107"/>
      <c r="F849" s="92"/>
    </row>
    <row r="850" spans="1:6" x14ac:dyDescent="0.25">
      <c r="A850" s="101"/>
      <c r="B850" s="101"/>
      <c r="C850" s="104"/>
      <c r="D850" s="81"/>
      <c r="E850" s="107"/>
      <c r="F850" s="92"/>
    </row>
    <row r="851" spans="1:6" x14ac:dyDescent="0.25">
      <c r="A851" s="101"/>
      <c r="B851" s="101"/>
      <c r="C851" s="104"/>
      <c r="D851" s="81"/>
      <c r="E851" s="107"/>
      <c r="F851" s="92"/>
    </row>
    <row r="852" spans="1:6" x14ac:dyDescent="0.25">
      <c r="A852" s="101"/>
      <c r="B852" s="101"/>
      <c r="C852" s="104"/>
      <c r="D852" s="81"/>
      <c r="E852" s="107"/>
      <c r="F852" s="92"/>
    </row>
    <row r="853" spans="1:6" x14ac:dyDescent="0.25">
      <c r="A853" s="101"/>
      <c r="B853" s="101"/>
      <c r="C853" s="104"/>
      <c r="D853" s="81"/>
      <c r="E853" s="107"/>
      <c r="F853" s="92"/>
    </row>
    <row r="854" spans="1:6" x14ac:dyDescent="0.25">
      <c r="A854" s="101"/>
      <c r="B854" s="101"/>
      <c r="C854" s="104"/>
      <c r="D854" s="81"/>
      <c r="E854" s="107"/>
      <c r="F854" s="92"/>
    </row>
    <row r="855" spans="1:6" x14ac:dyDescent="0.25">
      <c r="A855" s="101"/>
      <c r="B855" s="101"/>
      <c r="C855" s="104"/>
      <c r="D855" s="81"/>
      <c r="E855" s="107"/>
      <c r="F855" s="92"/>
    </row>
    <row r="856" spans="1:6" x14ac:dyDescent="0.25">
      <c r="A856" s="101"/>
      <c r="B856" s="101"/>
      <c r="C856" s="104"/>
      <c r="D856" s="81"/>
      <c r="E856" s="107"/>
      <c r="F856" s="92"/>
    </row>
    <row r="857" spans="1:6" x14ac:dyDescent="0.25">
      <c r="A857" s="101"/>
      <c r="B857" s="101"/>
      <c r="C857" s="104"/>
      <c r="D857" s="81"/>
      <c r="E857" s="107"/>
      <c r="F857" s="92"/>
    </row>
    <row r="858" spans="1:6" x14ac:dyDescent="0.25">
      <c r="A858" s="101"/>
      <c r="B858" s="101"/>
      <c r="C858" s="104"/>
      <c r="D858" s="81"/>
      <c r="E858" s="107"/>
      <c r="F858" s="92"/>
    </row>
    <row r="859" spans="1:6" x14ac:dyDescent="0.25">
      <c r="A859" s="101"/>
      <c r="B859" s="101"/>
      <c r="C859" s="104"/>
      <c r="D859" s="81"/>
      <c r="E859" s="107"/>
      <c r="F859" s="92"/>
    </row>
    <row r="860" spans="1:6" x14ac:dyDescent="0.25">
      <c r="A860" s="101"/>
      <c r="B860" s="101"/>
      <c r="C860" s="104"/>
      <c r="D860" s="81"/>
      <c r="E860" s="107"/>
      <c r="F860" s="92"/>
    </row>
    <row r="861" spans="1:6" x14ac:dyDescent="0.25">
      <c r="A861" s="101"/>
      <c r="B861" s="101"/>
      <c r="C861" s="104"/>
      <c r="D861" s="81"/>
      <c r="E861" s="107"/>
      <c r="F861" s="92"/>
    </row>
    <row r="862" spans="1:6" x14ac:dyDescent="0.25">
      <c r="A862" s="101"/>
      <c r="B862" s="101"/>
      <c r="C862" s="104"/>
      <c r="D862" s="81"/>
      <c r="E862" s="107"/>
      <c r="F862" s="92"/>
    </row>
    <row r="863" spans="1:6" x14ac:dyDescent="0.25">
      <c r="A863" s="101"/>
      <c r="B863" s="101"/>
      <c r="C863" s="104"/>
      <c r="D863" s="81"/>
      <c r="E863" s="107"/>
      <c r="F863" s="92"/>
    </row>
    <row r="864" spans="1:6" x14ac:dyDescent="0.25">
      <c r="A864" s="101"/>
      <c r="B864" s="101"/>
      <c r="C864" s="104"/>
      <c r="D864" s="81"/>
      <c r="E864" s="107"/>
      <c r="F864" s="92"/>
    </row>
    <row r="865" spans="1:6" x14ac:dyDescent="0.25">
      <c r="A865" s="101"/>
      <c r="B865" s="101"/>
      <c r="C865" s="104"/>
      <c r="D865" s="81"/>
      <c r="E865" s="107"/>
      <c r="F865" s="92"/>
    </row>
    <row r="866" spans="1:6" x14ac:dyDescent="0.25">
      <c r="A866" s="101"/>
      <c r="B866" s="101"/>
      <c r="C866" s="104"/>
      <c r="D866" s="81"/>
      <c r="E866" s="107"/>
      <c r="F866" s="92"/>
    </row>
    <row r="867" spans="1:6" x14ac:dyDescent="0.25">
      <c r="A867" s="101"/>
      <c r="B867" s="101"/>
      <c r="C867" s="104"/>
      <c r="D867" s="81"/>
      <c r="E867" s="107"/>
      <c r="F867" s="92"/>
    </row>
    <row r="868" spans="1:6" x14ac:dyDescent="0.25">
      <c r="A868" s="101"/>
      <c r="B868" s="101"/>
      <c r="C868" s="104"/>
      <c r="D868" s="81"/>
      <c r="E868" s="107"/>
      <c r="F868" s="92"/>
    </row>
    <row r="869" spans="1:6" x14ac:dyDescent="0.25">
      <c r="A869" s="101"/>
      <c r="B869" s="101"/>
      <c r="C869" s="104"/>
      <c r="D869" s="81"/>
      <c r="E869" s="107"/>
      <c r="F869" s="92"/>
    </row>
    <row r="870" spans="1:6" x14ac:dyDescent="0.25">
      <c r="A870" s="101"/>
      <c r="B870" s="101"/>
      <c r="C870" s="104"/>
      <c r="D870" s="81"/>
      <c r="E870" s="107"/>
      <c r="F870" s="92"/>
    </row>
    <row r="871" spans="1:6" x14ac:dyDescent="0.25">
      <c r="A871" s="101"/>
      <c r="B871" s="101"/>
      <c r="C871" s="104"/>
      <c r="D871" s="81"/>
      <c r="E871" s="107"/>
      <c r="F871" s="92"/>
    </row>
    <row r="872" spans="1:6" x14ac:dyDescent="0.25">
      <c r="A872" s="101"/>
      <c r="B872" s="101"/>
      <c r="C872" s="104"/>
      <c r="D872" s="81"/>
      <c r="E872" s="107"/>
      <c r="F872" s="92"/>
    </row>
    <row r="873" spans="1:6" x14ac:dyDescent="0.25">
      <c r="A873" s="101"/>
      <c r="B873" s="101"/>
      <c r="C873" s="104"/>
      <c r="D873" s="81"/>
      <c r="E873" s="107"/>
      <c r="F873" s="92"/>
    </row>
    <row r="874" spans="1:6" x14ac:dyDescent="0.25">
      <c r="A874" s="101"/>
      <c r="B874" s="101"/>
      <c r="C874" s="104"/>
      <c r="D874" s="81"/>
      <c r="E874" s="107"/>
      <c r="F874" s="92"/>
    </row>
    <row r="875" spans="1:6" x14ac:dyDescent="0.25">
      <c r="A875" s="101"/>
      <c r="B875" s="101"/>
      <c r="C875" s="104"/>
      <c r="D875" s="81"/>
      <c r="E875" s="107"/>
      <c r="F875" s="92"/>
    </row>
    <row r="876" spans="1:6" x14ac:dyDescent="0.25">
      <c r="A876" s="101"/>
      <c r="B876" s="101"/>
      <c r="C876" s="104"/>
      <c r="D876" s="81"/>
      <c r="E876" s="107"/>
      <c r="F876" s="92"/>
    </row>
    <row r="877" spans="1:6" x14ac:dyDescent="0.25">
      <c r="A877" s="101"/>
      <c r="B877" s="101"/>
      <c r="C877" s="104"/>
      <c r="D877" s="81"/>
      <c r="E877" s="107"/>
      <c r="F877" s="92"/>
    </row>
    <row r="878" spans="1:6" x14ac:dyDescent="0.25">
      <c r="A878" s="101"/>
      <c r="B878" s="101"/>
      <c r="C878" s="104"/>
      <c r="D878" s="81"/>
      <c r="E878" s="107"/>
      <c r="F878" s="92"/>
    </row>
    <row r="879" spans="1:6" x14ac:dyDescent="0.25">
      <c r="A879" s="101"/>
      <c r="B879" s="101"/>
      <c r="C879" s="104"/>
      <c r="D879" s="81"/>
      <c r="E879" s="107"/>
      <c r="F879" s="92"/>
    </row>
    <row r="880" spans="1:6" x14ac:dyDescent="0.25">
      <c r="A880" s="101"/>
      <c r="B880" s="101"/>
      <c r="C880" s="104"/>
      <c r="D880" s="81"/>
      <c r="E880" s="107"/>
      <c r="F880" s="92"/>
    </row>
    <row r="881" spans="1:6" x14ac:dyDescent="0.25">
      <c r="A881" s="101"/>
      <c r="B881" s="101"/>
      <c r="C881" s="104"/>
      <c r="D881" s="81"/>
      <c r="E881" s="107"/>
      <c r="F881" s="92"/>
    </row>
    <row r="882" spans="1:6" x14ac:dyDescent="0.25">
      <c r="A882" s="101"/>
      <c r="B882" s="101"/>
      <c r="C882" s="104"/>
      <c r="D882" s="81"/>
      <c r="E882" s="107"/>
      <c r="F882" s="92"/>
    </row>
    <row r="883" spans="1:6" x14ac:dyDescent="0.25">
      <c r="A883" s="101"/>
      <c r="B883" s="101"/>
      <c r="C883" s="104"/>
      <c r="D883" s="81"/>
      <c r="E883" s="107"/>
      <c r="F883" s="92"/>
    </row>
    <row r="884" spans="1:6" x14ac:dyDescent="0.25">
      <c r="A884" s="101"/>
      <c r="B884" s="101"/>
      <c r="C884" s="104"/>
      <c r="D884" s="81"/>
      <c r="E884" s="107"/>
      <c r="F884" s="92"/>
    </row>
    <row r="885" spans="1:6" x14ac:dyDescent="0.25">
      <c r="A885" s="101"/>
      <c r="B885" s="101"/>
      <c r="C885" s="104"/>
      <c r="D885" s="81"/>
      <c r="E885" s="107"/>
      <c r="F885" s="92"/>
    </row>
    <row r="886" spans="1:6" x14ac:dyDescent="0.25">
      <c r="A886" s="101"/>
      <c r="B886" s="101"/>
      <c r="C886" s="104"/>
      <c r="D886" s="81"/>
      <c r="E886" s="107"/>
      <c r="F886" s="92"/>
    </row>
    <row r="887" spans="1:6" x14ac:dyDescent="0.25">
      <c r="A887" s="101"/>
      <c r="B887" s="101"/>
      <c r="C887" s="104"/>
      <c r="D887" s="81"/>
      <c r="E887" s="107"/>
      <c r="F887" s="92"/>
    </row>
    <row r="888" spans="1:6" x14ac:dyDescent="0.25">
      <c r="A888" s="101"/>
      <c r="B888" s="101"/>
      <c r="C888" s="104"/>
      <c r="D888" s="81"/>
      <c r="E888" s="107"/>
      <c r="F888" s="92"/>
    </row>
    <row r="889" spans="1:6" x14ac:dyDescent="0.25">
      <c r="A889" s="101"/>
      <c r="B889" s="101"/>
      <c r="C889" s="104"/>
      <c r="D889" s="81"/>
      <c r="E889" s="107"/>
      <c r="F889" s="92"/>
    </row>
    <row r="890" spans="1:6" x14ac:dyDescent="0.25">
      <c r="A890" s="101"/>
      <c r="B890" s="101"/>
      <c r="C890" s="104"/>
      <c r="D890" s="81"/>
      <c r="E890" s="107"/>
      <c r="F890" s="92"/>
    </row>
    <row r="891" spans="1:6" x14ac:dyDescent="0.25">
      <c r="A891" s="101"/>
      <c r="B891" s="101"/>
      <c r="C891" s="104"/>
      <c r="D891" s="81"/>
      <c r="E891" s="107"/>
      <c r="F891" s="92"/>
    </row>
    <row r="892" spans="1:6" x14ac:dyDescent="0.25">
      <c r="A892" s="101"/>
      <c r="B892" s="101"/>
      <c r="C892" s="104"/>
      <c r="D892" s="81"/>
      <c r="E892" s="107"/>
      <c r="F892" s="92"/>
    </row>
    <row r="893" spans="1:6" x14ac:dyDescent="0.25">
      <c r="A893" s="101"/>
      <c r="B893" s="101"/>
      <c r="C893" s="104"/>
      <c r="D893" s="81"/>
      <c r="E893" s="107"/>
      <c r="F893" s="92"/>
    </row>
    <row r="894" spans="1:6" x14ac:dyDescent="0.25">
      <c r="A894" s="101"/>
      <c r="B894" s="101"/>
      <c r="C894" s="104"/>
      <c r="D894" s="81"/>
      <c r="E894" s="107"/>
      <c r="F894" s="92"/>
    </row>
    <row r="895" spans="1:6" x14ac:dyDescent="0.25">
      <c r="A895" s="101"/>
      <c r="B895" s="101"/>
      <c r="C895" s="104"/>
      <c r="D895" s="81"/>
      <c r="E895" s="107"/>
      <c r="F895" s="92"/>
    </row>
    <row r="896" spans="1:6" x14ac:dyDescent="0.25">
      <c r="A896" s="101"/>
      <c r="B896" s="101"/>
      <c r="C896" s="104"/>
      <c r="D896" s="81"/>
      <c r="E896" s="107"/>
      <c r="F896" s="92"/>
    </row>
    <row r="897" spans="1:6" x14ac:dyDescent="0.25">
      <c r="A897" s="101"/>
      <c r="B897" s="101"/>
      <c r="C897" s="104"/>
      <c r="D897" s="81"/>
      <c r="E897" s="107"/>
      <c r="F897" s="92"/>
    </row>
    <row r="898" spans="1:6" x14ac:dyDescent="0.25">
      <c r="A898" s="101"/>
      <c r="B898" s="101"/>
      <c r="C898" s="104"/>
      <c r="D898" s="81"/>
      <c r="E898" s="107"/>
      <c r="F898" s="92"/>
    </row>
    <row r="899" spans="1:6" x14ac:dyDescent="0.25">
      <c r="A899" s="101"/>
      <c r="B899" s="101"/>
      <c r="C899" s="104"/>
      <c r="D899" s="81"/>
      <c r="E899" s="107"/>
      <c r="F899" s="92"/>
    </row>
    <row r="900" spans="1:6" x14ac:dyDescent="0.25">
      <c r="A900" s="101"/>
      <c r="B900" s="101"/>
      <c r="C900" s="104"/>
      <c r="D900" s="81"/>
      <c r="E900" s="107"/>
      <c r="F900" s="92"/>
    </row>
    <row r="901" spans="1:6" x14ac:dyDescent="0.25">
      <c r="A901" s="101"/>
      <c r="B901" s="101"/>
      <c r="C901" s="104"/>
      <c r="D901" s="81"/>
      <c r="E901" s="107"/>
      <c r="F901" s="92"/>
    </row>
    <row r="902" spans="1:6" x14ac:dyDescent="0.25">
      <c r="A902" s="101"/>
      <c r="B902" s="101"/>
      <c r="C902" s="104"/>
      <c r="D902" s="81"/>
      <c r="E902" s="107"/>
      <c r="F902" s="92"/>
    </row>
    <row r="903" spans="1:6" x14ac:dyDescent="0.25">
      <c r="A903" s="101"/>
      <c r="B903" s="101"/>
      <c r="C903" s="104"/>
      <c r="D903" s="81"/>
      <c r="E903" s="107"/>
      <c r="F903" s="92"/>
    </row>
    <row r="904" spans="1:6" x14ac:dyDescent="0.25">
      <c r="A904" s="101"/>
      <c r="B904" s="101"/>
      <c r="C904" s="104"/>
      <c r="D904" s="81"/>
      <c r="E904" s="107"/>
      <c r="F904" s="92"/>
    </row>
    <row r="905" spans="1:6" x14ac:dyDescent="0.25">
      <c r="A905" s="101"/>
      <c r="B905" s="101"/>
      <c r="C905" s="104"/>
      <c r="D905" s="81"/>
      <c r="E905" s="107"/>
      <c r="F905" s="92"/>
    </row>
    <row r="906" spans="1:6" x14ac:dyDescent="0.25">
      <c r="A906" s="101"/>
      <c r="B906" s="101"/>
      <c r="C906" s="104"/>
      <c r="D906" s="81"/>
      <c r="E906" s="107"/>
      <c r="F906" s="92"/>
    </row>
    <row r="907" spans="1:6" x14ac:dyDescent="0.25">
      <c r="A907" s="101"/>
      <c r="B907" s="101"/>
      <c r="C907" s="104"/>
      <c r="D907" s="81"/>
      <c r="E907" s="107"/>
      <c r="F907" s="92"/>
    </row>
    <row r="908" spans="1:6" x14ac:dyDescent="0.25">
      <c r="A908" s="101"/>
      <c r="B908" s="101"/>
      <c r="C908" s="104"/>
      <c r="D908" s="81"/>
      <c r="E908" s="107"/>
      <c r="F908" s="92"/>
    </row>
    <row r="909" spans="1:6" x14ac:dyDescent="0.25">
      <c r="A909" s="101"/>
      <c r="B909" s="101"/>
      <c r="C909" s="104"/>
      <c r="D909" s="81"/>
      <c r="E909" s="107"/>
      <c r="F909" s="92"/>
    </row>
    <row r="910" spans="1:6" x14ac:dyDescent="0.25">
      <c r="A910" s="101"/>
      <c r="B910" s="101"/>
      <c r="C910" s="104"/>
      <c r="D910" s="81"/>
      <c r="E910" s="107"/>
      <c r="F910" s="92"/>
    </row>
    <row r="911" spans="1:6" x14ac:dyDescent="0.25">
      <c r="A911" s="101"/>
      <c r="B911" s="101"/>
      <c r="C911" s="104"/>
      <c r="D911" s="81"/>
      <c r="E911" s="107"/>
      <c r="F911" s="92"/>
    </row>
    <row r="912" spans="1:6" x14ac:dyDescent="0.25">
      <c r="A912" s="101"/>
      <c r="B912" s="101"/>
      <c r="C912" s="104"/>
      <c r="D912" s="81"/>
      <c r="E912" s="107"/>
      <c r="F912" s="92"/>
    </row>
    <row r="913" spans="1:6" x14ac:dyDescent="0.25">
      <c r="A913" s="101"/>
      <c r="B913" s="101"/>
      <c r="C913" s="104"/>
      <c r="D913" s="81"/>
      <c r="E913" s="107"/>
      <c r="F913" s="92"/>
    </row>
    <row r="914" spans="1:6" x14ac:dyDescent="0.25">
      <c r="A914" s="101"/>
      <c r="B914" s="101"/>
      <c r="C914" s="104"/>
      <c r="D914" s="81"/>
      <c r="E914" s="107"/>
      <c r="F914" s="92"/>
    </row>
    <row r="915" spans="1:6" x14ac:dyDescent="0.25">
      <c r="A915" s="101"/>
      <c r="B915" s="101"/>
      <c r="C915" s="104"/>
      <c r="D915" s="81"/>
      <c r="E915" s="107"/>
      <c r="F915" s="92"/>
    </row>
    <row r="916" spans="1:6" x14ac:dyDescent="0.25">
      <c r="A916" s="101"/>
      <c r="B916" s="101"/>
      <c r="C916" s="104"/>
      <c r="D916" s="81"/>
      <c r="E916" s="107"/>
      <c r="F916" s="92"/>
    </row>
    <row r="917" spans="1:6" x14ac:dyDescent="0.25">
      <c r="A917" s="101"/>
      <c r="B917" s="101"/>
      <c r="C917" s="104"/>
      <c r="D917" s="81"/>
      <c r="E917" s="107"/>
      <c r="F917" s="92"/>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DampingFirewall_Per1() M'!A1" display="'DampingFirewall_Per1() M'!A1"/>
    <hyperlink ref="A18" location="'DampingFirewall_Per1() B'!A1" display="'DampingFirewall_Per1() B'!A1"/>
    <hyperlink ref="B12" location="'calc'!A1" display="'calc'!A1"/>
    <hyperlink ref="A19" location="'DampingFirewall_Per1() P'!A1" display="'DampingFirewall_Per1() P'!A1"/>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EP353"/>
  <sheetViews>
    <sheetView workbookViewId="0">
      <selection sqref="A1:B1"/>
    </sheetView>
  </sheetViews>
  <sheetFormatPr defaultRowHeight="15" x14ac:dyDescent="0.25"/>
  <cols>
    <col min="1" max="1" width="8.140625" style="110" bestFit="1" customWidth="1"/>
    <col min="2" max="2" width="46.5703125" bestFit="1" customWidth="1"/>
    <col min="3" max="3" width="6.28515625" style="110" bestFit="1" customWidth="1"/>
    <col min="4" max="4" width="5" style="110" bestFit="1" customWidth="1"/>
    <col min="5" max="5" width="4.7109375" style="110" bestFit="1" customWidth="1"/>
    <col min="6" max="6" width="7.7109375" style="110" bestFit="1" customWidth="1"/>
    <col min="7" max="7" width="4.7109375" style="110" bestFit="1" customWidth="1"/>
    <col min="8" max="8" width="9.7109375" style="110" bestFit="1" customWidth="1"/>
    <col min="9" max="9" width="9" style="110" bestFit="1" customWidth="1"/>
    <col min="10" max="10" width="32.7109375" style="110" bestFit="1" customWidth="1"/>
    <col min="11" max="11" width="5" style="110" bestFit="1" customWidth="1"/>
    <col min="12" max="12" width="12" style="110" bestFit="1" customWidth="1"/>
    <col min="13" max="13" width="103.7109375" style="110" bestFit="1" customWidth="1"/>
    <col min="14" max="14" width="5.7109375" style="110" bestFit="1" customWidth="1"/>
    <col min="15" max="15" width="5" style="110" bestFit="1" customWidth="1"/>
    <col min="16" max="18" width="3.28515625" style="110" bestFit="1" customWidth="1"/>
    <col min="19" max="19" width="56.5703125" style="110" bestFit="1" customWidth="1"/>
    <col min="20" max="20" width="78" style="110" bestFit="1" customWidth="1"/>
    <col min="21" max="21" width="5" style="110" bestFit="1" customWidth="1"/>
    <col min="22" max="22" width="10" style="110" bestFit="1" customWidth="1"/>
    <col min="23" max="26" width="5" style="110" bestFit="1" customWidth="1"/>
    <col min="27" max="27" width="10" style="110" bestFit="1" customWidth="1"/>
    <col min="28" max="28" width="5.7109375" style="110" bestFit="1" customWidth="1"/>
    <col min="29" max="29" width="3.28515625" style="110" bestFit="1" customWidth="1"/>
    <col min="30" max="30" width="6" style="110" bestFit="1" customWidth="1"/>
    <col min="31" max="31" width="3.28515625" style="110" bestFit="1" customWidth="1"/>
    <col min="32" max="32" width="6" style="110" bestFit="1" customWidth="1"/>
    <col min="33" max="33" width="9.7109375" style="110" bestFit="1" customWidth="1"/>
    <col min="34" max="34" width="41" style="110" bestFit="1" customWidth="1"/>
    <col min="35" max="35" width="64.7109375" style="110" bestFit="1" customWidth="1"/>
    <col min="36" max="36" width="41" style="110" bestFit="1" customWidth="1"/>
    <col min="37" max="37" width="3.7109375" style="110" bestFit="1" customWidth="1"/>
    <col min="38" max="39" width="5" style="110" bestFit="1" customWidth="1"/>
    <col min="40" max="40" width="78.140625" style="110" bestFit="1" customWidth="1"/>
    <col min="41" max="41" width="10.7109375" style="110" bestFit="1" customWidth="1"/>
    <col min="42" max="42" width="12" style="110" bestFit="1" customWidth="1"/>
    <col min="43" max="43" width="9" style="110" bestFit="1" customWidth="1"/>
    <col min="44" max="45" width="8" style="110" bestFit="1" customWidth="1"/>
    <col min="46" max="46" width="4" style="110" bestFit="1" customWidth="1"/>
    <col min="47" max="47" width="7" style="110" bestFit="1" customWidth="1"/>
    <col min="48" max="49" width="30.7109375" style="110" bestFit="1" customWidth="1"/>
    <col min="50" max="50" width="12" style="110" bestFit="1" customWidth="1"/>
    <col min="51" max="51" width="89.85546875" style="110" bestFit="1" customWidth="1"/>
    <col min="52" max="52" width="31.5703125" style="110" bestFit="1" customWidth="1"/>
    <col min="53" max="53" width="69.85546875" style="110" bestFit="1" customWidth="1"/>
    <col min="54" max="54" width="88.5703125" style="110" bestFit="1" customWidth="1"/>
    <col min="55" max="55" width="8" style="110" bestFit="1" customWidth="1"/>
    <col min="56" max="56" width="77.140625" style="110" bestFit="1" customWidth="1"/>
    <col min="57" max="57" width="69.85546875" style="110" bestFit="1" customWidth="1"/>
    <col min="58" max="58" width="12.7109375" style="110" bestFit="1" customWidth="1"/>
    <col min="59" max="59" width="6.7109375" style="110" bestFit="1" customWidth="1"/>
    <col min="60" max="60" width="12.7109375" style="110" bestFit="1" customWidth="1"/>
    <col min="61" max="61" width="6.7109375" style="110" bestFit="1" customWidth="1"/>
    <col min="62" max="62" width="10" style="110" bestFit="1" customWidth="1"/>
    <col min="63" max="63" width="18.42578125" style="110" bestFit="1" customWidth="1"/>
    <col min="64" max="64" width="103.7109375" style="110" bestFit="1" customWidth="1"/>
    <col min="65" max="65" width="150.42578125" style="110" bestFit="1" customWidth="1"/>
    <col min="66" max="67" width="3.28515625" style="110" bestFit="1" customWidth="1"/>
    <col min="68" max="68" width="6.5703125" style="110" bestFit="1" customWidth="1"/>
    <col min="69" max="69" width="12" style="110" bestFit="1" customWidth="1"/>
    <col min="70" max="70" width="6.28515625" style="110" bestFit="1" customWidth="1"/>
    <col min="71" max="71" width="12" style="110" bestFit="1" customWidth="1"/>
    <col min="72" max="72" width="6.28515625" style="110" bestFit="1" customWidth="1"/>
    <col min="73" max="73" width="12" style="110" bestFit="1" customWidth="1"/>
    <col min="74" max="74" width="49.28515625" style="110" bestFit="1" customWidth="1"/>
    <col min="75" max="80" width="5.7109375" style="110" bestFit="1" customWidth="1"/>
    <col min="81" max="81" width="5.7109375" style="110" customWidth="1"/>
    <col min="82" max="102" width="3.28515625" style="110" bestFit="1" customWidth="1"/>
    <col min="103" max="111" width="5.7109375" style="110" bestFit="1" customWidth="1"/>
    <col min="112" max="112" width="5.7109375" style="110" customWidth="1"/>
    <col min="113" max="114" width="5.7109375" style="110" bestFit="1" customWidth="1"/>
    <col min="115" max="115" width="12.7109375" style="110" bestFit="1" customWidth="1"/>
    <col min="116" max="116" width="7.7109375" style="110" bestFit="1" customWidth="1"/>
    <col min="117" max="117" width="12.7109375" style="110" bestFit="1" customWidth="1"/>
    <col min="118" max="118" width="6.7109375" style="110" bestFit="1" customWidth="1"/>
    <col min="119" max="119" width="12.7109375" style="110" bestFit="1" customWidth="1"/>
    <col min="120" max="120" width="5.7109375" style="110" bestFit="1" customWidth="1"/>
    <col min="121" max="121" width="6" style="110" bestFit="1" customWidth="1"/>
    <col min="122" max="122" width="5.7109375" style="110" bestFit="1" customWidth="1"/>
    <col min="123" max="123" width="12" style="110" bestFit="1" customWidth="1"/>
    <col min="124" max="124" width="5.7109375" style="110" bestFit="1" customWidth="1"/>
    <col min="125" max="125" width="12.7109375" style="110" bestFit="1" customWidth="1"/>
    <col min="126" max="126" width="14.140625" style="110" bestFit="1" customWidth="1"/>
    <col min="127" max="128" width="8" style="110" bestFit="1" customWidth="1"/>
    <col min="129" max="131" width="12.28515625" style="110" bestFit="1" customWidth="1"/>
    <col min="132" max="132" width="11.5703125" style="110" bestFit="1" customWidth="1"/>
    <col min="133" max="133" width="12.28515625" style="110" bestFit="1" customWidth="1"/>
    <col min="134" max="142" width="5.7109375" style="110" bestFit="1" customWidth="1"/>
    <col min="143" max="143" width="5.7109375" style="110" customWidth="1"/>
    <col min="144" max="144" width="10.5703125" bestFit="1" customWidth="1"/>
    <col min="145" max="145" width="12.42578125" bestFit="1" customWidth="1"/>
    <col min="146" max="146" width="10.5703125" bestFit="1" customWidth="1"/>
  </cols>
  <sheetData>
    <row r="1" spans="1:146" x14ac:dyDescent="0.25">
      <c r="A1" s="241" t="s">
        <v>72</v>
      </c>
      <c r="B1" s="237"/>
      <c r="C1" s="34" t="s">
        <v>85</v>
      </c>
      <c r="D1" s="64" t="s">
        <v>84</v>
      </c>
      <c r="E1" s="197"/>
      <c r="F1" s="197"/>
      <c r="G1" s="197"/>
      <c r="H1" s="197"/>
      <c r="I1" s="197"/>
      <c r="J1" s="197"/>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97"/>
      <c r="AK1" s="197"/>
      <c r="AL1" s="197"/>
      <c r="AM1" s="197"/>
      <c r="AN1" s="197"/>
      <c r="AO1" s="197"/>
      <c r="AP1" s="197"/>
      <c r="AQ1" s="197"/>
      <c r="AR1" s="197"/>
      <c r="AS1" s="197"/>
      <c r="AT1" s="197"/>
      <c r="AU1" s="197"/>
      <c r="AV1" s="197"/>
      <c r="AW1" s="197"/>
      <c r="AX1" s="197"/>
      <c r="AY1" s="197"/>
      <c r="AZ1" s="197"/>
      <c r="BA1" s="197"/>
      <c r="BB1" s="197"/>
      <c r="BC1" s="197"/>
      <c r="BD1" s="197"/>
      <c r="BE1" s="197"/>
      <c r="BF1" s="197"/>
      <c r="BG1" s="197"/>
      <c r="BH1" s="197"/>
      <c r="BI1" s="197"/>
      <c r="BJ1" s="197"/>
      <c r="BK1" s="197"/>
      <c r="BL1" s="197"/>
      <c r="BM1" s="197"/>
      <c r="BN1" s="197"/>
      <c r="BO1" s="197"/>
      <c r="BP1" s="197"/>
      <c r="BQ1" s="197"/>
      <c r="BR1" s="197"/>
      <c r="BS1" s="197"/>
      <c r="BT1" s="197"/>
      <c r="BU1" s="197"/>
      <c r="BV1" s="197"/>
      <c r="BW1" s="197"/>
      <c r="BX1" s="197"/>
      <c r="BY1" s="197"/>
      <c r="BZ1" s="197"/>
      <c r="CA1" s="197"/>
      <c r="CB1" s="197"/>
      <c r="CC1" s="197"/>
      <c r="CD1" s="197"/>
      <c r="CE1" s="197"/>
      <c r="CF1" s="197"/>
      <c r="CG1" s="197"/>
      <c r="CH1" s="197"/>
      <c r="CI1" s="197"/>
      <c r="CJ1" s="197"/>
      <c r="CK1" s="197"/>
      <c r="CL1" s="197"/>
      <c r="CM1" s="197"/>
      <c r="CN1" s="197"/>
      <c r="CO1" s="197"/>
      <c r="CP1" s="197"/>
      <c r="CQ1" s="197"/>
      <c r="CR1" s="197"/>
      <c r="CS1" s="197"/>
      <c r="CT1" s="197"/>
      <c r="CU1" s="197"/>
      <c r="CV1" s="197"/>
      <c r="CW1" s="197"/>
      <c r="CX1" s="197"/>
      <c r="CY1" s="197"/>
      <c r="CZ1" s="197"/>
      <c r="DA1" s="197"/>
      <c r="DB1" s="197"/>
      <c r="DC1" s="197"/>
      <c r="DD1" s="197"/>
      <c r="DE1" s="197"/>
      <c r="DF1" s="197"/>
      <c r="DG1" s="197"/>
      <c r="DH1" s="197"/>
      <c r="DI1" s="197"/>
      <c r="DJ1" s="197"/>
      <c r="DK1" s="197"/>
      <c r="DL1" s="197"/>
      <c r="DM1" s="197"/>
      <c r="DN1" s="197"/>
      <c r="DO1" s="197"/>
      <c r="DP1" s="197"/>
      <c r="DQ1" s="197"/>
      <c r="DR1" s="197"/>
      <c r="DS1" s="197"/>
      <c r="DT1" s="197"/>
      <c r="DU1" s="197"/>
      <c r="DV1" s="197"/>
      <c r="DW1" s="197"/>
      <c r="DX1" s="197"/>
      <c r="DY1" s="197"/>
      <c r="DZ1" s="197"/>
      <c r="EA1" s="197"/>
      <c r="EB1" s="197"/>
      <c r="EC1" s="197"/>
      <c r="ED1" s="197"/>
      <c r="EE1" s="197"/>
      <c r="EF1" s="197"/>
      <c r="EG1" s="197"/>
      <c r="EH1" s="197"/>
      <c r="EI1" s="197"/>
      <c r="EJ1" s="197"/>
      <c r="EK1" s="197"/>
      <c r="EL1" s="197"/>
      <c r="EM1" s="197"/>
      <c r="EN1" s="32"/>
      <c r="EO1" s="32"/>
      <c r="EP1" s="33"/>
    </row>
    <row r="2" spans="1:146" ht="60" customHeight="1" x14ac:dyDescent="0.25">
      <c r="A2" s="238" t="s">
        <v>136</v>
      </c>
      <c r="B2" s="239"/>
      <c r="C2" s="198" t="s">
        <v>400</v>
      </c>
      <c r="D2" s="44" t="s">
        <v>86</v>
      </c>
      <c r="E2" s="44" t="s">
        <v>86</v>
      </c>
      <c r="F2" s="44" t="s">
        <v>86</v>
      </c>
      <c r="G2" s="44" t="s">
        <v>86</v>
      </c>
      <c r="H2" s="44" t="s">
        <v>86</v>
      </c>
      <c r="I2" s="44" t="s">
        <v>86</v>
      </c>
      <c r="J2" s="44" t="s">
        <v>86</v>
      </c>
      <c r="K2" s="44" t="s">
        <v>86</v>
      </c>
      <c r="L2" s="44" t="s">
        <v>86</v>
      </c>
      <c r="M2" s="44" t="s">
        <v>86</v>
      </c>
      <c r="N2" s="44" t="s">
        <v>86</v>
      </c>
      <c r="O2" s="44" t="s">
        <v>86</v>
      </c>
      <c r="P2" s="44" t="s">
        <v>86</v>
      </c>
      <c r="Q2" s="44" t="s">
        <v>86</v>
      </c>
      <c r="R2" s="44" t="s">
        <v>86</v>
      </c>
      <c r="S2" s="44" t="s">
        <v>86</v>
      </c>
      <c r="T2" s="44" t="s">
        <v>86</v>
      </c>
      <c r="U2" s="44" t="s">
        <v>86</v>
      </c>
      <c r="V2" s="44" t="s">
        <v>86</v>
      </c>
      <c r="W2" s="44" t="s">
        <v>86</v>
      </c>
      <c r="X2" s="44" t="s">
        <v>86</v>
      </c>
      <c r="Y2" s="44" t="s">
        <v>86</v>
      </c>
      <c r="Z2" s="44" t="s">
        <v>86</v>
      </c>
      <c r="AA2" s="44" t="s">
        <v>86</v>
      </c>
      <c r="AB2" s="44" t="s">
        <v>86</v>
      </c>
      <c r="AC2" s="44" t="s">
        <v>86</v>
      </c>
      <c r="AD2" s="44" t="s">
        <v>86</v>
      </c>
      <c r="AE2" s="44" t="s">
        <v>86</v>
      </c>
      <c r="AF2" s="44" t="s">
        <v>86</v>
      </c>
      <c r="AG2" s="44" t="s">
        <v>86</v>
      </c>
      <c r="AH2" s="44" t="s">
        <v>86</v>
      </c>
      <c r="AI2" s="44" t="s">
        <v>86</v>
      </c>
      <c r="AJ2" s="44" t="s">
        <v>86</v>
      </c>
      <c r="AK2" s="44" t="s">
        <v>86</v>
      </c>
      <c r="AL2" s="44" t="s">
        <v>86</v>
      </c>
      <c r="AM2" s="44" t="s">
        <v>86</v>
      </c>
      <c r="AN2" s="44" t="s">
        <v>86</v>
      </c>
      <c r="AO2" s="44" t="s">
        <v>86</v>
      </c>
      <c r="AP2" s="44" t="s">
        <v>86</v>
      </c>
      <c r="AQ2" s="44" t="s">
        <v>86</v>
      </c>
      <c r="AR2" s="44" t="s">
        <v>86</v>
      </c>
      <c r="AS2" s="44" t="s">
        <v>86</v>
      </c>
      <c r="AT2" s="44" t="s">
        <v>86</v>
      </c>
      <c r="AU2" s="44" t="s">
        <v>86</v>
      </c>
      <c r="AV2" s="44" t="s">
        <v>86</v>
      </c>
      <c r="AW2" s="44" t="s">
        <v>86</v>
      </c>
      <c r="AX2" s="44" t="s">
        <v>86</v>
      </c>
      <c r="AY2" s="44" t="s">
        <v>86</v>
      </c>
      <c r="AZ2" s="44" t="s">
        <v>86</v>
      </c>
      <c r="BA2" s="44" t="s">
        <v>86</v>
      </c>
      <c r="BB2" s="44" t="s">
        <v>86</v>
      </c>
      <c r="BC2" s="44" t="s">
        <v>86</v>
      </c>
      <c r="BD2" s="44" t="s">
        <v>86</v>
      </c>
      <c r="BE2" s="44" t="s">
        <v>86</v>
      </c>
      <c r="BF2" s="44" t="s">
        <v>86</v>
      </c>
      <c r="BG2" s="44" t="s">
        <v>86</v>
      </c>
      <c r="BH2" s="44" t="s">
        <v>86</v>
      </c>
      <c r="BI2" s="44" t="s">
        <v>86</v>
      </c>
      <c r="BJ2" s="44" t="s">
        <v>86</v>
      </c>
      <c r="BK2" s="44" t="s">
        <v>86</v>
      </c>
      <c r="BL2" s="44" t="s">
        <v>86</v>
      </c>
      <c r="BM2" s="44" t="s">
        <v>86</v>
      </c>
      <c r="BN2" s="44" t="s">
        <v>86</v>
      </c>
      <c r="BO2" s="44" t="s">
        <v>86</v>
      </c>
      <c r="BP2" s="44" t="s">
        <v>86</v>
      </c>
      <c r="BQ2" s="44" t="s">
        <v>86</v>
      </c>
      <c r="BR2" s="44" t="s">
        <v>86</v>
      </c>
      <c r="BS2" s="44" t="s">
        <v>86</v>
      </c>
      <c r="BT2" s="44" t="s">
        <v>86</v>
      </c>
      <c r="BU2" s="44" t="s">
        <v>86</v>
      </c>
      <c r="BV2" s="44" t="s">
        <v>86</v>
      </c>
      <c r="BW2" s="93" t="s">
        <v>978</v>
      </c>
      <c r="BX2" s="93" t="s">
        <v>978</v>
      </c>
      <c r="BY2" s="93" t="s">
        <v>978</v>
      </c>
      <c r="BZ2" s="93" t="s">
        <v>978</v>
      </c>
      <c r="CA2" s="93" t="s">
        <v>978</v>
      </c>
      <c r="CB2" s="93" t="s">
        <v>978</v>
      </c>
      <c r="CC2" s="93" t="s">
        <v>978</v>
      </c>
      <c r="CD2" s="68" t="s">
        <v>87</v>
      </c>
      <c r="CE2" s="68" t="s">
        <v>87</v>
      </c>
      <c r="CF2" s="66" t="s">
        <v>87</v>
      </c>
      <c r="CG2" s="66" t="s">
        <v>87</v>
      </c>
      <c r="CH2" s="66" t="s">
        <v>87</v>
      </c>
      <c r="CI2" s="66" t="s">
        <v>87</v>
      </c>
      <c r="CJ2" s="66" t="s">
        <v>87</v>
      </c>
      <c r="CK2" s="66" t="s">
        <v>87</v>
      </c>
      <c r="CL2" s="66" t="s">
        <v>87</v>
      </c>
      <c r="CM2" s="66" t="s">
        <v>87</v>
      </c>
      <c r="CN2" s="66" t="s">
        <v>87</v>
      </c>
      <c r="CO2" s="66" t="s">
        <v>87</v>
      </c>
      <c r="CP2" s="66" t="s">
        <v>87</v>
      </c>
      <c r="CQ2" s="66" t="s">
        <v>87</v>
      </c>
      <c r="CR2" s="66" t="s">
        <v>87</v>
      </c>
      <c r="CS2" s="66" t="s">
        <v>87</v>
      </c>
      <c r="CT2" s="66" t="s">
        <v>87</v>
      </c>
      <c r="CU2" s="66" t="s">
        <v>87</v>
      </c>
      <c r="CV2" s="66" t="s">
        <v>87</v>
      </c>
      <c r="CW2" s="66" t="s">
        <v>87</v>
      </c>
      <c r="CX2" s="66" t="s">
        <v>87</v>
      </c>
      <c r="CY2" s="66" t="s">
        <v>414</v>
      </c>
      <c r="CZ2" s="66" t="s">
        <v>414</v>
      </c>
      <c r="DA2" s="66" t="s">
        <v>414</v>
      </c>
      <c r="DB2" s="66" t="s">
        <v>414</v>
      </c>
      <c r="DC2" s="66" t="s">
        <v>414</v>
      </c>
      <c r="DD2" s="66" t="s">
        <v>414</v>
      </c>
      <c r="DE2" s="66" t="s">
        <v>414</v>
      </c>
      <c r="DF2" s="66" t="s">
        <v>414</v>
      </c>
      <c r="DG2" s="66" t="s">
        <v>414</v>
      </c>
      <c r="DH2" s="66" t="s">
        <v>414</v>
      </c>
      <c r="DI2" s="43" t="s">
        <v>88</v>
      </c>
      <c r="DJ2" s="43" t="s">
        <v>88</v>
      </c>
      <c r="DK2" s="43" t="s">
        <v>88</v>
      </c>
      <c r="DL2" s="43" t="s">
        <v>88</v>
      </c>
      <c r="DM2" s="43" t="s">
        <v>88</v>
      </c>
      <c r="DN2" s="43" t="s">
        <v>88</v>
      </c>
      <c r="DO2" s="43" t="s">
        <v>88</v>
      </c>
      <c r="DP2" s="43" t="s">
        <v>88</v>
      </c>
      <c r="DQ2" s="43" t="s">
        <v>88</v>
      </c>
      <c r="DR2" s="43" t="s">
        <v>88</v>
      </c>
      <c r="DS2" s="43" t="s">
        <v>88</v>
      </c>
      <c r="DT2" s="43" t="s">
        <v>88</v>
      </c>
      <c r="DU2" s="43" t="s">
        <v>88</v>
      </c>
      <c r="DV2" s="43" t="s">
        <v>88</v>
      </c>
      <c r="DW2" s="43" t="s">
        <v>88</v>
      </c>
      <c r="DX2" s="43" t="s">
        <v>88</v>
      </c>
      <c r="DY2" s="43" t="s">
        <v>88</v>
      </c>
      <c r="DZ2" s="43" t="s">
        <v>88</v>
      </c>
      <c r="EA2" s="43" t="s">
        <v>88</v>
      </c>
      <c r="EB2" s="43" t="s">
        <v>88</v>
      </c>
      <c r="EC2" s="43" t="s">
        <v>88</v>
      </c>
      <c r="ED2" s="43" t="s">
        <v>415</v>
      </c>
      <c r="EE2" s="43" t="s">
        <v>415</v>
      </c>
      <c r="EF2" s="43" t="s">
        <v>415</v>
      </c>
      <c r="EG2" s="43" t="s">
        <v>415</v>
      </c>
      <c r="EH2" s="43" t="s">
        <v>415</v>
      </c>
      <c r="EI2" s="43" t="s">
        <v>415</v>
      </c>
      <c r="EJ2" s="43" t="s">
        <v>415</v>
      </c>
      <c r="EK2" s="43" t="s">
        <v>415</v>
      </c>
      <c r="EL2" s="43" t="s">
        <v>415</v>
      </c>
      <c r="EM2" s="43" t="s">
        <v>415</v>
      </c>
      <c r="EN2" s="24" t="s">
        <v>20</v>
      </c>
      <c r="EO2" s="24" t="s">
        <v>81</v>
      </c>
      <c r="EP2" s="25" t="s">
        <v>83</v>
      </c>
    </row>
    <row r="3" spans="1:146" ht="291.75" x14ac:dyDescent="0.25">
      <c r="A3" s="26" t="s">
        <v>78</v>
      </c>
      <c r="B3" s="27" t="s">
        <v>79</v>
      </c>
      <c r="C3" s="70"/>
      <c r="D3" s="40" t="s">
        <v>223</v>
      </c>
      <c r="E3" s="40" t="s">
        <v>45</v>
      </c>
      <c r="F3" s="40" t="s">
        <v>46</v>
      </c>
      <c r="G3" s="40" t="s">
        <v>47</v>
      </c>
      <c r="H3" s="40" t="s">
        <v>48</v>
      </c>
      <c r="I3" s="40" t="s">
        <v>49</v>
      </c>
      <c r="J3" s="40" t="s">
        <v>183</v>
      </c>
      <c r="K3" s="40" t="s">
        <v>382</v>
      </c>
      <c r="L3" s="40" t="s">
        <v>383</v>
      </c>
      <c r="M3" s="40" t="s">
        <v>273</v>
      </c>
      <c r="N3" s="40" t="s">
        <v>285</v>
      </c>
      <c r="O3" s="40" t="s">
        <v>287</v>
      </c>
      <c r="P3" s="40" t="s">
        <v>288</v>
      </c>
      <c r="Q3" s="40" t="s">
        <v>297</v>
      </c>
      <c r="R3" s="40" t="s">
        <v>299</v>
      </c>
      <c r="S3" s="40" t="s">
        <v>494</v>
      </c>
      <c r="T3" s="40" t="s">
        <v>495</v>
      </c>
      <c r="U3" s="199" t="s">
        <v>302</v>
      </c>
      <c r="V3" s="40" t="s">
        <v>341</v>
      </c>
      <c r="W3" s="40" t="s">
        <v>304</v>
      </c>
      <c r="X3" s="40" t="s">
        <v>305</v>
      </c>
      <c r="Y3" s="40" t="s">
        <v>306</v>
      </c>
      <c r="Z3" s="40" t="s">
        <v>307</v>
      </c>
      <c r="AA3" s="40" t="s">
        <v>340</v>
      </c>
      <c r="AB3" s="40" t="s">
        <v>372</v>
      </c>
      <c r="AC3" s="40" t="s">
        <v>381</v>
      </c>
      <c r="AD3" s="40" t="s">
        <v>384</v>
      </c>
      <c r="AE3" s="40" t="s">
        <v>385</v>
      </c>
      <c r="AF3" s="40" t="s">
        <v>432</v>
      </c>
      <c r="AG3" s="40" t="s">
        <v>445</v>
      </c>
      <c r="AH3" s="40" t="s">
        <v>496</v>
      </c>
      <c r="AI3" s="40" t="s">
        <v>493</v>
      </c>
      <c r="AJ3" s="40" t="s">
        <v>497</v>
      </c>
      <c r="AK3" s="40" t="s">
        <v>446</v>
      </c>
      <c r="AL3" s="40" t="s">
        <v>459</v>
      </c>
      <c r="AM3" s="40" t="s">
        <v>312</v>
      </c>
      <c r="AN3" s="40" t="s">
        <v>483</v>
      </c>
      <c r="AO3" s="40" t="s">
        <v>439</v>
      </c>
      <c r="AP3" s="40" t="s">
        <v>438</v>
      </c>
      <c r="AQ3" s="40" t="s">
        <v>460</v>
      </c>
      <c r="AR3" s="40" t="s">
        <v>462</v>
      </c>
      <c r="AS3" s="40" t="s">
        <v>463</v>
      </c>
      <c r="AT3" s="40" t="s">
        <v>464</v>
      </c>
      <c r="AU3" s="40" t="s">
        <v>465</v>
      </c>
      <c r="AV3" s="40" t="s">
        <v>466</v>
      </c>
      <c r="AW3" s="40" t="s">
        <v>467</v>
      </c>
      <c r="AX3" s="40" t="s">
        <v>451</v>
      </c>
      <c r="AY3" s="40" t="s">
        <v>461</v>
      </c>
      <c r="AZ3" s="40" t="s">
        <v>330</v>
      </c>
      <c r="BA3" s="40" t="s">
        <v>329</v>
      </c>
      <c r="BB3" s="40" t="s">
        <v>490</v>
      </c>
      <c r="BC3" s="40" t="s">
        <v>309</v>
      </c>
      <c r="BD3" s="40" t="s">
        <v>499</v>
      </c>
      <c r="BE3" s="40" t="s">
        <v>328</v>
      </c>
      <c r="BF3" s="40" t="s">
        <v>813</v>
      </c>
      <c r="BG3" s="40" t="s">
        <v>447</v>
      </c>
      <c r="BH3" s="40" t="s">
        <v>819</v>
      </c>
      <c r="BI3" s="40" t="s">
        <v>448</v>
      </c>
      <c r="BJ3" s="40" t="s">
        <v>332</v>
      </c>
      <c r="BK3" s="40" t="s">
        <v>331</v>
      </c>
      <c r="BL3" s="40" t="s">
        <v>275</v>
      </c>
      <c r="BM3" s="40" t="s">
        <v>489</v>
      </c>
      <c r="BN3" s="40" t="s">
        <v>826</v>
      </c>
      <c r="BO3" s="40" t="s">
        <v>827</v>
      </c>
      <c r="BP3" s="40" t="s">
        <v>845</v>
      </c>
      <c r="BQ3" s="40" t="s">
        <v>846</v>
      </c>
      <c r="BR3" s="40" t="s">
        <v>852</v>
      </c>
      <c r="BS3" s="40" t="s">
        <v>853</v>
      </c>
      <c r="BT3" s="40" t="s">
        <v>855</v>
      </c>
      <c r="BU3" s="40" t="s">
        <v>854</v>
      </c>
      <c r="BV3" s="40" t="s">
        <v>1237</v>
      </c>
      <c r="BW3" s="40" t="s">
        <v>979</v>
      </c>
      <c r="BX3" s="40" t="s">
        <v>983</v>
      </c>
      <c r="BY3" s="40" t="s">
        <v>977</v>
      </c>
      <c r="BZ3" s="40" t="s">
        <v>980</v>
      </c>
      <c r="CA3" s="40" t="s">
        <v>981</v>
      </c>
      <c r="CB3" s="40" t="s">
        <v>982</v>
      </c>
      <c r="CC3" s="40" t="s">
        <v>1244</v>
      </c>
      <c r="CD3" s="41" t="s">
        <v>385</v>
      </c>
      <c r="CE3" s="41" t="s">
        <v>381</v>
      </c>
      <c r="CF3" s="41" t="s">
        <v>813</v>
      </c>
      <c r="CG3" s="41" t="s">
        <v>447</v>
      </c>
      <c r="CH3" s="41" t="s">
        <v>819</v>
      </c>
      <c r="CI3" s="41" t="s">
        <v>448</v>
      </c>
      <c r="CJ3" s="41" t="s">
        <v>446</v>
      </c>
      <c r="CK3" s="41" t="s">
        <v>299</v>
      </c>
      <c r="CL3" s="41" t="s">
        <v>432</v>
      </c>
      <c r="CM3" s="41" t="s">
        <v>384</v>
      </c>
      <c r="CN3" s="41" t="s">
        <v>451</v>
      </c>
      <c r="CO3" s="41" t="s">
        <v>297</v>
      </c>
      <c r="CP3" s="41" t="s">
        <v>50</v>
      </c>
      <c r="CQ3" s="41" t="s">
        <v>440</v>
      </c>
      <c r="CR3" s="41" t="s">
        <v>441</v>
      </c>
      <c r="CS3" s="41" t="s">
        <v>442</v>
      </c>
      <c r="CT3" s="41" t="s">
        <v>845</v>
      </c>
      <c r="CU3" s="41" t="s">
        <v>852</v>
      </c>
      <c r="CV3" s="41" t="s">
        <v>855</v>
      </c>
      <c r="CW3" s="41" t="s">
        <v>382</v>
      </c>
      <c r="CX3" s="41" t="s">
        <v>439</v>
      </c>
      <c r="CY3" s="41" t="s">
        <v>375</v>
      </c>
      <c r="CZ3" s="41" t="s">
        <v>491</v>
      </c>
      <c r="DA3" s="41" t="s">
        <v>492</v>
      </c>
      <c r="DB3" s="41" t="s">
        <v>979</v>
      </c>
      <c r="DC3" s="41" t="s">
        <v>983</v>
      </c>
      <c r="DD3" s="41" t="s">
        <v>977</v>
      </c>
      <c r="DE3" s="41" t="s">
        <v>980</v>
      </c>
      <c r="DF3" s="41" t="s">
        <v>981</v>
      </c>
      <c r="DG3" s="41" t="s">
        <v>982</v>
      </c>
      <c r="DH3" s="41" t="s">
        <v>1244</v>
      </c>
      <c r="DI3" s="42" t="s">
        <v>385</v>
      </c>
      <c r="DJ3" s="42" t="s">
        <v>381</v>
      </c>
      <c r="DK3" s="42" t="s">
        <v>813</v>
      </c>
      <c r="DL3" s="42" t="s">
        <v>447</v>
      </c>
      <c r="DM3" s="42" t="s">
        <v>819</v>
      </c>
      <c r="DN3" s="42" t="s">
        <v>448</v>
      </c>
      <c r="DO3" s="42" t="s">
        <v>446</v>
      </c>
      <c r="DP3" s="42" t="s">
        <v>299</v>
      </c>
      <c r="DQ3" s="42" t="s">
        <v>432</v>
      </c>
      <c r="DR3" s="42" t="s">
        <v>384</v>
      </c>
      <c r="DS3" s="42" t="s">
        <v>451</v>
      </c>
      <c r="DT3" s="42" t="s">
        <v>297</v>
      </c>
      <c r="DU3" s="42" t="s">
        <v>50</v>
      </c>
      <c r="DV3" s="42" t="s">
        <v>440</v>
      </c>
      <c r="DW3" s="42" t="s">
        <v>441</v>
      </c>
      <c r="DX3" s="42" t="s">
        <v>442</v>
      </c>
      <c r="DY3" s="42" t="s">
        <v>845</v>
      </c>
      <c r="DZ3" s="42" t="s">
        <v>852</v>
      </c>
      <c r="EA3" s="42" t="s">
        <v>855</v>
      </c>
      <c r="EB3" s="42" t="s">
        <v>382</v>
      </c>
      <c r="EC3" s="42" t="s">
        <v>439</v>
      </c>
      <c r="ED3" s="42" t="s">
        <v>375</v>
      </c>
      <c r="EE3" s="42" t="s">
        <v>491</v>
      </c>
      <c r="EF3" s="42" t="s">
        <v>492</v>
      </c>
      <c r="EG3" s="42" t="s">
        <v>979</v>
      </c>
      <c r="EH3" s="42" t="s">
        <v>983</v>
      </c>
      <c r="EI3" s="42" t="s">
        <v>977</v>
      </c>
      <c r="EJ3" s="42" t="s">
        <v>980</v>
      </c>
      <c r="EK3" s="42" t="s">
        <v>981</v>
      </c>
      <c r="EL3" s="42" t="s">
        <v>982</v>
      </c>
      <c r="EM3" s="42" t="s">
        <v>1244</v>
      </c>
      <c r="EN3" s="24" t="s">
        <v>80</v>
      </c>
      <c r="EO3" s="24" t="s">
        <v>82</v>
      </c>
      <c r="EP3" s="25"/>
    </row>
    <row r="4" spans="1:146" ht="15" customHeight="1" x14ac:dyDescent="0.25">
      <c r="A4" s="36">
        <v>1</v>
      </c>
      <c r="B4" s="39" t="s">
        <v>695</v>
      </c>
      <c r="C4" s="39">
        <v>1</v>
      </c>
      <c r="D4" s="48">
        <v>0</v>
      </c>
      <c r="E4" s="50">
        <v>4.2</v>
      </c>
      <c r="F4" s="50">
        <v>1.0123</v>
      </c>
      <c r="G4" s="50">
        <v>2.2999999999999998</v>
      </c>
      <c r="H4" s="50">
        <v>58.012300000000003</v>
      </c>
      <c r="I4" s="50">
        <v>142.44999999999999</v>
      </c>
      <c r="J4" s="39" t="s">
        <v>832</v>
      </c>
      <c r="K4" s="50">
        <v>0</v>
      </c>
      <c r="L4" s="50">
        <v>1.23E-2</v>
      </c>
      <c r="M4" s="50" t="s">
        <v>1183</v>
      </c>
      <c r="N4" s="50">
        <v>1.2</v>
      </c>
      <c r="O4" s="50">
        <v>1.3</v>
      </c>
      <c r="P4" s="50">
        <v>1</v>
      </c>
      <c r="Q4" s="50">
        <v>1</v>
      </c>
      <c r="R4" s="50">
        <v>1</v>
      </c>
      <c r="S4" s="55" t="s">
        <v>1106</v>
      </c>
      <c r="T4" s="55" t="s">
        <v>1184</v>
      </c>
      <c r="U4" s="50">
        <v>3.33</v>
      </c>
      <c r="V4" s="55" t="s">
        <v>1141</v>
      </c>
      <c r="W4" s="50">
        <v>111</v>
      </c>
      <c r="X4" s="50">
        <v>10</v>
      </c>
      <c r="Y4" s="50">
        <v>65</v>
      </c>
      <c r="Z4" s="50">
        <v>100</v>
      </c>
      <c r="AA4" s="55" t="s">
        <v>1117</v>
      </c>
      <c r="AB4" s="50">
        <v>5.55</v>
      </c>
      <c r="AC4" s="50">
        <v>0</v>
      </c>
      <c r="AD4" s="50">
        <v>10</v>
      </c>
      <c r="AE4" s="50">
        <v>1</v>
      </c>
      <c r="AF4" s="50">
        <v>123</v>
      </c>
      <c r="AG4" s="50">
        <v>1.5</v>
      </c>
      <c r="AH4" s="55" t="s">
        <v>1102</v>
      </c>
      <c r="AI4" s="55" t="s">
        <v>1106</v>
      </c>
      <c r="AJ4" s="55" t="s">
        <v>534</v>
      </c>
      <c r="AK4" s="50">
        <v>11</v>
      </c>
      <c r="AL4" s="50">
        <v>1.1000000000000001</v>
      </c>
      <c r="AM4" s="50">
        <v>0.1</v>
      </c>
      <c r="AN4" s="63" t="s">
        <v>535</v>
      </c>
      <c r="AO4" s="50">
        <v>-1111.0020999999999</v>
      </c>
      <c r="AP4" s="50">
        <v>1.23E-2</v>
      </c>
      <c r="AQ4" s="50">
        <v>10.015969999999999</v>
      </c>
      <c r="AR4" s="50">
        <v>1.0123</v>
      </c>
      <c r="AS4" s="50">
        <v>18.0123</v>
      </c>
      <c r="AT4" s="50">
        <v>1.1000000000000001</v>
      </c>
      <c r="AU4" s="50">
        <v>100</v>
      </c>
      <c r="AV4" s="55" t="s">
        <v>1096</v>
      </c>
      <c r="AW4" s="55" t="s">
        <v>1095</v>
      </c>
      <c r="AX4" s="50">
        <v>1</v>
      </c>
      <c r="AY4" s="63" t="s">
        <v>924</v>
      </c>
      <c r="AZ4" s="56" t="s">
        <v>529</v>
      </c>
      <c r="BA4" s="63" t="s">
        <v>527</v>
      </c>
      <c r="BB4" s="63" t="s">
        <v>923</v>
      </c>
      <c r="BC4" s="50">
        <v>1.0000000000000001E-5</v>
      </c>
      <c r="BD4" s="57" t="s">
        <v>994</v>
      </c>
      <c r="BE4" s="57" t="s">
        <v>527</v>
      </c>
      <c r="BF4" s="50">
        <v>325.12</v>
      </c>
      <c r="BG4" s="63">
        <v>1000</v>
      </c>
      <c r="BH4" s="50">
        <v>1816.7</v>
      </c>
      <c r="BI4" s="63">
        <v>1000</v>
      </c>
      <c r="BJ4" s="55" t="s">
        <v>908</v>
      </c>
      <c r="BK4" s="56" t="s">
        <v>412</v>
      </c>
      <c r="BL4" s="55" t="s">
        <v>834</v>
      </c>
      <c r="BM4" s="57" t="s">
        <v>887</v>
      </c>
      <c r="BN4" s="63">
        <v>0</v>
      </c>
      <c r="BO4" s="63">
        <v>0</v>
      </c>
      <c r="BP4" s="63">
        <v>0.12</v>
      </c>
      <c r="BQ4" s="63">
        <v>1.4999999999999999E-2</v>
      </c>
      <c r="BR4" s="63">
        <v>8.94</v>
      </c>
      <c r="BS4" s="63">
        <v>1.2999999999999999E-2</v>
      </c>
      <c r="BT4" s="63">
        <v>9.9</v>
      </c>
      <c r="BU4" s="63">
        <v>1.4999999999999999E-2</v>
      </c>
      <c r="BV4" s="55" t="s">
        <v>1238</v>
      </c>
      <c r="BW4" s="63">
        <v>8</v>
      </c>
      <c r="BX4" s="63">
        <v>11</v>
      </c>
      <c r="BY4" s="63">
        <v>2</v>
      </c>
      <c r="BZ4" s="63">
        <v>5</v>
      </c>
      <c r="CA4" s="63">
        <v>6</v>
      </c>
      <c r="CB4" s="63">
        <v>10</v>
      </c>
      <c r="CC4" s="63">
        <v>12</v>
      </c>
      <c r="CD4" s="37" t="s">
        <v>84</v>
      </c>
      <c r="CE4" s="37" t="s">
        <v>84</v>
      </c>
      <c r="CF4" s="37" t="s">
        <v>84</v>
      </c>
      <c r="CG4" s="37" t="s">
        <v>84</v>
      </c>
      <c r="CH4" s="37" t="s">
        <v>84</v>
      </c>
      <c r="CI4" s="37" t="s">
        <v>84</v>
      </c>
      <c r="CJ4" s="37" t="s">
        <v>84</v>
      </c>
      <c r="CK4" s="37" t="s">
        <v>84</v>
      </c>
      <c r="CL4" s="37" t="s">
        <v>84</v>
      </c>
      <c r="CM4" s="37" t="s">
        <v>84</v>
      </c>
      <c r="CN4" s="37" t="s">
        <v>84</v>
      </c>
      <c r="CO4" s="37" t="s">
        <v>84</v>
      </c>
      <c r="CP4" s="37" t="s">
        <v>84</v>
      </c>
      <c r="CQ4" s="37" t="s">
        <v>84</v>
      </c>
      <c r="CR4" s="37" t="s">
        <v>84</v>
      </c>
      <c r="CS4" s="37" t="s">
        <v>84</v>
      </c>
      <c r="CT4" s="37" t="s">
        <v>84</v>
      </c>
      <c r="CU4" s="37" t="s">
        <v>84</v>
      </c>
      <c r="CV4" s="37" t="s">
        <v>84</v>
      </c>
      <c r="CW4" s="37" t="s">
        <v>84</v>
      </c>
      <c r="CX4" s="37" t="s">
        <v>84</v>
      </c>
      <c r="CY4" s="37" t="s">
        <v>84</v>
      </c>
      <c r="CZ4" s="37" t="s">
        <v>84</v>
      </c>
      <c r="DA4" s="37" t="s">
        <v>84</v>
      </c>
      <c r="DB4" s="37" t="s">
        <v>84</v>
      </c>
      <c r="DC4" s="37" t="s">
        <v>84</v>
      </c>
      <c r="DD4" s="37" t="s">
        <v>84</v>
      </c>
      <c r="DE4" s="37" t="s">
        <v>84</v>
      </c>
      <c r="DF4" s="37" t="s">
        <v>84</v>
      </c>
      <c r="DG4" s="37" t="s">
        <v>84</v>
      </c>
      <c r="DH4" s="37" t="s">
        <v>84</v>
      </c>
      <c r="DI4" s="39">
        <v>0</v>
      </c>
      <c r="DJ4" s="39">
        <v>0</v>
      </c>
      <c r="DK4" s="39">
        <v>-45.7802734375</v>
      </c>
      <c r="DL4" s="39">
        <v>-179</v>
      </c>
      <c r="DM4" s="39">
        <v>325.1201171875</v>
      </c>
      <c r="DN4" s="39">
        <v>1000</v>
      </c>
      <c r="DO4" s="39">
        <v>0.921875</v>
      </c>
      <c r="DP4" s="39">
        <v>1</v>
      </c>
      <c r="DQ4" s="39">
        <v>188</v>
      </c>
      <c r="DR4" s="39">
        <v>0</v>
      </c>
      <c r="DS4" s="39">
        <v>1</v>
      </c>
      <c r="DT4" s="39">
        <v>1</v>
      </c>
      <c r="DU4" s="39">
        <v>1</v>
      </c>
      <c r="DV4" s="57" t="s">
        <v>806</v>
      </c>
      <c r="DW4" s="57" t="s">
        <v>807</v>
      </c>
      <c r="DX4" s="57" t="s">
        <v>807</v>
      </c>
      <c r="DY4" s="57">
        <v>0.1527</v>
      </c>
      <c r="DZ4" s="57">
        <v>8.7717799999999997</v>
      </c>
      <c r="EA4" s="57">
        <v>9.8115000000000006</v>
      </c>
      <c r="EB4" s="57">
        <v>0</v>
      </c>
      <c r="EC4" s="57">
        <v>-1159.3172429199999</v>
      </c>
      <c r="ED4" s="39">
        <v>3</v>
      </c>
      <c r="EE4" s="39">
        <v>1</v>
      </c>
      <c r="EF4" s="39">
        <v>1</v>
      </c>
      <c r="EG4" s="39">
        <v>4</v>
      </c>
      <c r="EH4" s="39">
        <v>3</v>
      </c>
      <c r="EI4" s="39">
        <v>1</v>
      </c>
      <c r="EJ4" s="39">
        <v>2</v>
      </c>
      <c r="EK4" s="39">
        <v>1</v>
      </c>
      <c r="EL4" s="39">
        <v>3</v>
      </c>
      <c r="EM4" s="39">
        <v>5</v>
      </c>
      <c r="EN4" s="47" t="s">
        <v>84</v>
      </c>
      <c r="EO4" s="37"/>
      <c r="EP4" s="38"/>
    </row>
    <row r="5" spans="1:146" ht="15" customHeight="1" x14ac:dyDescent="0.25">
      <c r="A5" s="36">
        <v>2</v>
      </c>
      <c r="B5" s="39" t="s">
        <v>696</v>
      </c>
      <c r="C5" s="39">
        <v>1</v>
      </c>
      <c r="D5" s="48">
        <v>1</v>
      </c>
      <c r="E5" s="50">
        <v>3.1</v>
      </c>
      <c r="F5" s="50">
        <v>2.0209999999999999</v>
      </c>
      <c r="G5" s="50">
        <v>7.5</v>
      </c>
      <c r="H5" s="50">
        <v>74.021000000000001</v>
      </c>
      <c r="I5" s="50">
        <v>23.56</v>
      </c>
      <c r="J5" s="39" t="s">
        <v>833</v>
      </c>
      <c r="K5" s="50">
        <v>1</v>
      </c>
      <c r="L5" s="50">
        <v>2.23E-2</v>
      </c>
      <c r="M5" s="50" t="s">
        <v>901</v>
      </c>
      <c r="N5" s="50">
        <v>-1.3</v>
      </c>
      <c r="O5" s="50">
        <v>2.7</v>
      </c>
      <c r="P5" s="50">
        <v>0</v>
      </c>
      <c r="Q5" s="50">
        <v>0</v>
      </c>
      <c r="R5" s="50">
        <v>0</v>
      </c>
      <c r="S5" s="55" t="s">
        <v>1107</v>
      </c>
      <c r="T5" s="63" t="s">
        <v>693</v>
      </c>
      <c r="U5" s="50">
        <v>4.4400000000000004</v>
      </c>
      <c r="V5" s="55" t="s">
        <v>1142</v>
      </c>
      <c r="W5" s="50">
        <v>222</v>
      </c>
      <c r="X5" s="50">
        <v>20</v>
      </c>
      <c r="Y5" s="50">
        <v>75</v>
      </c>
      <c r="Z5" s="50">
        <v>200</v>
      </c>
      <c r="AA5" s="55" t="s">
        <v>1118</v>
      </c>
      <c r="AB5" s="50">
        <v>6.66</v>
      </c>
      <c r="AC5" s="50">
        <v>1</v>
      </c>
      <c r="AD5" s="50">
        <v>20</v>
      </c>
      <c r="AE5" s="50">
        <v>0</v>
      </c>
      <c r="AF5" s="50">
        <v>456</v>
      </c>
      <c r="AG5" s="50">
        <v>2.6779999999999999</v>
      </c>
      <c r="AH5" s="55" t="s">
        <v>1103</v>
      </c>
      <c r="AI5" s="55" t="s">
        <v>1107</v>
      </c>
      <c r="AJ5" s="55" t="s">
        <v>1102</v>
      </c>
      <c r="AK5" s="50">
        <v>12</v>
      </c>
      <c r="AL5" s="50">
        <v>1.2</v>
      </c>
      <c r="AM5" s="50">
        <v>0.2</v>
      </c>
      <c r="AN5" s="63" t="s">
        <v>536</v>
      </c>
      <c r="AO5" s="50">
        <v>-2222.0065</v>
      </c>
      <c r="AP5" s="50">
        <v>2.23E-2</v>
      </c>
      <c r="AQ5" s="50">
        <v>20.031939999999999</v>
      </c>
      <c r="AR5" s="50">
        <v>2.0209999999999999</v>
      </c>
      <c r="AS5" s="50">
        <v>19.021000000000001</v>
      </c>
      <c r="AT5" s="50">
        <v>1.2</v>
      </c>
      <c r="AU5" s="50">
        <v>200</v>
      </c>
      <c r="AV5" s="55" t="s">
        <v>1093</v>
      </c>
      <c r="AW5" s="55" t="s">
        <v>1096</v>
      </c>
      <c r="AX5" s="50">
        <v>2</v>
      </c>
      <c r="AY5" s="50" t="s">
        <v>907</v>
      </c>
      <c r="AZ5" s="56" t="s">
        <v>925</v>
      </c>
      <c r="BA5" s="63" t="s">
        <v>896</v>
      </c>
      <c r="BB5" s="63" t="s">
        <v>538</v>
      </c>
      <c r="BC5" s="50">
        <v>2.0000000000000002E-5</v>
      </c>
      <c r="BD5" s="57" t="s">
        <v>995</v>
      </c>
      <c r="BE5" s="57" t="s">
        <v>896</v>
      </c>
      <c r="BF5" s="50">
        <v>-1919.76</v>
      </c>
      <c r="BG5" s="56">
        <v>2000</v>
      </c>
      <c r="BH5" s="50">
        <v>2083.58984375</v>
      </c>
      <c r="BI5" s="56">
        <v>2000</v>
      </c>
      <c r="BJ5" s="55" t="s">
        <v>909</v>
      </c>
      <c r="BK5" s="56" t="s">
        <v>413</v>
      </c>
      <c r="BL5" s="63" t="s">
        <v>278</v>
      </c>
      <c r="BM5" s="57" t="s">
        <v>890</v>
      </c>
      <c r="BN5" s="63">
        <v>0</v>
      </c>
      <c r="BO5" s="63">
        <v>1</v>
      </c>
      <c r="BP5" s="63">
        <v>0.56000000000000005</v>
      </c>
      <c r="BQ5" s="63">
        <v>2.3E-2</v>
      </c>
      <c r="BR5" s="63">
        <v>9.1</v>
      </c>
      <c r="BS5" s="63">
        <v>1.4E-2</v>
      </c>
      <c r="BT5" s="63">
        <v>10.06</v>
      </c>
      <c r="BU5" s="63">
        <v>0.03</v>
      </c>
      <c r="BV5" s="55" t="s">
        <v>1239</v>
      </c>
      <c r="BW5" s="63">
        <v>8</v>
      </c>
      <c r="BX5" s="63">
        <v>11</v>
      </c>
      <c r="BY5" s="63">
        <v>2</v>
      </c>
      <c r="BZ5" s="63">
        <v>5</v>
      </c>
      <c r="CA5" s="63">
        <v>6</v>
      </c>
      <c r="CB5" s="63">
        <v>10</v>
      </c>
      <c r="CC5" s="63">
        <v>12</v>
      </c>
      <c r="CD5" s="37" t="s">
        <v>84</v>
      </c>
      <c r="CE5" s="37" t="s">
        <v>84</v>
      </c>
      <c r="CF5" s="37" t="s">
        <v>84</v>
      </c>
      <c r="CG5" s="37" t="s">
        <v>84</v>
      </c>
      <c r="CH5" s="37" t="s">
        <v>84</v>
      </c>
      <c r="CI5" s="37" t="s">
        <v>84</v>
      </c>
      <c r="CJ5" s="37" t="s">
        <v>84</v>
      </c>
      <c r="CK5" s="37" t="s">
        <v>84</v>
      </c>
      <c r="CL5" s="37" t="s">
        <v>84</v>
      </c>
      <c r="CM5" s="37" t="s">
        <v>84</v>
      </c>
      <c r="CN5" s="37" t="s">
        <v>84</v>
      </c>
      <c r="CO5" s="37" t="s">
        <v>84</v>
      </c>
      <c r="CP5" s="37" t="s">
        <v>84</v>
      </c>
      <c r="CQ5" s="37" t="s">
        <v>84</v>
      </c>
      <c r="CR5" s="37" t="s">
        <v>84</v>
      </c>
      <c r="CS5" s="37" t="s">
        <v>84</v>
      </c>
      <c r="CT5" s="37" t="s">
        <v>84</v>
      </c>
      <c r="CU5" s="37" t="s">
        <v>84</v>
      </c>
      <c r="CV5" s="37" t="s">
        <v>84</v>
      </c>
      <c r="CW5" s="37" t="s">
        <v>84</v>
      </c>
      <c r="CX5" s="37" t="s">
        <v>84</v>
      </c>
      <c r="CY5" s="37" t="s">
        <v>84</v>
      </c>
      <c r="CZ5" s="37" t="s">
        <v>84</v>
      </c>
      <c r="DA5" s="37" t="s">
        <v>84</v>
      </c>
      <c r="DB5" s="37" t="s">
        <v>84</v>
      </c>
      <c r="DC5" s="37" t="s">
        <v>84</v>
      </c>
      <c r="DD5" s="37" t="s">
        <v>84</v>
      </c>
      <c r="DE5" s="37" t="s">
        <v>84</v>
      </c>
      <c r="DF5" s="37" t="s">
        <v>84</v>
      </c>
      <c r="DG5" s="37" t="s">
        <v>84</v>
      </c>
      <c r="DH5" s="37" t="s">
        <v>84</v>
      </c>
      <c r="DI5" s="39">
        <v>0</v>
      </c>
      <c r="DJ5" s="39">
        <v>1</v>
      </c>
      <c r="DK5" s="39">
        <v>135.44482421875</v>
      </c>
      <c r="DL5" s="39">
        <v>-979</v>
      </c>
      <c r="DM5" s="39">
        <v>-1919.759765625</v>
      </c>
      <c r="DN5" s="39">
        <v>2000</v>
      </c>
      <c r="DO5" s="39">
        <v>1.68359375</v>
      </c>
      <c r="DP5" s="39">
        <v>0</v>
      </c>
      <c r="DQ5" s="39">
        <v>531</v>
      </c>
      <c r="DR5" s="39">
        <v>0</v>
      </c>
      <c r="DS5" s="39">
        <v>1.6005859375</v>
      </c>
      <c r="DT5" s="39">
        <v>1</v>
      </c>
      <c r="DU5" s="39">
        <v>-5.39990234375</v>
      </c>
      <c r="DV5" s="57" t="s">
        <v>806</v>
      </c>
      <c r="DW5" s="57" t="s">
        <v>808</v>
      </c>
      <c r="DX5" s="57" t="s">
        <v>808</v>
      </c>
      <c r="DY5" s="57">
        <v>0.51721999561309795</v>
      </c>
      <c r="DZ5" s="57">
        <v>8.9166000000000007</v>
      </c>
      <c r="EA5" s="57">
        <v>9.8781999999999996</v>
      </c>
      <c r="EB5" s="57">
        <v>1</v>
      </c>
      <c r="EC5" s="57">
        <v>-2287.4836847375</v>
      </c>
      <c r="ED5" s="39">
        <v>3</v>
      </c>
      <c r="EE5" s="39">
        <v>1</v>
      </c>
      <c r="EF5" s="39">
        <v>1</v>
      </c>
      <c r="EG5" s="39">
        <v>4</v>
      </c>
      <c r="EH5" s="39">
        <v>3</v>
      </c>
      <c r="EI5" s="39">
        <v>1</v>
      </c>
      <c r="EJ5" s="39">
        <v>2</v>
      </c>
      <c r="EK5" s="39">
        <v>1</v>
      </c>
      <c r="EL5" s="39">
        <v>3</v>
      </c>
      <c r="EM5" s="39">
        <v>5</v>
      </c>
      <c r="EN5" s="47" t="s">
        <v>84</v>
      </c>
      <c r="EO5" s="37"/>
      <c r="EP5" s="38"/>
    </row>
    <row r="6" spans="1:146" ht="15" customHeight="1" x14ac:dyDescent="0.25">
      <c r="A6" s="36">
        <v>3</v>
      </c>
      <c r="B6" s="39" t="s">
        <v>697</v>
      </c>
      <c r="C6" s="39">
        <v>1</v>
      </c>
      <c r="D6" s="48">
        <v>0.5</v>
      </c>
      <c r="E6" s="50">
        <v>-5.2</v>
      </c>
      <c r="F6" s="50">
        <v>3.0297000000000001</v>
      </c>
      <c r="G6" s="50">
        <v>6.1</v>
      </c>
      <c r="H6" s="50">
        <v>-96.029700000000005</v>
      </c>
      <c r="I6" s="50">
        <v>89.456000000000003</v>
      </c>
      <c r="J6" s="39" t="s">
        <v>837</v>
      </c>
      <c r="K6" s="50">
        <v>0.5</v>
      </c>
      <c r="L6" s="50">
        <v>3.2300000000000002E-2</v>
      </c>
      <c r="M6" s="63" t="s">
        <v>926</v>
      </c>
      <c r="N6" s="50">
        <v>1.4</v>
      </c>
      <c r="O6" s="50">
        <v>5.9</v>
      </c>
      <c r="P6" s="50">
        <v>0</v>
      </c>
      <c r="Q6" s="50">
        <v>1</v>
      </c>
      <c r="R6" s="50">
        <v>1</v>
      </c>
      <c r="S6" s="55" t="s">
        <v>1181</v>
      </c>
      <c r="T6" s="63" t="s">
        <v>694</v>
      </c>
      <c r="U6" s="50">
        <v>5.55</v>
      </c>
      <c r="V6" s="55" t="s">
        <v>1143</v>
      </c>
      <c r="W6" s="50">
        <v>333</v>
      </c>
      <c r="X6" s="50">
        <v>30</v>
      </c>
      <c r="Y6" s="50">
        <v>85</v>
      </c>
      <c r="Z6" s="50">
        <v>300</v>
      </c>
      <c r="AA6" s="55" t="s">
        <v>1119</v>
      </c>
      <c r="AB6" s="50">
        <v>7.77</v>
      </c>
      <c r="AC6" s="50">
        <v>0</v>
      </c>
      <c r="AD6" s="50">
        <v>567</v>
      </c>
      <c r="AE6" s="50">
        <v>1</v>
      </c>
      <c r="AF6" s="50">
        <v>789</v>
      </c>
      <c r="AG6" s="50">
        <v>3.87</v>
      </c>
      <c r="AH6" s="55" t="s">
        <v>1104</v>
      </c>
      <c r="AI6" s="55" t="s">
        <v>1108</v>
      </c>
      <c r="AJ6" s="55" t="s">
        <v>1103</v>
      </c>
      <c r="AK6" s="50">
        <v>13</v>
      </c>
      <c r="AL6" s="50">
        <v>1.3</v>
      </c>
      <c r="AM6" s="50">
        <v>0.3</v>
      </c>
      <c r="AN6" s="63" t="s">
        <v>900</v>
      </c>
      <c r="AO6" s="50">
        <v>1111.0109</v>
      </c>
      <c r="AP6" s="50">
        <v>3.2300000000000002E-2</v>
      </c>
      <c r="AQ6" s="50">
        <v>30.047910000000002</v>
      </c>
      <c r="AR6" s="50">
        <v>3.0297000000000001</v>
      </c>
      <c r="AS6" s="50">
        <v>20.029699999999998</v>
      </c>
      <c r="AT6" s="50">
        <v>1.3</v>
      </c>
      <c r="AU6" s="50">
        <v>300</v>
      </c>
      <c r="AV6" s="55" t="s">
        <v>1094</v>
      </c>
      <c r="AW6" s="55" t="s">
        <v>1093</v>
      </c>
      <c r="AX6" s="50">
        <v>3</v>
      </c>
      <c r="AY6" s="63" t="s">
        <v>928</v>
      </c>
      <c r="AZ6" s="56" t="s">
        <v>532</v>
      </c>
      <c r="BA6" s="63" t="s">
        <v>927</v>
      </c>
      <c r="BB6" s="63" t="s">
        <v>638</v>
      </c>
      <c r="BC6" s="50">
        <v>3.0000000000000001E-5</v>
      </c>
      <c r="BD6" s="57" t="s">
        <v>996</v>
      </c>
      <c r="BE6" s="57" t="s">
        <v>927</v>
      </c>
      <c r="BF6" s="50">
        <v>505.52</v>
      </c>
      <c r="BG6" s="63">
        <v>3000</v>
      </c>
      <c r="BH6" s="50">
        <v>2350.47998046875</v>
      </c>
      <c r="BI6" s="63">
        <v>3000</v>
      </c>
      <c r="BJ6" s="55" t="s">
        <v>910</v>
      </c>
      <c r="BK6" s="63" t="s">
        <v>916</v>
      </c>
      <c r="BL6" s="56" t="s">
        <v>1101</v>
      </c>
      <c r="BM6" s="57" t="s">
        <v>893</v>
      </c>
      <c r="BN6" s="63">
        <v>0</v>
      </c>
      <c r="BO6" s="63">
        <v>2</v>
      </c>
      <c r="BP6" s="63">
        <v>1</v>
      </c>
      <c r="BQ6" s="63">
        <v>3.1E-2</v>
      </c>
      <c r="BR6" s="63">
        <v>9.26</v>
      </c>
      <c r="BS6" s="63">
        <v>1.4999999999999999E-2</v>
      </c>
      <c r="BT6" s="63">
        <v>10.220000000000001</v>
      </c>
      <c r="BU6" s="63">
        <v>4.4999999999999998E-2</v>
      </c>
      <c r="BV6" s="54" t="s">
        <v>1240</v>
      </c>
      <c r="BW6" s="63">
        <v>8</v>
      </c>
      <c r="BX6" s="63">
        <v>11</v>
      </c>
      <c r="BY6" s="63">
        <v>2</v>
      </c>
      <c r="BZ6" s="63">
        <v>5</v>
      </c>
      <c r="CA6" s="63">
        <v>6</v>
      </c>
      <c r="CB6" s="63">
        <v>10</v>
      </c>
      <c r="CC6" s="63">
        <v>12</v>
      </c>
      <c r="CD6" s="37" t="s">
        <v>84</v>
      </c>
      <c r="CE6" s="37" t="s">
        <v>84</v>
      </c>
      <c r="CF6" s="37" t="s">
        <v>84</v>
      </c>
      <c r="CG6" s="37" t="s">
        <v>84</v>
      </c>
      <c r="CH6" s="37" t="s">
        <v>84</v>
      </c>
      <c r="CI6" s="37" t="s">
        <v>84</v>
      </c>
      <c r="CJ6" s="37" t="s">
        <v>84</v>
      </c>
      <c r="CK6" s="37" t="s">
        <v>84</v>
      </c>
      <c r="CL6" s="37" t="s">
        <v>84</v>
      </c>
      <c r="CM6" s="37" t="s">
        <v>84</v>
      </c>
      <c r="CN6" s="37" t="s">
        <v>84</v>
      </c>
      <c r="CO6" s="37" t="s">
        <v>84</v>
      </c>
      <c r="CP6" s="37" t="s">
        <v>84</v>
      </c>
      <c r="CQ6" s="37" t="s">
        <v>84</v>
      </c>
      <c r="CR6" s="37" t="s">
        <v>84</v>
      </c>
      <c r="CS6" s="37" t="s">
        <v>84</v>
      </c>
      <c r="CT6" s="37" t="s">
        <v>84</v>
      </c>
      <c r="CU6" s="37" t="s">
        <v>84</v>
      </c>
      <c r="CV6" s="37" t="s">
        <v>84</v>
      </c>
      <c r="CW6" s="37" t="s">
        <v>84</v>
      </c>
      <c r="CX6" s="37" t="s">
        <v>84</v>
      </c>
      <c r="CY6" s="37" t="s">
        <v>84</v>
      </c>
      <c r="CZ6" s="37" t="s">
        <v>84</v>
      </c>
      <c r="DA6" s="37" t="s">
        <v>84</v>
      </c>
      <c r="DB6" s="37" t="s">
        <v>84</v>
      </c>
      <c r="DC6" s="37" t="s">
        <v>84</v>
      </c>
      <c r="DD6" s="37" t="s">
        <v>84</v>
      </c>
      <c r="DE6" s="37" t="s">
        <v>84</v>
      </c>
      <c r="DF6" s="37" t="s">
        <v>84</v>
      </c>
      <c r="DG6" s="37" t="s">
        <v>84</v>
      </c>
      <c r="DH6" s="37" t="s">
        <v>84</v>
      </c>
      <c r="DI6" s="39">
        <v>1</v>
      </c>
      <c r="DJ6" s="39">
        <v>1</v>
      </c>
      <c r="DK6" s="39">
        <v>34.376953125</v>
      </c>
      <c r="DL6" s="39">
        <v>1385.5</v>
      </c>
      <c r="DM6" s="39">
        <v>505.52001953125</v>
      </c>
      <c r="DN6" s="39">
        <v>3000</v>
      </c>
      <c r="DO6" s="39">
        <v>2.3359375</v>
      </c>
      <c r="DP6" s="39">
        <v>1</v>
      </c>
      <c r="DQ6" s="39">
        <v>674</v>
      </c>
      <c r="DR6" s="39">
        <v>537</v>
      </c>
      <c r="DS6" s="39">
        <v>2.400390625</v>
      </c>
      <c r="DT6" s="39">
        <v>1</v>
      </c>
      <c r="DU6" s="39">
        <v>-0.205078125</v>
      </c>
      <c r="DV6" s="57" t="s">
        <v>806</v>
      </c>
      <c r="DW6" s="57" t="s">
        <v>807</v>
      </c>
      <c r="DX6" s="57" t="s">
        <v>807</v>
      </c>
      <c r="DY6" s="57">
        <v>0.88529999408721904</v>
      </c>
      <c r="DZ6" s="57">
        <v>9.0610999999999997</v>
      </c>
      <c r="EA6" s="57">
        <v>9.9400999999999993</v>
      </c>
      <c r="EB6" s="57">
        <v>0.5</v>
      </c>
      <c r="EC6" s="57">
        <v>902.900638555</v>
      </c>
      <c r="ED6" s="39">
        <v>3</v>
      </c>
      <c r="EE6" s="39">
        <v>1</v>
      </c>
      <c r="EF6" s="39">
        <v>1</v>
      </c>
      <c r="EG6" s="39">
        <v>4</v>
      </c>
      <c r="EH6" s="39">
        <v>3</v>
      </c>
      <c r="EI6" s="39">
        <v>1</v>
      </c>
      <c r="EJ6" s="39">
        <v>2</v>
      </c>
      <c r="EK6" s="39">
        <v>1</v>
      </c>
      <c r="EL6" s="39">
        <v>3</v>
      </c>
      <c r="EM6" s="39">
        <v>5</v>
      </c>
      <c r="EN6" s="47" t="s">
        <v>84</v>
      </c>
      <c r="EO6" s="37"/>
      <c r="EP6" s="38"/>
    </row>
    <row r="7" spans="1:146" ht="15" customHeight="1" x14ac:dyDescent="0.25">
      <c r="A7" s="36">
        <v>4</v>
      </c>
      <c r="B7" s="39" t="s">
        <v>698</v>
      </c>
      <c r="C7" s="39">
        <v>1</v>
      </c>
      <c r="D7" s="50">
        <v>0.1</v>
      </c>
      <c r="E7" s="48">
        <v>-8.8000000000000007</v>
      </c>
      <c r="F7" s="50">
        <v>4.0384000000000002</v>
      </c>
      <c r="G7" s="50">
        <v>-2.2000000000000002</v>
      </c>
      <c r="H7" s="50">
        <v>245.0384</v>
      </c>
      <c r="I7" s="50">
        <v>74.456400000000002</v>
      </c>
      <c r="J7" s="39" t="s">
        <v>899</v>
      </c>
      <c r="K7" s="50">
        <v>0.1</v>
      </c>
      <c r="L7" s="50">
        <v>4.2299999999999997E-2</v>
      </c>
      <c r="M7" s="50" t="s">
        <v>903</v>
      </c>
      <c r="N7" s="50">
        <v>-8.8000000000000007</v>
      </c>
      <c r="O7" s="50">
        <v>1.1000000000000001</v>
      </c>
      <c r="P7" s="50">
        <v>1</v>
      </c>
      <c r="Q7" s="50">
        <v>0</v>
      </c>
      <c r="R7" s="50">
        <v>0</v>
      </c>
      <c r="S7" s="55" t="s">
        <v>1106</v>
      </c>
      <c r="T7" s="55" t="s">
        <v>1184</v>
      </c>
      <c r="U7" s="50">
        <v>6.66</v>
      </c>
      <c r="V7" s="55" t="s">
        <v>1144</v>
      </c>
      <c r="W7" s="50">
        <v>444</v>
      </c>
      <c r="X7" s="50">
        <v>40</v>
      </c>
      <c r="Y7" s="50">
        <v>95</v>
      </c>
      <c r="Z7" s="50">
        <v>400</v>
      </c>
      <c r="AA7" s="55" t="s">
        <v>1120</v>
      </c>
      <c r="AB7" s="50">
        <v>1.75</v>
      </c>
      <c r="AC7" s="50">
        <v>1</v>
      </c>
      <c r="AD7" s="50">
        <v>732</v>
      </c>
      <c r="AE7" s="50">
        <v>0</v>
      </c>
      <c r="AF7" s="50">
        <v>1122</v>
      </c>
      <c r="AG7" s="50">
        <v>4.8899999999999997</v>
      </c>
      <c r="AH7" s="55" t="s">
        <v>534</v>
      </c>
      <c r="AI7" s="55" t="s">
        <v>1109</v>
      </c>
      <c r="AJ7" s="55" t="s">
        <v>1104</v>
      </c>
      <c r="AK7" s="50">
        <v>14</v>
      </c>
      <c r="AL7" s="50">
        <v>1.4</v>
      </c>
      <c r="AM7" s="50">
        <v>0.4</v>
      </c>
      <c r="AN7" s="63" t="s">
        <v>535</v>
      </c>
      <c r="AO7" s="50">
        <v>2222.0153</v>
      </c>
      <c r="AP7" s="50">
        <v>4.2299999999999997E-2</v>
      </c>
      <c r="AQ7" s="50">
        <v>40.063879999999997</v>
      </c>
      <c r="AR7" s="50">
        <v>4.0384000000000002</v>
      </c>
      <c r="AS7" s="50">
        <v>21.038399999999999</v>
      </c>
      <c r="AT7" s="50">
        <v>1.4</v>
      </c>
      <c r="AU7" s="50">
        <v>400</v>
      </c>
      <c r="AV7" s="55" t="s">
        <v>1095</v>
      </c>
      <c r="AW7" s="55" t="s">
        <v>1094</v>
      </c>
      <c r="AX7" s="50">
        <v>4</v>
      </c>
      <c r="AY7" s="63" t="s">
        <v>892</v>
      </c>
      <c r="AZ7" s="56" t="s">
        <v>930</v>
      </c>
      <c r="BA7" s="63" t="s">
        <v>931</v>
      </c>
      <c r="BB7" s="63" t="s">
        <v>923</v>
      </c>
      <c r="BC7" s="50">
        <v>4.0000000000000003E-5</v>
      </c>
      <c r="BD7" s="57" t="s">
        <v>997</v>
      </c>
      <c r="BE7" s="57" t="s">
        <v>931</v>
      </c>
      <c r="BF7" s="50">
        <v>595.72</v>
      </c>
      <c r="BG7" s="56">
        <v>4000</v>
      </c>
      <c r="BH7" s="50">
        <v>2617.37</v>
      </c>
      <c r="BI7" s="56">
        <v>4000</v>
      </c>
      <c r="BJ7" s="55" t="s">
        <v>911</v>
      </c>
      <c r="BK7" s="63" t="s">
        <v>929</v>
      </c>
      <c r="BL7" s="55" t="s">
        <v>834</v>
      </c>
      <c r="BM7" s="57" t="s">
        <v>887</v>
      </c>
      <c r="BN7" s="63">
        <v>1</v>
      </c>
      <c r="BO7" s="63">
        <v>1</v>
      </c>
      <c r="BP7" s="63">
        <v>1.44</v>
      </c>
      <c r="BQ7" s="63">
        <v>3.9E-2</v>
      </c>
      <c r="BR7" s="63">
        <v>9.42</v>
      </c>
      <c r="BS7" s="63">
        <v>1.6E-2</v>
      </c>
      <c r="BT7" s="63">
        <v>10.38</v>
      </c>
      <c r="BU7" s="63">
        <v>0.06</v>
      </c>
      <c r="BV7" s="39" t="s">
        <v>1241</v>
      </c>
      <c r="BW7" s="63">
        <v>8</v>
      </c>
      <c r="BX7" s="63">
        <v>11</v>
      </c>
      <c r="BY7" s="63">
        <v>2</v>
      </c>
      <c r="BZ7" s="63">
        <v>5</v>
      </c>
      <c r="CA7" s="63">
        <v>6</v>
      </c>
      <c r="CB7" s="63">
        <v>10</v>
      </c>
      <c r="CC7" s="63">
        <v>12</v>
      </c>
      <c r="CD7" s="37" t="s">
        <v>84</v>
      </c>
      <c r="CE7" s="37" t="s">
        <v>84</v>
      </c>
      <c r="CF7" s="37" t="s">
        <v>84</v>
      </c>
      <c r="CG7" s="37" t="s">
        <v>84</v>
      </c>
      <c r="CH7" s="37" t="s">
        <v>84</v>
      </c>
      <c r="CI7" s="37" t="s">
        <v>84</v>
      </c>
      <c r="CJ7" s="37" t="s">
        <v>84</v>
      </c>
      <c r="CK7" s="37" t="s">
        <v>84</v>
      </c>
      <c r="CL7" s="37" t="s">
        <v>84</v>
      </c>
      <c r="CM7" s="37" t="s">
        <v>84</v>
      </c>
      <c r="CN7" s="37" t="s">
        <v>84</v>
      </c>
      <c r="CO7" s="37" t="s">
        <v>84</v>
      </c>
      <c r="CP7" s="37" t="s">
        <v>84</v>
      </c>
      <c r="CQ7" s="37" t="s">
        <v>84</v>
      </c>
      <c r="CR7" s="37" t="s">
        <v>84</v>
      </c>
      <c r="CS7" s="37" t="s">
        <v>84</v>
      </c>
      <c r="CT7" s="37" t="s">
        <v>84</v>
      </c>
      <c r="CU7" s="37" t="s">
        <v>84</v>
      </c>
      <c r="CV7" s="37" t="s">
        <v>84</v>
      </c>
      <c r="CW7" s="37" t="s">
        <v>84</v>
      </c>
      <c r="CX7" s="37" t="s">
        <v>84</v>
      </c>
      <c r="CY7" s="37" t="s">
        <v>84</v>
      </c>
      <c r="CZ7" s="37" t="s">
        <v>84</v>
      </c>
      <c r="DA7" s="37" t="s">
        <v>84</v>
      </c>
      <c r="DB7" s="37" t="s">
        <v>84</v>
      </c>
      <c r="DC7" s="37" t="s">
        <v>84</v>
      </c>
      <c r="DD7" s="37" t="s">
        <v>84</v>
      </c>
      <c r="DE7" s="37" t="s">
        <v>84</v>
      </c>
      <c r="DF7" s="37" t="s">
        <v>84</v>
      </c>
      <c r="DG7" s="37" t="s">
        <v>84</v>
      </c>
      <c r="DH7" s="37" t="s">
        <v>84</v>
      </c>
      <c r="DI7" s="39">
        <v>1</v>
      </c>
      <c r="DJ7" s="39">
        <v>1</v>
      </c>
      <c r="DK7" s="39">
        <v>68.486328125</v>
      </c>
      <c r="DL7" s="39">
        <v>420.5</v>
      </c>
      <c r="DM7" s="39">
        <v>595.72021484375</v>
      </c>
      <c r="DN7" s="39">
        <v>4000</v>
      </c>
      <c r="DO7" s="39">
        <v>2.88671875</v>
      </c>
      <c r="DP7" s="39">
        <v>1</v>
      </c>
      <c r="DQ7" s="39">
        <v>1122</v>
      </c>
      <c r="DR7" s="39">
        <v>692</v>
      </c>
      <c r="DS7" s="39">
        <v>3.20068359375</v>
      </c>
      <c r="DT7" s="39">
        <v>0</v>
      </c>
      <c r="DU7" s="39">
        <v>-8.8000000000000007</v>
      </c>
      <c r="DV7" s="57" t="s">
        <v>806</v>
      </c>
      <c r="DW7" s="57" t="s">
        <v>807</v>
      </c>
      <c r="DX7" s="57" t="s">
        <v>810</v>
      </c>
      <c r="DY7" s="57">
        <v>1.2980400000000001</v>
      </c>
      <c r="DZ7" s="57">
        <v>9.42</v>
      </c>
      <c r="EA7" s="57">
        <v>10.38</v>
      </c>
      <c r="EB7" s="57">
        <v>0.1</v>
      </c>
      <c r="EC7" s="57">
        <v>1892.9781543725001</v>
      </c>
      <c r="ED7" s="39">
        <v>3</v>
      </c>
      <c r="EE7" s="39">
        <v>1</v>
      </c>
      <c r="EF7" s="39">
        <v>1</v>
      </c>
      <c r="EG7" s="39">
        <v>0</v>
      </c>
      <c r="EH7" s="39">
        <v>0</v>
      </c>
      <c r="EI7" s="39">
        <v>1</v>
      </c>
      <c r="EJ7" s="39">
        <v>2</v>
      </c>
      <c r="EK7" s="39">
        <v>1</v>
      </c>
      <c r="EL7" s="39">
        <v>3</v>
      </c>
      <c r="EM7" s="39">
        <v>5</v>
      </c>
      <c r="EN7" s="47" t="s">
        <v>84</v>
      </c>
      <c r="EO7" s="37"/>
      <c r="EP7" s="38"/>
    </row>
    <row r="8" spans="1:146" ht="15" customHeight="1" x14ac:dyDescent="0.25">
      <c r="A8" s="36">
        <v>5</v>
      </c>
      <c r="B8" s="39" t="s">
        <v>699</v>
      </c>
      <c r="C8" s="39">
        <v>1</v>
      </c>
      <c r="D8" s="50">
        <v>0.2</v>
      </c>
      <c r="E8" s="48">
        <v>8.8000000000000007</v>
      </c>
      <c r="F8" s="50">
        <v>5.0471000000000004</v>
      </c>
      <c r="G8" s="50">
        <v>5.4</v>
      </c>
      <c r="H8" s="50">
        <v>365.0471</v>
      </c>
      <c r="I8" s="50">
        <v>58.48</v>
      </c>
      <c r="J8" s="39" t="s">
        <v>832</v>
      </c>
      <c r="K8" s="50">
        <v>0.2</v>
      </c>
      <c r="L8" s="50">
        <v>5.2299999999999999E-2</v>
      </c>
      <c r="M8" s="63" t="s">
        <v>932</v>
      </c>
      <c r="N8" s="50">
        <v>8.8000000000000007</v>
      </c>
      <c r="O8" s="50">
        <v>2.7</v>
      </c>
      <c r="P8" s="50">
        <v>0</v>
      </c>
      <c r="Q8" s="50">
        <v>1</v>
      </c>
      <c r="R8" s="50">
        <v>1</v>
      </c>
      <c r="S8" s="55" t="s">
        <v>1107</v>
      </c>
      <c r="T8" s="63" t="s">
        <v>693</v>
      </c>
      <c r="U8" s="50">
        <v>7.77</v>
      </c>
      <c r="V8" s="55" t="s">
        <v>1145</v>
      </c>
      <c r="W8" s="50">
        <v>555</v>
      </c>
      <c r="X8" s="50">
        <v>50</v>
      </c>
      <c r="Y8" s="50">
        <v>105</v>
      </c>
      <c r="Z8" s="50">
        <v>500</v>
      </c>
      <c r="AA8" s="55" t="s">
        <v>1121</v>
      </c>
      <c r="AB8" s="50">
        <v>2.75</v>
      </c>
      <c r="AC8" s="50">
        <v>0</v>
      </c>
      <c r="AD8" s="50">
        <v>897</v>
      </c>
      <c r="AE8" s="50">
        <v>1</v>
      </c>
      <c r="AF8" s="50">
        <v>1455</v>
      </c>
      <c r="AG8" s="50">
        <v>5.84</v>
      </c>
      <c r="AH8" s="55" t="s">
        <v>1102</v>
      </c>
      <c r="AI8" s="55" t="s">
        <v>1110</v>
      </c>
      <c r="AJ8" s="55" t="s">
        <v>534</v>
      </c>
      <c r="AK8" s="50">
        <v>15</v>
      </c>
      <c r="AL8" s="50">
        <v>1.5</v>
      </c>
      <c r="AM8" s="50">
        <v>0.5</v>
      </c>
      <c r="AN8" s="63" t="s">
        <v>536</v>
      </c>
      <c r="AO8" s="50">
        <v>1234.0197000000001</v>
      </c>
      <c r="AP8" s="50">
        <v>5.2299999999999999E-2</v>
      </c>
      <c r="AQ8" s="50">
        <v>50.07985</v>
      </c>
      <c r="AR8" s="50">
        <v>5.0471000000000004</v>
      </c>
      <c r="AS8" s="50">
        <v>22.0471</v>
      </c>
      <c r="AT8" s="50">
        <v>1.5</v>
      </c>
      <c r="AU8" s="50">
        <v>500</v>
      </c>
      <c r="AV8" s="55" t="s">
        <v>1096</v>
      </c>
      <c r="AW8" s="55" t="s">
        <v>1095</v>
      </c>
      <c r="AX8" s="50">
        <v>5</v>
      </c>
      <c r="AY8" s="63" t="s">
        <v>924</v>
      </c>
      <c r="AZ8" s="56" t="s">
        <v>934</v>
      </c>
      <c r="BA8" s="56" t="s">
        <v>935</v>
      </c>
      <c r="BB8" s="63" t="s">
        <v>538</v>
      </c>
      <c r="BC8" s="50">
        <v>5.0000000000000002E-5</v>
      </c>
      <c r="BD8" s="57" t="s">
        <v>994</v>
      </c>
      <c r="BE8" s="57" t="s">
        <v>935</v>
      </c>
      <c r="BF8" s="50">
        <v>685.919921875</v>
      </c>
      <c r="BG8" s="63">
        <v>5000</v>
      </c>
      <c r="BH8" s="50">
        <v>-4886.2571364169462</v>
      </c>
      <c r="BI8" s="63">
        <v>5000</v>
      </c>
      <c r="BJ8" s="55" t="s">
        <v>912</v>
      </c>
      <c r="BK8" s="56" t="s">
        <v>933</v>
      </c>
      <c r="BL8" s="63" t="s">
        <v>278</v>
      </c>
      <c r="BM8" s="57" t="s">
        <v>890</v>
      </c>
      <c r="BN8" s="63">
        <v>1</v>
      </c>
      <c r="BO8" s="63">
        <v>1</v>
      </c>
      <c r="BP8" s="63">
        <v>1.88</v>
      </c>
      <c r="BQ8" s="63">
        <v>4.7E-2</v>
      </c>
      <c r="BR8" s="63">
        <v>9.58</v>
      </c>
      <c r="BS8" s="63">
        <v>1.7000000000000001E-2</v>
      </c>
      <c r="BT8" s="63">
        <v>10.54</v>
      </c>
      <c r="BU8" s="63">
        <v>7.4999999999999997E-2</v>
      </c>
      <c r="BV8" s="55" t="s">
        <v>1238</v>
      </c>
      <c r="BW8" s="63">
        <v>8</v>
      </c>
      <c r="BX8" s="63">
        <v>11</v>
      </c>
      <c r="BY8" s="63">
        <v>2</v>
      </c>
      <c r="BZ8" s="63">
        <v>5</v>
      </c>
      <c r="CA8" s="63">
        <v>6</v>
      </c>
      <c r="CB8" s="63">
        <v>10</v>
      </c>
      <c r="CC8" s="63">
        <v>12</v>
      </c>
      <c r="CD8" s="37" t="s">
        <v>84</v>
      </c>
      <c r="CE8" s="37" t="s">
        <v>84</v>
      </c>
      <c r="CF8" s="37" t="s">
        <v>84</v>
      </c>
      <c r="CG8" s="37" t="s">
        <v>84</v>
      </c>
      <c r="CH8" s="37" t="s">
        <v>84</v>
      </c>
      <c r="CI8" s="37" t="s">
        <v>84</v>
      </c>
      <c r="CJ8" s="37" t="s">
        <v>84</v>
      </c>
      <c r="CK8" s="37" t="s">
        <v>84</v>
      </c>
      <c r="CL8" s="37" t="s">
        <v>84</v>
      </c>
      <c r="CM8" s="37" t="s">
        <v>84</v>
      </c>
      <c r="CN8" s="37" t="s">
        <v>84</v>
      </c>
      <c r="CO8" s="37" t="s">
        <v>84</v>
      </c>
      <c r="CP8" s="37" t="s">
        <v>84</v>
      </c>
      <c r="CQ8" s="37" t="s">
        <v>84</v>
      </c>
      <c r="CR8" s="37" t="s">
        <v>84</v>
      </c>
      <c r="CS8" s="37" t="s">
        <v>84</v>
      </c>
      <c r="CT8" s="37" t="s">
        <v>84</v>
      </c>
      <c r="CU8" s="37" t="s">
        <v>84</v>
      </c>
      <c r="CV8" s="37" t="s">
        <v>84</v>
      </c>
      <c r="CW8" s="37" t="s">
        <v>84</v>
      </c>
      <c r="CX8" s="37" t="s">
        <v>84</v>
      </c>
      <c r="CY8" s="37" t="s">
        <v>84</v>
      </c>
      <c r="CZ8" s="37" t="s">
        <v>84</v>
      </c>
      <c r="DA8" s="37" t="s">
        <v>84</v>
      </c>
      <c r="DB8" s="37" t="s">
        <v>84</v>
      </c>
      <c r="DC8" s="37" t="s">
        <v>84</v>
      </c>
      <c r="DD8" s="37" t="s">
        <v>84</v>
      </c>
      <c r="DE8" s="37" t="s">
        <v>84</v>
      </c>
      <c r="DF8" s="37" t="s">
        <v>84</v>
      </c>
      <c r="DG8" s="37" t="s">
        <v>84</v>
      </c>
      <c r="DH8" s="37" t="s">
        <v>84</v>
      </c>
      <c r="DI8" s="39">
        <v>1</v>
      </c>
      <c r="DJ8" s="39">
        <v>0</v>
      </c>
      <c r="DK8" s="39">
        <v>229.359375</v>
      </c>
      <c r="DL8" s="39">
        <v>1318.5</v>
      </c>
      <c r="DM8" s="39">
        <v>685.919921875</v>
      </c>
      <c r="DN8" s="39">
        <v>5000</v>
      </c>
      <c r="DO8" s="39">
        <v>3.36328125</v>
      </c>
      <c r="DP8" s="39">
        <v>1</v>
      </c>
      <c r="DQ8" s="39">
        <v>1455</v>
      </c>
      <c r="DR8" s="39">
        <v>847</v>
      </c>
      <c r="DS8" s="39">
        <v>4.0009765625</v>
      </c>
      <c r="DT8" s="39">
        <v>1</v>
      </c>
      <c r="DU8" s="39">
        <v>8.8000000000000007</v>
      </c>
      <c r="DV8" s="57" t="s">
        <v>806</v>
      </c>
      <c r="DW8" s="57" t="s">
        <v>807</v>
      </c>
      <c r="DX8" s="57" t="s">
        <v>810</v>
      </c>
      <c r="DY8" s="57">
        <v>1.63183999103546</v>
      </c>
      <c r="DZ8" s="57">
        <v>9.58</v>
      </c>
      <c r="EA8" s="57">
        <v>10.54</v>
      </c>
      <c r="EB8" s="57">
        <v>0.2</v>
      </c>
      <c r="EC8" s="57">
        <v>865.18027437750004</v>
      </c>
      <c r="ED8" s="39">
        <v>3</v>
      </c>
      <c r="EE8" s="39">
        <v>1</v>
      </c>
      <c r="EF8" s="39">
        <v>1</v>
      </c>
      <c r="EG8" s="39">
        <v>0</v>
      </c>
      <c r="EH8" s="39">
        <v>0</v>
      </c>
      <c r="EI8" s="39">
        <v>1</v>
      </c>
      <c r="EJ8" s="39">
        <v>2</v>
      </c>
      <c r="EK8" s="39">
        <v>1</v>
      </c>
      <c r="EL8" s="39">
        <v>3</v>
      </c>
      <c r="EM8" s="39">
        <v>5</v>
      </c>
      <c r="EN8" s="47" t="s">
        <v>84</v>
      </c>
      <c r="EO8" s="37"/>
      <c r="EP8" s="38"/>
    </row>
    <row r="9" spans="1:146" ht="15" customHeight="1" x14ac:dyDescent="0.25">
      <c r="A9" s="36">
        <v>6</v>
      </c>
      <c r="B9" s="39" t="s">
        <v>700</v>
      </c>
      <c r="C9" s="39">
        <v>1</v>
      </c>
      <c r="D9" s="50">
        <v>0.3</v>
      </c>
      <c r="E9" s="48">
        <v>0</v>
      </c>
      <c r="F9" s="50">
        <v>6.0557999999999996</v>
      </c>
      <c r="G9" s="50">
        <v>-6.3</v>
      </c>
      <c r="H9" s="50">
        <v>124.0558</v>
      </c>
      <c r="I9" s="50">
        <v>69.400000000000006</v>
      </c>
      <c r="J9" s="39" t="s">
        <v>833</v>
      </c>
      <c r="K9" s="50">
        <v>0.3</v>
      </c>
      <c r="L9" s="50">
        <v>6.2300000000000001E-2</v>
      </c>
      <c r="M9" s="50" t="s">
        <v>904</v>
      </c>
      <c r="N9" s="50">
        <v>0</v>
      </c>
      <c r="O9" s="50">
        <v>1.1000000000000001</v>
      </c>
      <c r="P9" s="50">
        <v>0</v>
      </c>
      <c r="Q9" s="50">
        <v>0</v>
      </c>
      <c r="R9" s="50">
        <v>0</v>
      </c>
      <c r="S9" s="55" t="s">
        <v>1181</v>
      </c>
      <c r="T9" s="63" t="s">
        <v>694</v>
      </c>
      <c r="U9" s="50">
        <v>1.3</v>
      </c>
      <c r="V9" s="55" t="s">
        <v>1142</v>
      </c>
      <c r="W9" s="50">
        <v>666</v>
      </c>
      <c r="X9" s="50">
        <v>60</v>
      </c>
      <c r="Y9" s="50">
        <v>115</v>
      </c>
      <c r="Z9" s="50">
        <v>600</v>
      </c>
      <c r="AA9" s="55" t="s">
        <v>1122</v>
      </c>
      <c r="AB9" s="50">
        <v>3.75</v>
      </c>
      <c r="AC9" s="50">
        <v>1</v>
      </c>
      <c r="AD9" s="50">
        <v>1062</v>
      </c>
      <c r="AE9" s="50">
        <v>0</v>
      </c>
      <c r="AF9" s="50">
        <v>1788</v>
      </c>
      <c r="AG9" s="50">
        <v>6</v>
      </c>
      <c r="AH9" s="55" t="s">
        <v>1103</v>
      </c>
      <c r="AI9" s="55" t="s">
        <v>1111</v>
      </c>
      <c r="AJ9" s="55" t="s">
        <v>1102</v>
      </c>
      <c r="AK9" s="50">
        <v>16</v>
      </c>
      <c r="AL9" s="50">
        <v>1.6</v>
      </c>
      <c r="AM9" s="50">
        <v>0.6</v>
      </c>
      <c r="AN9" s="63" t="s">
        <v>900</v>
      </c>
      <c r="AO9" s="50">
        <v>-2345.0241000000001</v>
      </c>
      <c r="AP9" s="50">
        <v>6.2300000000000001E-2</v>
      </c>
      <c r="AQ9" s="50">
        <v>60.095820000000003</v>
      </c>
      <c r="AR9" s="50">
        <v>6.0557999999999996</v>
      </c>
      <c r="AS9" s="50">
        <v>23.055800000000001</v>
      </c>
      <c r="AT9" s="50">
        <v>1.6</v>
      </c>
      <c r="AU9" s="50">
        <v>11.11</v>
      </c>
      <c r="AV9" s="55" t="s">
        <v>1093</v>
      </c>
      <c r="AW9" s="55" t="s">
        <v>1096</v>
      </c>
      <c r="AX9" s="50">
        <v>6</v>
      </c>
      <c r="AY9" s="50" t="s">
        <v>907</v>
      </c>
      <c r="AZ9" s="56" t="s">
        <v>937</v>
      </c>
      <c r="BA9" s="63" t="s">
        <v>527</v>
      </c>
      <c r="BB9" s="63" t="s">
        <v>638</v>
      </c>
      <c r="BC9" s="50">
        <v>6.0000000000000002E-5</v>
      </c>
      <c r="BD9" s="57" t="s">
        <v>998</v>
      </c>
      <c r="BE9" s="57" t="s">
        <v>527</v>
      </c>
      <c r="BF9" s="50">
        <v>-4886.2571364169462</v>
      </c>
      <c r="BG9" s="56">
        <v>6000</v>
      </c>
      <c r="BH9" s="50">
        <v>4886.2571364169462</v>
      </c>
      <c r="BI9" s="56">
        <v>6000</v>
      </c>
      <c r="BJ9" s="55" t="s">
        <v>913</v>
      </c>
      <c r="BK9" s="63" t="s">
        <v>936</v>
      </c>
      <c r="BL9" s="56" t="s">
        <v>1101</v>
      </c>
      <c r="BM9" s="57" t="s">
        <v>893</v>
      </c>
      <c r="BN9" s="63">
        <v>1</v>
      </c>
      <c r="BO9" s="63">
        <v>2</v>
      </c>
      <c r="BP9" s="63">
        <v>2.3199999999999998</v>
      </c>
      <c r="BQ9" s="63">
        <v>5.5E-2</v>
      </c>
      <c r="BR9" s="63">
        <v>9.74</v>
      </c>
      <c r="BS9" s="63">
        <v>1.7999999999999999E-2</v>
      </c>
      <c r="BT9" s="63">
        <v>10.7</v>
      </c>
      <c r="BU9" s="63">
        <v>0.09</v>
      </c>
      <c r="BV9" s="55" t="s">
        <v>1239</v>
      </c>
      <c r="BW9" s="63">
        <v>8</v>
      </c>
      <c r="BX9" s="63">
        <v>11</v>
      </c>
      <c r="BY9" s="63">
        <v>2</v>
      </c>
      <c r="BZ9" s="63">
        <v>5</v>
      </c>
      <c r="CA9" s="63">
        <v>6</v>
      </c>
      <c r="CB9" s="63">
        <v>10</v>
      </c>
      <c r="CC9" s="63">
        <v>12</v>
      </c>
      <c r="CD9" s="37" t="s">
        <v>84</v>
      </c>
      <c r="CE9" s="37" t="s">
        <v>84</v>
      </c>
      <c r="CF9" s="37" t="s">
        <v>84</v>
      </c>
      <c r="CG9" s="37" t="s">
        <v>84</v>
      </c>
      <c r="CH9" s="37" t="s">
        <v>84</v>
      </c>
      <c r="CI9" s="37" t="s">
        <v>84</v>
      </c>
      <c r="CJ9" s="37" t="s">
        <v>84</v>
      </c>
      <c r="CK9" s="37" t="s">
        <v>84</v>
      </c>
      <c r="CL9" s="37" t="s">
        <v>84</v>
      </c>
      <c r="CM9" s="37" t="s">
        <v>84</v>
      </c>
      <c r="CN9" s="37" t="s">
        <v>84</v>
      </c>
      <c r="CO9" s="37" t="s">
        <v>84</v>
      </c>
      <c r="CP9" s="37" t="s">
        <v>84</v>
      </c>
      <c r="CQ9" s="37" t="s">
        <v>84</v>
      </c>
      <c r="CR9" s="37" t="s">
        <v>84</v>
      </c>
      <c r="CS9" s="37" t="s">
        <v>84</v>
      </c>
      <c r="CT9" s="37" t="s">
        <v>84</v>
      </c>
      <c r="CU9" s="37" t="s">
        <v>84</v>
      </c>
      <c r="CV9" s="37" t="s">
        <v>84</v>
      </c>
      <c r="CW9" s="37" t="s">
        <v>84</v>
      </c>
      <c r="CX9" s="37" t="s">
        <v>84</v>
      </c>
      <c r="CY9" s="37" t="s">
        <v>84</v>
      </c>
      <c r="CZ9" s="37" t="s">
        <v>84</v>
      </c>
      <c r="DA9" s="37" t="s">
        <v>84</v>
      </c>
      <c r="DB9" s="37" t="s">
        <v>84</v>
      </c>
      <c r="DC9" s="37" t="s">
        <v>84</v>
      </c>
      <c r="DD9" s="37" t="s">
        <v>84</v>
      </c>
      <c r="DE9" s="37" t="s">
        <v>84</v>
      </c>
      <c r="DF9" s="37" t="s">
        <v>84</v>
      </c>
      <c r="DG9" s="37" t="s">
        <v>84</v>
      </c>
      <c r="DH9" s="37" t="s">
        <v>84</v>
      </c>
      <c r="DI9" s="39">
        <v>1</v>
      </c>
      <c r="DJ9" s="39">
        <v>1</v>
      </c>
      <c r="DK9" s="39">
        <v>612.5361328125</v>
      </c>
      <c r="DL9" s="39">
        <v>-7267</v>
      </c>
      <c r="DM9" s="39">
        <v>-4886.25732421875</v>
      </c>
      <c r="DN9" s="39">
        <v>6000</v>
      </c>
      <c r="DO9" s="39">
        <v>3.7890625</v>
      </c>
      <c r="DP9" s="39">
        <v>1</v>
      </c>
      <c r="DQ9" s="39">
        <v>1788</v>
      </c>
      <c r="DR9" s="39">
        <v>257</v>
      </c>
      <c r="DS9" s="39">
        <v>5.97802734375</v>
      </c>
      <c r="DT9" s="39">
        <v>0</v>
      </c>
      <c r="DU9" s="39">
        <v>0</v>
      </c>
      <c r="DV9" s="57" t="s">
        <v>806</v>
      </c>
      <c r="DW9" s="57" t="s">
        <v>807</v>
      </c>
      <c r="DX9" s="57" t="s">
        <v>810</v>
      </c>
      <c r="DY9" s="57">
        <v>1.36189998950958</v>
      </c>
      <c r="DZ9" s="57">
        <v>9.74</v>
      </c>
      <c r="EA9" s="57">
        <v>10.7</v>
      </c>
      <c r="EB9" s="57">
        <v>0.3</v>
      </c>
      <c r="EC9" s="57">
        <v>-2579.299801695</v>
      </c>
      <c r="ED9" s="39">
        <v>3</v>
      </c>
      <c r="EE9" s="39">
        <v>1</v>
      </c>
      <c r="EF9" s="39">
        <v>1</v>
      </c>
      <c r="EG9" s="39">
        <v>0</v>
      </c>
      <c r="EH9" s="39">
        <v>0</v>
      </c>
      <c r="EI9" s="39">
        <v>1</v>
      </c>
      <c r="EJ9" s="39">
        <v>2</v>
      </c>
      <c r="EK9" s="39">
        <v>1</v>
      </c>
      <c r="EL9" s="39">
        <v>3</v>
      </c>
      <c r="EM9" s="39">
        <v>5</v>
      </c>
      <c r="EN9" s="47" t="s">
        <v>84</v>
      </c>
      <c r="EO9" s="37"/>
      <c r="EP9" s="38"/>
    </row>
    <row r="10" spans="1:146" ht="15" customHeight="1" x14ac:dyDescent="0.25">
      <c r="A10" s="36">
        <v>7</v>
      </c>
      <c r="B10" s="39" t="s">
        <v>701</v>
      </c>
      <c r="C10" s="39">
        <v>1</v>
      </c>
      <c r="D10" s="50">
        <v>0.4</v>
      </c>
      <c r="E10" s="48">
        <v>5.5</v>
      </c>
      <c r="F10" s="50">
        <v>7.0644999999999998</v>
      </c>
      <c r="G10" s="50">
        <v>1.3</v>
      </c>
      <c r="H10" s="50">
        <v>-589.06449999999995</v>
      </c>
      <c r="I10" s="50">
        <v>156.59800000000001</v>
      </c>
      <c r="J10" s="39" t="s">
        <v>837</v>
      </c>
      <c r="K10" s="50">
        <v>0.4</v>
      </c>
      <c r="L10" s="50">
        <v>7.2300000000000003E-2</v>
      </c>
      <c r="M10" s="50" t="s">
        <v>905</v>
      </c>
      <c r="N10" s="50">
        <v>1.1000000000000001</v>
      </c>
      <c r="O10" s="50">
        <v>1.2</v>
      </c>
      <c r="P10" s="50">
        <v>0</v>
      </c>
      <c r="Q10" s="50">
        <v>1</v>
      </c>
      <c r="R10" s="50">
        <v>1</v>
      </c>
      <c r="S10" s="55" t="s">
        <v>1106</v>
      </c>
      <c r="T10" s="55" t="s">
        <v>1184</v>
      </c>
      <c r="U10" s="50">
        <v>2.7</v>
      </c>
      <c r="V10" s="55" t="s">
        <v>1129</v>
      </c>
      <c r="W10" s="50">
        <v>777</v>
      </c>
      <c r="X10" s="50">
        <v>70</v>
      </c>
      <c r="Y10" s="50">
        <v>111</v>
      </c>
      <c r="Z10" s="50">
        <v>700</v>
      </c>
      <c r="AA10" s="55" t="s">
        <v>1117</v>
      </c>
      <c r="AB10" s="50">
        <v>4.75</v>
      </c>
      <c r="AC10" s="50">
        <v>0</v>
      </c>
      <c r="AD10" s="50">
        <v>1227</v>
      </c>
      <c r="AE10" s="50">
        <v>1</v>
      </c>
      <c r="AF10" s="50">
        <v>2121</v>
      </c>
      <c r="AG10" s="50">
        <v>7.2564000000000002</v>
      </c>
      <c r="AH10" s="55" t="s">
        <v>1104</v>
      </c>
      <c r="AI10" s="55" t="s">
        <v>1112</v>
      </c>
      <c r="AJ10" s="55" t="s">
        <v>1103</v>
      </c>
      <c r="AK10" s="50">
        <v>17</v>
      </c>
      <c r="AL10" s="50">
        <v>1.7</v>
      </c>
      <c r="AM10" s="50">
        <v>0.7</v>
      </c>
      <c r="AN10" s="63" t="s">
        <v>535</v>
      </c>
      <c r="AO10" s="50">
        <v>3456.0284999999999</v>
      </c>
      <c r="AP10" s="50">
        <v>7.2300000000000003E-2</v>
      </c>
      <c r="AQ10" s="50">
        <v>70.011790000000005</v>
      </c>
      <c r="AR10" s="50">
        <v>7.0644999999999998</v>
      </c>
      <c r="AS10" s="50">
        <v>24.064499999999999</v>
      </c>
      <c r="AT10" s="50">
        <v>1.7</v>
      </c>
      <c r="AU10" s="50">
        <v>22.22</v>
      </c>
      <c r="AV10" s="55" t="s">
        <v>1094</v>
      </c>
      <c r="AW10" s="55" t="s">
        <v>1093</v>
      </c>
      <c r="AX10" s="50">
        <v>7</v>
      </c>
      <c r="AY10" s="63" t="s">
        <v>928</v>
      </c>
      <c r="AZ10" s="56" t="s">
        <v>939</v>
      </c>
      <c r="BA10" s="63" t="s">
        <v>896</v>
      </c>
      <c r="BB10" s="63" t="s">
        <v>923</v>
      </c>
      <c r="BC10" s="50">
        <v>6.9999999999999994E-5</v>
      </c>
      <c r="BD10" s="57" t="s">
        <v>994</v>
      </c>
      <c r="BE10" s="57" t="s">
        <v>896</v>
      </c>
      <c r="BF10" s="50">
        <v>4886.2571364169462</v>
      </c>
      <c r="BG10" s="63">
        <v>7000</v>
      </c>
      <c r="BH10" s="50">
        <v>325.12</v>
      </c>
      <c r="BI10" s="63">
        <v>7000</v>
      </c>
      <c r="BJ10" s="55" t="s">
        <v>914</v>
      </c>
      <c r="BK10" s="63" t="s">
        <v>938</v>
      </c>
      <c r="BL10" s="55" t="s">
        <v>834</v>
      </c>
      <c r="BM10" s="57" t="s">
        <v>887</v>
      </c>
      <c r="BN10" s="63">
        <v>1</v>
      </c>
      <c r="BO10" s="63">
        <v>2</v>
      </c>
      <c r="BP10" s="63">
        <v>2.76</v>
      </c>
      <c r="BQ10" s="63">
        <v>6.3E-2</v>
      </c>
      <c r="BR10" s="63">
        <v>-7.8</v>
      </c>
      <c r="BS10" s="63">
        <v>1.9E-2</v>
      </c>
      <c r="BT10" s="63">
        <v>10.86</v>
      </c>
      <c r="BU10" s="63">
        <v>0.105</v>
      </c>
      <c r="BV10" s="54" t="s">
        <v>1240</v>
      </c>
      <c r="BW10" s="63">
        <v>8</v>
      </c>
      <c r="BX10" s="63">
        <v>11</v>
      </c>
      <c r="BY10" s="63">
        <v>2</v>
      </c>
      <c r="BZ10" s="63">
        <v>5</v>
      </c>
      <c r="CA10" s="63">
        <v>6</v>
      </c>
      <c r="CB10" s="63">
        <v>10</v>
      </c>
      <c r="CC10" s="63">
        <v>12</v>
      </c>
      <c r="CD10" s="37" t="s">
        <v>84</v>
      </c>
      <c r="CE10" s="37" t="s">
        <v>84</v>
      </c>
      <c r="CF10" s="37" t="s">
        <v>84</v>
      </c>
      <c r="CG10" s="37" t="s">
        <v>84</v>
      </c>
      <c r="CH10" s="37" t="s">
        <v>84</v>
      </c>
      <c r="CI10" s="37" t="s">
        <v>84</v>
      </c>
      <c r="CJ10" s="37" t="s">
        <v>84</v>
      </c>
      <c r="CK10" s="37" t="s">
        <v>84</v>
      </c>
      <c r="CL10" s="37" t="s">
        <v>84</v>
      </c>
      <c r="CM10" s="37" t="s">
        <v>84</v>
      </c>
      <c r="CN10" s="37" t="s">
        <v>84</v>
      </c>
      <c r="CO10" s="37" t="s">
        <v>84</v>
      </c>
      <c r="CP10" s="37" t="s">
        <v>84</v>
      </c>
      <c r="CQ10" s="37" t="s">
        <v>84</v>
      </c>
      <c r="CR10" s="37" t="s">
        <v>84</v>
      </c>
      <c r="CS10" s="37" t="s">
        <v>84</v>
      </c>
      <c r="CT10" s="37" t="s">
        <v>84</v>
      </c>
      <c r="CU10" s="37" t="s">
        <v>84</v>
      </c>
      <c r="CV10" s="37" t="s">
        <v>84</v>
      </c>
      <c r="CW10" s="37" t="s">
        <v>84</v>
      </c>
      <c r="CX10" s="37" t="s">
        <v>84</v>
      </c>
      <c r="CY10" s="37" t="s">
        <v>84</v>
      </c>
      <c r="CZ10" s="37" t="s">
        <v>84</v>
      </c>
      <c r="DA10" s="37" t="s">
        <v>84</v>
      </c>
      <c r="DB10" s="37" t="s">
        <v>84</v>
      </c>
      <c r="DC10" s="37" t="s">
        <v>84</v>
      </c>
      <c r="DD10" s="37" t="s">
        <v>84</v>
      </c>
      <c r="DE10" s="37" t="s">
        <v>84</v>
      </c>
      <c r="DF10" s="37" t="s">
        <v>84</v>
      </c>
      <c r="DG10" s="37" t="s">
        <v>84</v>
      </c>
      <c r="DH10" s="37" t="s">
        <v>84</v>
      </c>
      <c r="DI10" s="39">
        <v>1</v>
      </c>
      <c r="DJ10" s="39">
        <v>0</v>
      </c>
      <c r="DK10" s="39">
        <v>38.78076171875</v>
      </c>
      <c r="DL10" s="39">
        <v>3646</v>
      </c>
      <c r="DM10" s="39">
        <v>4886.25732421875</v>
      </c>
      <c r="DN10" s="39">
        <v>7000</v>
      </c>
      <c r="DO10" s="39">
        <v>4.15625</v>
      </c>
      <c r="DP10" s="39">
        <v>1</v>
      </c>
      <c r="DQ10" s="39">
        <v>2121</v>
      </c>
      <c r="DR10" s="39">
        <v>1157</v>
      </c>
      <c r="DS10" s="39">
        <v>6.9560546875</v>
      </c>
      <c r="DT10" s="39">
        <v>1</v>
      </c>
      <c r="DU10" s="39">
        <v>5.5</v>
      </c>
      <c r="DV10" s="57" t="s">
        <v>806</v>
      </c>
      <c r="DW10" s="57" t="s">
        <v>807</v>
      </c>
      <c r="DX10" s="57" t="s">
        <v>810</v>
      </c>
      <c r="DY10" s="57">
        <v>2.1812880788040201</v>
      </c>
      <c r="DZ10" s="57">
        <v>-7.8</v>
      </c>
      <c r="EA10" s="57">
        <v>10.86</v>
      </c>
      <c r="EB10" s="57">
        <v>0.4</v>
      </c>
      <c r="EC10" s="57">
        <v>2741.85607695</v>
      </c>
      <c r="ED10" s="39">
        <v>3</v>
      </c>
      <c r="EE10" s="39">
        <v>1</v>
      </c>
      <c r="EF10" s="39">
        <v>1</v>
      </c>
      <c r="EG10" s="39">
        <v>0</v>
      </c>
      <c r="EH10" s="39">
        <v>0</v>
      </c>
      <c r="EI10" s="39">
        <v>1</v>
      </c>
      <c r="EJ10" s="39">
        <v>2</v>
      </c>
      <c r="EK10" s="39">
        <v>1</v>
      </c>
      <c r="EL10" s="39">
        <v>3</v>
      </c>
      <c r="EM10" s="39">
        <v>5</v>
      </c>
      <c r="EN10" s="47" t="s">
        <v>84</v>
      </c>
      <c r="EO10" s="37"/>
      <c r="EP10" s="38"/>
    </row>
    <row r="11" spans="1:146" ht="15" customHeight="1" x14ac:dyDescent="0.25">
      <c r="A11" s="36">
        <v>8</v>
      </c>
      <c r="B11" s="39" t="s">
        <v>702</v>
      </c>
      <c r="C11" s="39">
        <v>1</v>
      </c>
      <c r="D11" s="50">
        <v>0.5</v>
      </c>
      <c r="E11" s="48">
        <v>-5.5</v>
      </c>
      <c r="F11" s="50">
        <v>8.0731999999999999</v>
      </c>
      <c r="G11" s="50">
        <v>2.7</v>
      </c>
      <c r="H11" s="50">
        <v>684.07320000000004</v>
      </c>
      <c r="I11" s="50">
        <v>189.87</v>
      </c>
      <c r="J11" s="39" t="s">
        <v>899</v>
      </c>
      <c r="K11" s="50">
        <v>0.5</v>
      </c>
      <c r="L11" s="50">
        <v>8.2299999999999998E-2</v>
      </c>
      <c r="M11" s="50" t="s">
        <v>278</v>
      </c>
      <c r="N11" s="50">
        <v>-1.1000000000000001</v>
      </c>
      <c r="O11" s="50">
        <v>1.3</v>
      </c>
      <c r="P11" s="50">
        <v>1</v>
      </c>
      <c r="Q11" s="50">
        <v>0</v>
      </c>
      <c r="R11" s="50">
        <v>0</v>
      </c>
      <c r="S11" s="55" t="s">
        <v>1107</v>
      </c>
      <c r="T11" s="63" t="s">
        <v>693</v>
      </c>
      <c r="U11" s="50">
        <v>4.0999999999999996</v>
      </c>
      <c r="V11" s="55" t="s">
        <v>1130</v>
      </c>
      <c r="W11" s="50">
        <v>888</v>
      </c>
      <c r="X11" s="50">
        <v>80</v>
      </c>
      <c r="Y11" s="50">
        <v>222</v>
      </c>
      <c r="Z11" s="50">
        <v>800</v>
      </c>
      <c r="AA11" s="55" t="s">
        <v>1118</v>
      </c>
      <c r="AB11" s="50">
        <v>5.75</v>
      </c>
      <c r="AC11" s="50">
        <v>1</v>
      </c>
      <c r="AD11" s="50">
        <v>1392</v>
      </c>
      <c r="AE11" s="50">
        <v>0</v>
      </c>
      <c r="AF11" s="50">
        <v>2454</v>
      </c>
      <c r="AG11" s="50">
        <v>8.4</v>
      </c>
      <c r="AH11" s="55" t="s">
        <v>534</v>
      </c>
      <c r="AI11" s="55" t="s">
        <v>1113</v>
      </c>
      <c r="AJ11" s="55" t="s">
        <v>1104</v>
      </c>
      <c r="AK11" s="50">
        <v>18</v>
      </c>
      <c r="AL11" s="50">
        <v>1.8</v>
      </c>
      <c r="AM11" s="50">
        <v>0.8</v>
      </c>
      <c r="AN11" s="63" t="s">
        <v>536</v>
      </c>
      <c r="AO11" s="50">
        <v>-2353.0329000000002</v>
      </c>
      <c r="AP11" s="50">
        <v>8.2299999999999998E-2</v>
      </c>
      <c r="AQ11" s="50">
        <v>80.027760000000001</v>
      </c>
      <c r="AR11" s="50">
        <v>8.0731999999999999</v>
      </c>
      <c r="AS11" s="50">
        <v>25.0732</v>
      </c>
      <c r="AT11" s="50">
        <v>1.8</v>
      </c>
      <c r="AU11" s="50">
        <v>33.33</v>
      </c>
      <c r="AV11" s="55" t="s">
        <v>1095</v>
      </c>
      <c r="AW11" s="55" t="s">
        <v>1094</v>
      </c>
      <c r="AX11" s="50">
        <v>8</v>
      </c>
      <c r="AY11" s="63" t="s">
        <v>892</v>
      </c>
      <c r="AZ11" s="56" t="s">
        <v>940</v>
      </c>
      <c r="BA11" s="63" t="s">
        <v>927</v>
      </c>
      <c r="BB11" s="63" t="s">
        <v>923</v>
      </c>
      <c r="BC11" s="50">
        <v>8.0000000000000007E-5</v>
      </c>
      <c r="BD11" s="57" t="s">
        <v>995</v>
      </c>
      <c r="BE11" s="57" t="s">
        <v>927</v>
      </c>
      <c r="BF11" s="50">
        <v>0</v>
      </c>
      <c r="BG11" s="56">
        <v>8000</v>
      </c>
      <c r="BH11" s="50">
        <v>-1919.76</v>
      </c>
      <c r="BI11" s="56">
        <v>8000</v>
      </c>
      <c r="BJ11" s="55" t="s">
        <v>915</v>
      </c>
      <c r="BK11" s="63" t="s">
        <v>917</v>
      </c>
      <c r="BL11" s="63" t="s">
        <v>278</v>
      </c>
      <c r="BM11" s="57" t="s">
        <v>890</v>
      </c>
      <c r="BN11" s="63">
        <v>1</v>
      </c>
      <c r="BO11" s="63">
        <v>1</v>
      </c>
      <c r="BP11" s="63">
        <v>3.2</v>
      </c>
      <c r="BQ11" s="63">
        <v>7.0999999999999994E-2</v>
      </c>
      <c r="BR11" s="63">
        <v>-6.79</v>
      </c>
      <c r="BS11" s="63">
        <v>0.02</v>
      </c>
      <c r="BT11" s="63">
        <v>11.02</v>
      </c>
      <c r="BU11" s="63">
        <v>0.12</v>
      </c>
      <c r="BV11" s="55" t="s">
        <v>1238</v>
      </c>
      <c r="BW11" s="63">
        <v>8</v>
      </c>
      <c r="BX11" s="63">
        <v>11</v>
      </c>
      <c r="BY11" s="63">
        <v>2</v>
      </c>
      <c r="BZ11" s="63">
        <v>5</v>
      </c>
      <c r="CA11" s="63">
        <v>6</v>
      </c>
      <c r="CB11" s="63">
        <v>10</v>
      </c>
      <c r="CC11" s="63">
        <v>12</v>
      </c>
      <c r="CD11" s="37" t="s">
        <v>84</v>
      </c>
      <c r="CE11" s="37" t="s">
        <v>84</v>
      </c>
      <c r="CF11" s="37" t="s">
        <v>84</v>
      </c>
      <c r="CG11" s="37" t="s">
        <v>84</v>
      </c>
      <c r="CH11" s="37" t="s">
        <v>84</v>
      </c>
      <c r="CI11" s="37" t="s">
        <v>84</v>
      </c>
      <c r="CJ11" s="37" t="s">
        <v>84</v>
      </c>
      <c r="CK11" s="37" t="s">
        <v>84</v>
      </c>
      <c r="CL11" s="37" t="s">
        <v>84</v>
      </c>
      <c r="CM11" s="37" t="s">
        <v>84</v>
      </c>
      <c r="CN11" s="37" t="s">
        <v>84</v>
      </c>
      <c r="CO11" s="37" t="s">
        <v>84</v>
      </c>
      <c r="CP11" s="37" t="s">
        <v>84</v>
      </c>
      <c r="CQ11" s="37" t="s">
        <v>84</v>
      </c>
      <c r="CR11" s="37" t="s">
        <v>84</v>
      </c>
      <c r="CS11" s="37" t="s">
        <v>84</v>
      </c>
      <c r="CT11" s="37" t="s">
        <v>84</v>
      </c>
      <c r="CU11" s="37" t="s">
        <v>84</v>
      </c>
      <c r="CV11" s="37" t="s">
        <v>84</v>
      </c>
      <c r="CW11" s="37" t="s">
        <v>84</v>
      </c>
      <c r="CX11" s="37" t="s">
        <v>84</v>
      </c>
      <c r="CY11" s="37" t="s">
        <v>84</v>
      </c>
      <c r="CZ11" s="37" t="s">
        <v>84</v>
      </c>
      <c r="DA11" s="37" t="s">
        <v>84</v>
      </c>
      <c r="DB11" s="37" t="s">
        <v>84</v>
      </c>
      <c r="DC11" s="37" t="s">
        <v>84</v>
      </c>
      <c r="DD11" s="37" t="s">
        <v>84</v>
      </c>
      <c r="DE11" s="37" t="s">
        <v>84</v>
      </c>
      <c r="DF11" s="37" t="s">
        <v>84</v>
      </c>
      <c r="DG11" s="37" t="s">
        <v>84</v>
      </c>
      <c r="DH11" s="37" t="s">
        <v>84</v>
      </c>
      <c r="DI11" s="39">
        <v>1</v>
      </c>
      <c r="DJ11" s="39">
        <v>1</v>
      </c>
      <c r="DK11" s="39">
        <v>621.70849609375</v>
      </c>
      <c r="DL11" s="39">
        <v>-7656.5</v>
      </c>
      <c r="DM11" s="39">
        <v>0</v>
      </c>
      <c r="DN11" s="39">
        <v>8000</v>
      </c>
      <c r="DO11" s="39">
        <v>4.4921875</v>
      </c>
      <c r="DP11" s="39">
        <v>1</v>
      </c>
      <c r="DQ11" s="39">
        <v>2454</v>
      </c>
      <c r="DR11" s="39">
        <v>1312</v>
      </c>
      <c r="DS11" s="39">
        <v>7.93359375</v>
      </c>
      <c r="DT11" s="39">
        <v>0</v>
      </c>
      <c r="DU11" s="39">
        <v>-5.5</v>
      </c>
      <c r="DV11" s="57" t="s">
        <v>806</v>
      </c>
      <c r="DW11" s="57" t="s">
        <v>807</v>
      </c>
      <c r="DX11" s="57" t="s">
        <v>810</v>
      </c>
      <c r="DY11" s="57">
        <v>3.1644999999999999</v>
      </c>
      <c r="DZ11" s="57">
        <v>-6.79</v>
      </c>
      <c r="EA11" s="57">
        <v>11.02</v>
      </c>
      <c r="EB11" s="57">
        <v>0.5</v>
      </c>
      <c r="EC11" s="57">
        <v>-2715.2247767049998</v>
      </c>
      <c r="ED11" s="39">
        <v>3</v>
      </c>
      <c r="EE11" s="39">
        <v>1</v>
      </c>
      <c r="EF11" s="39">
        <v>1</v>
      </c>
      <c r="EG11" s="39">
        <v>0</v>
      </c>
      <c r="EH11" s="39">
        <v>0</v>
      </c>
      <c r="EI11" s="39">
        <v>1</v>
      </c>
      <c r="EJ11" s="39">
        <v>2</v>
      </c>
      <c r="EK11" s="39">
        <v>1</v>
      </c>
      <c r="EL11" s="39">
        <v>3</v>
      </c>
      <c r="EM11" s="39">
        <v>5</v>
      </c>
      <c r="EN11" s="47" t="s">
        <v>84</v>
      </c>
      <c r="EO11" s="37"/>
      <c r="EP11" s="38"/>
    </row>
    <row r="12" spans="1:146" ht="15" customHeight="1" x14ac:dyDescent="0.25">
      <c r="A12" s="36">
        <v>9</v>
      </c>
      <c r="B12" s="39" t="s">
        <v>703</v>
      </c>
      <c r="C12" s="39">
        <v>1</v>
      </c>
      <c r="D12" s="50">
        <v>0.6</v>
      </c>
      <c r="E12" s="50">
        <v>2.2999999999999998</v>
      </c>
      <c r="F12" s="48">
        <v>-10</v>
      </c>
      <c r="G12" s="50">
        <v>1</v>
      </c>
      <c r="H12" s="50">
        <v>-140</v>
      </c>
      <c r="I12" s="50">
        <v>200.65</v>
      </c>
      <c r="J12" s="39" t="s">
        <v>832</v>
      </c>
      <c r="K12" s="50">
        <v>0.6</v>
      </c>
      <c r="L12" s="50">
        <v>9.2299999999999993E-2</v>
      </c>
      <c r="M12" s="50" t="s">
        <v>279</v>
      </c>
      <c r="N12" s="50">
        <v>2.7</v>
      </c>
      <c r="O12" s="50">
        <v>1.4</v>
      </c>
      <c r="P12" s="50">
        <v>0</v>
      </c>
      <c r="Q12" s="50">
        <v>1</v>
      </c>
      <c r="R12" s="50">
        <v>1</v>
      </c>
      <c r="S12" s="55" t="s">
        <v>1181</v>
      </c>
      <c r="T12" s="63" t="s">
        <v>694</v>
      </c>
      <c r="U12" s="50">
        <v>5.5</v>
      </c>
      <c r="V12" s="55" t="s">
        <v>1131</v>
      </c>
      <c r="W12" s="50">
        <v>999</v>
      </c>
      <c r="X12" s="50">
        <v>90</v>
      </c>
      <c r="Y12" s="50">
        <v>333</v>
      </c>
      <c r="Z12" s="50">
        <v>900</v>
      </c>
      <c r="AA12" s="55" t="s">
        <v>1123</v>
      </c>
      <c r="AB12" s="50">
        <v>6.75</v>
      </c>
      <c r="AC12" s="50">
        <v>0</v>
      </c>
      <c r="AD12" s="50">
        <v>1557</v>
      </c>
      <c r="AE12" s="50">
        <v>1</v>
      </c>
      <c r="AF12" s="50">
        <v>2787</v>
      </c>
      <c r="AG12" s="50">
        <v>9.56</v>
      </c>
      <c r="AH12" s="55" t="s">
        <v>1102</v>
      </c>
      <c r="AI12" s="55" t="s">
        <v>1106</v>
      </c>
      <c r="AJ12" s="55" t="s">
        <v>534</v>
      </c>
      <c r="AK12" s="50">
        <v>19</v>
      </c>
      <c r="AL12" s="50">
        <v>1.9</v>
      </c>
      <c r="AM12" s="50">
        <v>0.9</v>
      </c>
      <c r="AN12" s="63" t="s">
        <v>900</v>
      </c>
      <c r="AO12" s="50">
        <v>8292.0373</v>
      </c>
      <c r="AP12" s="50">
        <v>9.2299999999999993E-2</v>
      </c>
      <c r="AQ12" s="50">
        <v>90.043729999999996</v>
      </c>
      <c r="AR12" s="50">
        <v>9.0818999999999992</v>
      </c>
      <c r="AS12" s="50">
        <v>26.081900000000001</v>
      </c>
      <c r="AT12" s="50">
        <v>1.9</v>
      </c>
      <c r="AU12" s="50">
        <v>44.44</v>
      </c>
      <c r="AV12" s="55" t="s">
        <v>1096</v>
      </c>
      <c r="AW12" s="55" t="s">
        <v>1095</v>
      </c>
      <c r="AX12" s="50">
        <v>9</v>
      </c>
      <c r="AY12" s="63" t="s">
        <v>924</v>
      </c>
      <c r="AZ12" s="56" t="s">
        <v>941</v>
      </c>
      <c r="BA12" s="63" t="s">
        <v>931</v>
      </c>
      <c r="BB12" s="63" t="s">
        <v>538</v>
      </c>
      <c r="BC12" s="50">
        <v>9.0000000000000006E-5</v>
      </c>
      <c r="BD12" s="57" t="s">
        <v>996</v>
      </c>
      <c r="BE12" s="57" t="s">
        <v>931</v>
      </c>
      <c r="BF12" s="50">
        <v>1236.2099609375</v>
      </c>
      <c r="BG12" s="63">
        <v>9000</v>
      </c>
      <c r="BH12" s="50">
        <v>505.52</v>
      </c>
      <c r="BI12" s="63">
        <v>9000</v>
      </c>
      <c r="BJ12" s="55" t="s">
        <v>908</v>
      </c>
      <c r="BK12" s="63" t="s">
        <v>918</v>
      </c>
      <c r="BL12" s="56" t="s">
        <v>1101</v>
      </c>
      <c r="BM12" s="57" t="s">
        <v>893</v>
      </c>
      <c r="BN12" s="63">
        <v>0</v>
      </c>
      <c r="BO12" s="63">
        <v>0</v>
      </c>
      <c r="BP12" s="63">
        <v>3.64</v>
      </c>
      <c r="BQ12" s="63">
        <v>7.9000000000000001E-2</v>
      </c>
      <c r="BR12" s="63">
        <v>-5.78</v>
      </c>
      <c r="BS12" s="63">
        <v>2.1000000000000001E-2</v>
      </c>
      <c r="BT12" s="63">
        <v>11.18</v>
      </c>
      <c r="BU12" s="63">
        <v>0.13500000000000001</v>
      </c>
      <c r="BV12" s="55" t="s">
        <v>1238</v>
      </c>
      <c r="BW12" s="63">
        <v>8</v>
      </c>
      <c r="BX12" s="63">
        <v>11</v>
      </c>
      <c r="BY12" s="63">
        <v>2</v>
      </c>
      <c r="BZ12" s="63">
        <v>5</v>
      </c>
      <c r="CA12" s="63">
        <v>6</v>
      </c>
      <c r="CB12" s="63">
        <v>10</v>
      </c>
      <c r="CC12" s="63">
        <v>12</v>
      </c>
      <c r="CD12" s="37" t="s">
        <v>84</v>
      </c>
      <c r="CE12" s="37" t="s">
        <v>84</v>
      </c>
      <c r="CF12" s="37" t="s">
        <v>84</v>
      </c>
      <c r="CG12" s="37" t="s">
        <v>84</v>
      </c>
      <c r="CH12" s="37" t="s">
        <v>84</v>
      </c>
      <c r="CI12" s="37" t="s">
        <v>84</v>
      </c>
      <c r="CJ12" s="37" t="s">
        <v>84</v>
      </c>
      <c r="CK12" s="37" t="s">
        <v>84</v>
      </c>
      <c r="CL12" s="37" t="s">
        <v>84</v>
      </c>
      <c r="CM12" s="37" t="s">
        <v>84</v>
      </c>
      <c r="CN12" s="37" t="s">
        <v>84</v>
      </c>
      <c r="CO12" s="37" t="s">
        <v>84</v>
      </c>
      <c r="CP12" s="37" t="s">
        <v>84</v>
      </c>
      <c r="CQ12" s="37" t="s">
        <v>84</v>
      </c>
      <c r="CR12" s="37" t="s">
        <v>84</v>
      </c>
      <c r="CS12" s="37" t="s">
        <v>84</v>
      </c>
      <c r="CT12" s="37" t="s">
        <v>84</v>
      </c>
      <c r="CU12" s="37" t="s">
        <v>84</v>
      </c>
      <c r="CV12" s="37" t="s">
        <v>84</v>
      </c>
      <c r="CW12" s="37" t="s">
        <v>84</v>
      </c>
      <c r="CX12" s="37" t="s">
        <v>84</v>
      </c>
      <c r="CY12" s="37" t="s">
        <v>84</v>
      </c>
      <c r="CZ12" s="37" t="s">
        <v>84</v>
      </c>
      <c r="DA12" s="37" t="s">
        <v>84</v>
      </c>
      <c r="DB12" s="37" t="s">
        <v>84</v>
      </c>
      <c r="DC12" s="37" t="s">
        <v>84</v>
      </c>
      <c r="DD12" s="37" t="s">
        <v>84</v>
      </c>
      <c r="DE12" s="37" t="s">
        <v>84</v>
      </c>
      <c r="DF12" s="37" t="s">
        <v>84</v>
      </c>
      <c r="DG12" s="37" t="s">
        <v>84</v>
      </c>
      <c r="DH12" s="37" t="s">
        <v>84</v>
      </c>
      <c r="DI12" s="39">
        <v>1</v>
      </c>
      <c r="DJ12" s="39">
        <v>1</v>
      </c>
      <c r="DK12" s="39">
        <v>-138.7880859375</v>
      </c>
      <c r="DL12" s="39">
        <v>10000</v>
      </c>
      <c r="DM12" s="39">
        <v>1236.2099609375</v>
      </c>
      <c r="DN12" s="39">
        <v>9000</v>
      </c>
      <c r="DO12" s="39">
        <v>-5.265625</v>
      </c>
      <c r="DP12" s="39">
        <v>1</v>
      </c>
      <c r="DQ12" s="39">
        <v>200</v>
      </c>
      <c r="DR12" s="39">
        <v>1467</v>
      </c>
      <c r="DS12" s="39">
        <v>8.91162109375</v>
      </c>
      <c r="DT12" s="39">
        <v>1</v>
      </c>
      <c r="DU12" s="39">
        <v>-0.81005859375</v>
      </c>
      <c r="DV12" s="57" t="s">
        <v>806</v>
      </c>
      <c r="DW12" s="57" t="s">
        <v>807</v>
      </c>
      <c r="DX12" s="57" t="s">
        <v>807</v>
      </c>
      <c r="DY12" s="57">
        <v>4.12664001506805</v>
      </c>
      <c r="DZ12" s="57">
        <v>-5.7426199999999996</v>
      </c>
      <c r="EA12" s="57">
        <v>10.156910937499999</v>
      </c>
      <c r="EB12" s="57">
        <v>0.6</v>
      </c>
      <c r="EC12" s="57">
        <v>6406.8236634599998</v>
      </c>
      <c r="ED12" s="39">
        <v>3</v>
      </c>
      <c r="EE12" s="39">
        <v>1</v>
      </c>
      <c r="EF12" s="39">
        <v>1</v>
      </c>
      <c r="EG12" s="39">
        <v>4</v>
      </c>
      <c r="EH12" s="39">
        <v>3</v>
      </c>
      <c r="EI12" s="39">
        <v>1</v>
      </c>
      <c r="EJ12" s="39">
        <v>2</v>
      </c>
      <c r="EK12" s="39">
        <v>1</v>
      </c>
      <c r="EL12" s="39">
        <v>3</v>
      </c>
      <c r="EM12" s="39">
        <v>5</v>
      </c>
      <c r="EN12" s="47" t="s">
        <v>84</v>
      </c>
      <c r="EO12" s="37"/>
      <c r="EP12" s="38"/>
    </row>
    <row r="13" spans="1:146" ht="15" customHeight="1" x14ac:dyDescent="0.25">
      <c r="A13" s="36">
        <v>10</v>
      </c>
      <c r="B13" s="39" t="s">
        <v>704</v>
      </c>
      <c r="C13" s="39">
        <v>1</v>
      </c>
      <c r="D13" s="50">
        <v>0.7</v>
      </c>
      <c r="E13" s="50">
        <v>7.5</v>
      </c>
      <c r="F13" s="48">
        <v>10</v>
      </c>
      <c r="G13" s="50">
        <v>1.1000000000000001</v>
      </c>
      <c r="H13" s="50">
        <v>256</v>
      </c>
      <c r="I13" s="50">
        <v>84.62</v>
      </c>
      <c r="J13" s="39" t="s">
        <v>833</v>
      </c>
      <c r="K13" s="50">
        <v>0.7</v>
      </c>
      <c r="L13" s="50">
        <v>0.1023</v>
      </c>
      <c r="M13" s="63" t="s">
        <v>279</v>
      </c>
      <c r="N13" s="50">
        <v>5.9</v>
      </c>
      <c r="O13" s="50">
        <v>1.5</v>
      </c>
      <c r="P13" s="50">
        <v>0</v>
      </c>
      <c r="Q13" s="50">
        <v>0</v>
      </c>
      <c r="R13" s="50">
        <v>0</v>
      </c>
      <c r="S13" s="55" t="s">
        <v>1106</v>
      </c>
      <c r="T13" s="55" t="s">
        <v>1184</v>
      </c>
      <c r="U13" s="50">
        <v>6.9</v>
      </c>
      <c r="V13" s="55" t="s">
        <v>1132</v>
      </c>
      <c r="W13" s="50">
        <v>1110</v>
      </c>
      <c r="X13" s="50">
        <v>100</v>
      </c>
      <c r="Y13" s="50">
        <v>444</v>
      </c>
      <c r="Z13" s="50">
        <v>1000</v>
      </c>
      <c r="AA13" s="55" t="s">
        <v>1124</v>
      </c>
      <c r="AB13" s="50">
        <v>7.75</v>
      </c>
      <c r="AC13" s="50">
        <v>1</v>
      </c>
      <c r="AD13" s="50">
        <v>100</v>
      </c>
      <c r="AE13" s="50">
        <v>0</v>
      </c>
      <c r="AF13" s="50">
        <v>3120</v>
      </c>
      <c r="AG13" s="50">
        <v>10.54</v>
      </c>
      <c r="AH13" s="55" t="s">
        <v>1103</v>
      </c>
      <c r="AI13" s="55" t="s">
        <v>1107</v>
      </c>
      <c r="AJ13" s="55" t="s">
        <v>1102</v>
      </c>
      <c r="AK13" s="39">
        <v>2</v>
      </c>
      <c r="AL13" s="50">
        <v>2</v>
      </c>
      <c r="AM13" s="50">
        <v>0.15</v>
      </c>
      <c r="AN13" s="63" t="s">
        <v>535</v>
      </c>
      <c r="AO13" s="50">
        <v>-1891.0417</v>
      </c>
      <c r="AP13" s="50">
        <v>0.1023</v>
      </c>
      <c r="AQ13" s="50">
        <v>11.059699999999999</v>
      </c>
      <c r="AR13" s="50">
        <v>10.0906</v>
      </c>
      <c r="AS13" s="50">
        <v>9.06E-2</v>
      </c>
      <c r="AT13" s="50">
        <v>2</v>
      </c>
      <c r="AU13" s="50">
        <v>55.55</v>
      </c>
      <c r="AV13" s="55" t="s">
        <v>1093</v>
      </c>
      <c r="AW13" s="55" t="s">
        <v>1093</v>
      </c>
      <c r="AX13" s="50">
        <v>1.1000000000000001</v>
      </c>
      <c r="AY13" s="50" t="s">
        <v>907</v>
      </c>
      <c r="AZ13" s="56" t="s">
        <v>943</v>
      </c>
      <c r="BA13" s="56" t="s">
        <v>935</v>
      </c>
      <c r="BB13" s="63" t="s">
        <v>638</v>
      </c>
      <c r="BC13" s="50">
        <v>1E-4</v>
      </c>
      <c r="BD13" s="57" t="s">
        <v>997</v>
      </c>
      <c r="BE13" s="57" t="s">
        <v>935</v>
      </c>
      <c r="BF13" s="50">
        <v>-1425.3</v>
      </c>
      <c r="BG13" s="63">
        <v>1000</v>
      </c>
      <c r="BH13" s="50">
        <v>595.72</v>
      </c>
      <c r="BI13" s="63">
        <v>1000</v>
      </c>
      <c r="BJ13" s="55" t="s">
        <v>909</v>
      </c>
      <c r="BK13" s="63" t="s">
        <v>942</v>
      </c>
      <c r="BL13" s="55" t="s">
        <v>834</v>
      </c>
      <c r="BM13" s="63" t="s">
        <v>887</v>
      </c>
      <c r="BN13" s="63">
        <v>0</v>
      </c>
      <c r="BO13" s="63">
        <v>1</v>
      </c>
      <c r="BP13" s="63">
        <v>4.08</v>
      </c>
      <c r="BQ13" s="63">
        <v>8.6999999999999994E-2</v>
      </c>
      <c r="BR13" s="63">
        <v>-4.7699999999999996</v>
      </c>
      <c r="BS13" s="63">
        <v>2.1999999999999999E-2</v>
      </c>
      <c r="BT13" s="63">
        <v>11.34</v>
      </c>
      <c r="BU13" s="63">
        <v>0.15</v>
      </c>
      <c r="BV13" s="55" t="s">
        <v>1239</v>
      </c>
      <c r="BW13" s="63">
        <v>8</v>
      </c>
      <c r="BX13" s="63">
        <v>11</v>
      </c>
      <c r="BY13" s="63">
        <v>2</v>
      </c>
      <c r="BZ13" s="63">
        <v>5</v>
      </c>
      <c r="CA13" s="63">
        <v>6</v>
      </c>
      <c r="CB13" s="63">
        <v>10</v>
      </c>
      <c r="CC13" s="63">
        <v>12</v>
      </c>
      <c r="CD13" s="37" t="s">
        <v>84</v>
      </c>
      <c r="CE13" s="37" t="s">
        <v>84</v>
      </c>
      <c r="CF13" s="37" t="s">
        <v>84</v>
      </c>
      <c r="CG13" s="37" t="s">
        <v>84</v>
      </c>
      <c r="CH13" s="37" t="s">
        <v>84</v>
      </c>
      <c r="CI13" s="37" t="s">
        <v>84</v>
      </c>
      <c r="CJ13" s="37" t="s">
        <v>84</v>
      </c>
      <c r="CK13" s="37" t="s">
        <v>84</v>
      </c>
      <c r="CL13" s="37" t="s">
        <v>84</v>
      </c>
      <c r="CM13" s="37" t="s">
        <v>84</v>
      </c>
      <c r="CN13" s="37" t="s">
        <v>84</v>
      </c>
      <c r="CO13" s="37" t="s">
        <v>84</v>
      </c>
      <c r="CP13" s="37" t="s">
        <v>84</v>
      </c>
      <c r="CQ13" s="37" t="s">
        <v>84</v>
      </c>
      <c r="CR13" s="37" t="s">
        <v>84</v>
      </c>
      <c r="CS13" s="37" t="s">
        <v>84</v>
      </c>
      <c r="CT13" s="37" t="s">
        <v>84</v>
      </c>
      <c r="CU13" s="37" t="s">
        <v>84</v>
      </c>
      <c r="CV13" s="37" t="s">
        <v>84</v>
      </c>
      <c r="CW13" s="37" t="s">
        <v>84</v>
      </c>
      <c r="CX13" s="37" t="s">
        <v>84</v>
      </c>
      <c r="CY13" s="37" t="s">
        <v>84</v>
      </c>
      <c r="CZ13" s="37" t="s">
        <v>84</v>
      </c>
      <c r="DA13" s="37" t="s">
        <v>84</v>
      </c>
      <c r="DB13" s="37" t="s">
        <v>84</v>
      </c>
      <c r="DC13" s="37" t="s">
        <v>84</v>
      </c>
      <c r="DD13" s="37" t="s">
        <v>84</v>
      </c>
      <c r="DE13" s="37" t="s">
        <v>84</v>
      </c>
      <c r="DF13" s="37" t="s">
        <v>84</v>
      </c>
      <c r="DG13" s="37" t="s">
        <v>84</v>
      </c>
      <c r="DH13" s="37" t="s">
        <v>84</v>
      </c>
      <c r="DI13" s="39">
        <v>0</v>
      </c>
      <c r="DJ13" s="39">
        <v>1</v>
      </c>
      <c r="DK13" s="39">
        <v>54.51416015625</v>
      </c>
      <c r="DL13" s="39">
        <v>-214.5</v>
      </c>
      <c r="DM13" s="39">
        <v>-1425.2998046875</v>
      </c>
      <c r="DN13" s="39">
        <v>1000</v>
      </c>
      <c r="DO13" s="39">
        <v>5</v>
      </c>
      <c r="DP13" s="39">
        <v>0</v>
      </c>
      <c r="DQ13" s="39">
        <v>300</v>
      </c>
      <c r="DR13" s="39">
        <v>0</v>
      </c>
      <c r="DS13" s="39">
        <v>1</v>
      </c>
      <c r="DT13" s="39">
        <v>1</v>
      </c>
      <c r="DU13" s="39">
        <v>2.7895019531249998</v>
      </c>
      <c r="DV13" s="57" t="s">
        <v>806</v>
      </c>
      <c r="DW13" s="57" t="s">
        <v>808</v>
      </c>
      <c r="DX13" s="57" t="s">
        <v>808</v>
      </c>
      <c r="DY13" s="57">
        <v>3.05513998340607</v>
      </c>
      <c r="DZ13" s="57">
        <v>-4.5330599999999999</v>
      </c>
      <c r="EA13" s="57">
        <v>10.239000000000001</v>
      </c>
      <c r="EB13" s="57">
        <v>0.7</v>
      </c>
      <c r="EC13" s="57">
        <v>-1544.13813409</v>
      </c>
      <c r="ED13" s="39">
        <v>3</v>
      </c>
      <c r="EE13" s="39">
        <v>1</v>
      </c>
      <c r="EF13" s="39">
        <v>1</v>
      </c>
      <c r="EG13" s="39">
        <v>4</v>
      </c>
      <c r="EH13" s="39">
        <v>3</v>
      </c>
      <c r="EI13" s="39">
        <v>1</v>
      </c>
      <c r="EJ13" s="39">
        <v>2</v>
      </c>
      <c r="EK13" s="39">
        <v>1</v>
      </c>
      <c r="EL13" s="39">
        <v>3</v>
      </c>
      <c r="EM13" s="39">
        <v>5</v>
      </c>
      <c r="EN13" s="47" t="s">
        <v>84</v>
      </c>
      <c r="EO13" s="37"/>
      <c r="EP13" s="38"/>
    </row>
    <row r="14" spans="1:146" ht="15" customHeight="1" x14ac:dyDescent="0.25">
      <c r="A14" s="36">
        <v>11</v>
      </c>
      <c r="B14" s="39" t="s">
        <v>705</v>
      </c>
      <c r="C14" s="39">
        <v>1</v>
      </c>
      <c r="D14" s="50">
        <v>0.8</v>
      </c>
      <c r="E14" s="50">
        <v>2.7</v>
      </c>
      <c r="F14" s="48">
        <v>0</v>
      </c>
      <c r="G14" s="50">
        <v>5</v>
      </c>
      <c r="H14" s="50">
        <v>-321</v>
      </c>
      <c r="I14" s="50">
        <v>59.5</v>
      </c>
      <c r="J14" s="39" t="s">
        <v>837</v>
      </c>
      <c r="K14" s="50">
        <v>0.8</v>
      </c>
      <c r="L14" s="50">
        <v>0.1123</v>
      </c>
      <c r="M14" s="50" t="s">
        <v>906</v>
      </c>
      <c r="N14" s="50">
        <v>-4.0999999999999996</v>
      </c>
      <c r="O14" s="50">
        <v>1.6</v>
      </c>
      <c r="P14" s="50">
        <v>1</v>
      </c>
      <c r="Q14" s="50">
        <v>1</v>
      </c>
      <c r="R14" s="50">
        <v>1</v>
      </c>
      <c r="S14" s="55" t="s">
        <v>1107</v>
      </c>
      <c r="T14" s="63" t="s">
        <v>693</v>
      </c>
      <c r="U14" s="50">
        <v>8.3000000000000007</v>
      </c>
      <c r="V14" s="55" t="s">
        <v>1133</v>
      </c>
      <c r="W14" s="50">
        <v>1221</v>
      </c>
      <c r="X14" s="50">
        <v>110</v>
      </c>
      <c r="Y14" s="50">
        <v>555</v>
      </c>
      <c r="Z14" s="50">
        <v>1100</v>
      </c>
      <c r="AA14" s="55" t="s">
        <v>1125</v>
      </c>
      <c r="AB14" s="50">
        <v>3.33</v>
      </c>
      <c r="AC14" s="50">
        <v>0</v>
      </c>
      <c r="AD14" s="50">
        <v>43</v>
      </c>
      <c r="AE14" s="50">
        <v>1</v>
      </c>
      <c r="AF14" s="50">
        <v>3453</v>
      </c>
      <c r="AG14" s="50">
        <v>11.78</v>
      </c>
      <c r="AH14" s="55" t="s">
        <v>1104</v>
      </c>
      <c r="AI14" s="55" t="s">
        <v>1108</v>
      </c>
      <c r="AJ14" s="55" t="s">
        <v>1103</v>
      </c>
      <c r="AK14" s="39">
        <v>4</v>
      </c>
      <c r="AL14" s="50">
        <v>2.1</v>
      </c>
      <c r="AM14" s="50">
        <v>0.75</v>
      </c>
      <c r="AN14" s="63" t="s">
        <v>536</v>
      </c>
      <c r="AO14" s="50">
        <v>7191.0460999999996</v>
      </c>
      <c r="AP14" s="50">
        <v>0.1123</v>
      </c>
      <c r="AQ14" s="50">
        <v>22.075669999999999</v>
      </c>
      <c r="AR14" s="50">
        <v>11.099299999999999</v>
      </c>
      <c r="AS14" s="50">
        <v>50</v>
      </c>
      <c r="AT14" s="50">
        <v>2.1</v>
      </c>
      <c r="AU14" s="50">
        <v>66.66</v>
      </c>
      <c r="AV14" s="55" t="s">
        <v>1094</v>
      </c>
      <c r="AW14" s="55" t="s">
        <v>1094</v>
      </c>
      <c r="AX14" s="50">
        <v>1.2</v>
      </c>
      <c r="AY14" s="63" t="s">
        <v>928</v>
      </c>
      <c r="AZ14" s="56" t="s">
        <v>945</v>
      </c>
      <c r="BA14" s="63" t="s">
        <v>527</v>
      </c>
      <c r="BB14" s="63" t="s">
        <v>923</v>
      </c>
      <c r="BC14" s="50">
        <v>1.1E-4</v>
      </c>
      <c r="BD14" s="57" t="s">
        <v>994</v>
      </c>
      <c r="BE14" s="57" t="s">
        <v>527</v>
      </c>
      <c r="BF14" s="50">
        <v>-3254.21</v>
      </c>
      <c r="BG14" s="56">
        <v>2000</v>
      </c>
      <c r="BH14" s="50">
        <v>685.919921875</v>
      </c>
      <c r="BI14" s="56">
        <v>2000</v>
      </c>
      <c r="BJ14" s="55" t="s">
        <v>910</v>
      </c>
      <c r="BK14" s="56" t="s">
        <v>944</v>
      </c>
      <c r="BL14" s="63" t="s">
        <v>278</v>
      </c>
      <c r="BM14" s="63" t="s">
        <v>890</v>
      </c>
      <c r="BN14" s="63">
        <v>0</v>
      </c>
      <c r="BO14" s="63">
        <v>2</v>
      </c>
      <c r="BP14" s="63">
        <v>4.5199999999999996</v>
      </c>
      <c r="BQ14" s="63">
        <v>9.5000000000000001E-2</v>
      </c>
      <c r="BR14" s="63">
        <v>-3.76</v>
      </c>
      <c r="BS14" s="63">
        <v>2.3E-2</v>
      </c>
      <c r="BT14" s="63">
        <v>11.5</v>
      </c>
      <c r="BU14" s="63">
        <v>0.16500000000000001</v>
      </c>
      <c r="BV14" s="54" t="s">
        <v>1240</v>
      </c>
      <c r="BW14" s="63">
        <v>8</v>
      </c>
      <c r="BX14" s="63">
        <v>11</v>
      </c>
      <c r="BY14" s="63">
        <v>2</v>
      </c>
      <c r="BZ14" s="63">
        <v>5</v>
      </c>
      <c r="CA14" s="63">
        <v>6</v>
      </c>
      <c r="CB14" s="63">
        <v>10</v>
      </c>
      <c r="CC14" s="63">
        <v>12</v>
      </c>
      <c r="CD14" s="37" t="s">
        <v>84</v>
      </c>
      <c r="CE14" s="37" t="s">
        <v>84</v>
      </c>
      <c r="CF14" s="37" t="s">
        <v>84</v>
      </c>
      <c r="CG14" s="37" t="s">
        <v>84</v>
      </c>
      <c r="CH14" s="37" t="s">
        <v>84</v>
      </c>
      <c r="CI14" s="37" t="s">
        <v>84</v>
      </c>
      <c r="CJ14" s="37" t="s">
        <v>84</v>
      </c>
      <c r="CK14" s="37" t="s">
        <v>84</v>
      </c>
      <c r="CL14" s="37" t="s">
        <v>84</v>
      </c>
      <c r="CM14" s="37" t="s">
        <v>84</v>
      </c>
      <c r="CN14" s="37" t="s">
        <v>84</v>
      </c>
      <c r="CO14" s="37" t="s">
        <v>84</v>
      </c>
      <c r="CP14" s="37" t="s">
        <v>84</v>
      </c>
      <c r="CQ14" s="37" t="s">
        <v>84</v>
      </c>
      <c r="CR14" s="37" t="s">
        <v>84</v>
      </c>
      <c r="CS14" s="37" t="s">
        <v>84</v>
      </c>
      <c r="CT14" s="37" t="s">
        <v>84</v>
      </c>
      <c r="CU14" s="37" t="s">
        <v>84</v>
      </c>
      <c r="CV14" s="37" t="s">
        <v>84</v>
      </c>
      <c r="CW14" s="37" t="s">
        <v>84</v>
      </c>
      <c r="CX14" s="37" t="s">
        <v>84</v>
      </c>
      <c r="CY14" s="37" t="s">
        <v>84</v>
      </c>
      <c r="CZ14" s="37" t="s">
        <v>84</v>
      </c>
      <c r="DA14" s="37" t="s">
        <v>84</v>
      </c>
      <c r="DB14" s="37" t="s">
        <v>84</v>
      </c>
      <c r="DC14" s="37" t="s">
        <v>84</v>
      </c>
      <c r="DD14" s="37" t="s">
        <v>84</v>
      </c>
      <c r="DE14" s="37" t="s">
        <v>84</v>
      </c>
      <c r="DF14" s="37" t="s">
        <v>84</v>
      </c>
      <c r="DG14" s="37" t="s">
        <v>84</v>
      </c>
      <c r="DH14" s="37" t="s">
        <v>84</v>
      </c>
      <c r="DI14" s="39">
        <v>0</v>
      </c>
      <c r="DJ14" s="39">
        <v>1</v>
      </c>
      <c r="DK14" s="39">
        <v>-72.31982421875</v>
      </c>
      <c r="DL14" s="39">
        <v>5022.5</v>
      </c>
      <c r="DM14" s="39">
        <v>-3254.2099609375</v>
      </c>
      <c r="DN14" s="39">
        <v>2000</v>
      </c>
      <c r="DO14" s="39">
        <v>0</v>
      </c>
      <c r="DP14" s="39">
        <v>1</v>
      </c>
      <c r="DQ14" s="39">
        <v>400</v>
      </c>
      <c r="DR14" s="39">
        <v>0</v>
      </c>
      <c r="DS14" s="39">
        <v>1.0673828125</v>
      </c>
      <c r="DT14" s="39">
        <v>1</v>
      </c>
      <c r="DU14" s="39">
        <v>-3.1309570312499999</v>
      </c>
      <c r="DV14" s="57" t="s">
        <v>806</v>
      </c>
      <c r="DW14" s="57" t="s">
        <v>807</v>
      </c>
      <c r="DX14" s="57" t="s">
        <v>807</v>
      </c>
      <c r="DY14" s="57">
        <v>4.5655999999999999</v>
      </c>
      <c r="DZ14" s="57">
        <v>-3.76552</v>
      </c>
      <c r="EA14" s="57">
        <v>9.9505468750000006</v>
      </c>
      <c r="EB14" s="57">
        <v>0.8</v>
      </c>
      <c r="EC14" s="57">
        <v>6158.8916229699998</v>
      </c>
      <c r="ED14" s="39">
        <v>3</v>
      </c>
      <c r="EE14" s="39">
        <v>1</v>
      </c>
      <c r="EF14" s="39">
        <v>1</v>
      </c>
      <c r="EG14" s="39">
        <v>4</v>
      </c>
      <c r="EH14" s="39">
        <v>3</v>
      </c>
      <c r="EI14" s="39">
        <v>1</v>
      </c>
      <c r="EJ14" s="39">
        <v>2</v>
      </c>
      <c r="EK14" s="39">
        <v>1</v>
      </c>
      <c r="EL14" s="39">
        <v>3</v>
      </c>
      <c r="EM14" s="39">
        <v>5</v>
      </c>
      <c r="EN14" s="47" t="s">
        <v>84</v>
      </c>
      <c r="EO14" s="37"/>
      <c r="EP14" s="38"/>
    </row>
    <row r="15" spans="1:146" ht="15" customHeight="1" x14ac:dyDescent="0.25">
      <c r="A15" s="36">
        <v>12</v>
      </c>
      <c r="B15" s="39" t="s">
        <v>706</v>
      </c>
      <c r="C15" s="39">
        <v>1</v>
      </c>
      <c r="D15" s="50">
        <v>0.9</v>
      </c>
      <c r="E15" s="50">
        <v>5.9</v>
      </c>
      <c r="F15" s="48">
        <v>5.1079999999999997</v>
      </c>
      <c r="G15" s="50">
        <v>4.2</v>
      </c>
      <c r="H15" s="50">
        <v>456.108</v>
      </c>
      <c r="I15" s="50">
        <v>35.265000000000001</v>
      </c>
      <c r="J15" s="39" t="s">
        <v>899</v>
      </c>
      <c r="K15" s="50">
        <v>0.9</v>
      </c>
      <c r="L15" s="50">
        <v>0.12230000000000001</v>
      </c>
      <c r="M15" s="63" t="s">
        <v>946</v>
      </c>
      <c r="N15" s="50">
        <v>2.2999999999999998</v>
      </c>
      <c r="O15" s="50">
        <v>1.7</v>
      </c>
      <c r="P15" s="50">
        <v>0</v>
      </c>
      <c r="Q15" s="50">
        <v>0</v>
      </c>
      <c r="R15" s="50">
        <v>0</v>
      </c>
      <c r="S15" s="55" t="s">
        <v>1181</v>
      </c>
      <c r="T15" s="63" t="s">
        <v>694</v>
      </c>
      <c r="U15" s="50">
        <v>1.1000000000000001</v>
      </c>
      <c r="V15" s="55" t="s">
        <v>1134</v>
      </c>
      <c r="W15" s="50">
        <v>1332</v>
      </c>
      <c r="X15" s="50">
        <v>120</v>
      </c>
      <c r="Y15" s="50">
        <v>666</v>
      </c>
      <c r="Z15" s="50">
        <v>1200</v>
      </c>
      <c r="AA15" s="55" t="s">
        <v>1126</v>
      </c>
      <c r="AB15" s="50">
        <v>4.4400000000000004</v>
      </c>
      <c r="AC15" s="50">
        <v>1</v>
      </c>
      <c r="AD15" s="50">
        <v>1698</v>
      </c>
      <c r="AE15" s="50">
        <v>0</v>
      </c>
      <c r="AF15" s="50">
        <v>3786</v>
      </c>
      <c r="AG15" s="50">
        <v>12.89</v>
      </c>
      <c r="AH15" s="55" t="s">
        <v>534</v>
      </c>
      <c r="AI15" s="55" t="s">
        <v>1109</v>
      </c>
      <c r="AJ15" s="55" t="s">
        <v>1104</v>
      </c>
      <c r="AK15" s="39">
        <v>6</v>
      </c>
      <c r="AL15" s="50">
        <v>2.2000000000000002</v>
      </c>
      <c r="AM15" s="50">
        <v>0.36</v>
      </c>
      <c r="AN15" s="63" t="s">
        <v>900</v>
      </c>
      <c r="AO15" s="50">
        <v>-7290.0505000000003</v>
      </c>
      <c r="AP15" s="50">
        <v>0.12230000000000001</v>
      </c>
      <c r="AQ15" s="50">
        <v>33.091639999999998</v>
      </c>
      <c r="AR15" s="50">
        <v>12.108000000000001</v>
      </c>
      <c r="AS15" s="50">
        <v>1.1080000000000001</v>
      </c>
      <c r="AT15" s="50">
        <v>2.2000000000000002</v>
      </c>
      <c r="AU15" s="50">
        <v>77.77</v>
      </c>
      <c r="AV15" s="55" t="s">
        <v>1095</v>
      </c>
      <c r="AW15" s="55" t="s">
        <v>1095</v>
      </c>
      <c r="AX15" s="50">
        <v>1.2998046875</v>
      </c>
      <c r="AY15" s="63" t="s">
        <v>892</v>
      </c>
      <c r="AZ15" s="56" t="s">
        <v>948</v>
      </c>
      <c r="BA15" s="63" t="s">
        <v>896</v>
      </c>
      <c r="BB15" s="63" t="s">
        <v>538</v>
      </c>
      <c r="BC15" s="50">
        <v>1.2E-4</v>
      </c>
      <c r="BD15" s="57" t="s">
        <v>998</v>
      </c>
      <c r="BE15" s="57" t="s">
        <v>896</v>
      </c>
      <c r="BF15" s="50">
        <v>-2987.32</v>
      </c>
      <c r="BG15" s="63">
        <v>3000</v>
      </c>
      <c r="BH15" s="50">
        <v>1254</v>
      </c>
      <c r="BI15" s="63">
        <v>3000</v>
      </c>
      <c r="BJ15" s="55" t="s">
        <v>911</v>
      </c>
      <c r="BK15" s="56" t="s">
        <v>947</v>
      </c>
      <c r="BL15" s="56" t="s">
        <v>1101</v>
      </c>
      <c r="BM15" s="63" t="s">
        <v>893</v>
      </c>
      <c r="BN15" s="63">
        <v>0</v>
      </c>
      <c r="BO15" s="63">
        <v>1</v>
      </c>
      <c r="BP15" s="63">
        <v>4.96</v>
      </c>
      <c r="BQ15" s="63">
        <v>0.10299999999999999</v>
      </c>
      <c r="BR15" s="63">
        <v>-2.75</v>
      </c>
      <c r="BS15" s="63">
        <v>2.4E-2</v>
      </c>
      <c r="BT15" s="63">
        <v>-15.5</v>
      </c>
      <c r="BU15" s="63">
        <v>0.18</v>
      </c>
      <c r="BV15" s="39" t="s">
        <v>1241</v>
      </c>
      <c r="BW15" s="63">
        <v>8</v>
      </c>
      <c r="BX15" s="63">
        <v>11</v>
      </c>
      <c r="BY15" s="63">
        <v>2</v>
      </c>
      <c r="BZ15" s="63">
        <v>5</v>
      </c>
      <c r="CA15" s="63">
        <v>6</v>
      </c>
      <c r="CB15" s="63">
        <v>10</v>
      </c>
      <c r="CC15" s="63">
        <v>12</v>
      </c>
      <c r="CD15" s="37" t="s">
        <v>84</v>
      </c>
      <c r="CE15" s="37" t="s">
        <v>84</v>
      </c>
      <c r="CF15" s="37" t="s">
        <v>84</v>
      </c>
      <c r="CG15" s="37" t="s">
        <v>84</v>
      </c>
      <c r="CH15" s="37" t="s">
        <v>84</v>
      </c>
      <c r="CI15" s="37" t="s">
        <v>84</v>
      </c>
      <c r="CJ15" s="37" t="s">
        <v>84</v>
      </c>
      <c r="CK15" s="37" t="s">
        <v>84</v>
      </c>
      <c r="CL15" s="37" t="s">
        <v>84</v>
      </c>
      <c r="CM15" s="37" t="s">
        <v>84</v>
      </c>
      <c r="CN15" s="37" t="s">
        <v>84</v>
      </c>
      <c r="CO15" s="37" t="s">
        <v>84</v>
      </c>
      <c r="CP15" s="37" t="s">
        <v>84</v>
      </c>
      <c r="CQ15" s="37" t="s">
        <v>84</v>
      </c>
      <c r="CR15" s="37" t="s">
        <v>84</v>
      </c>
      <c r="CS15" s="37" t="s">
        <v>84</v>
      </c>
      <c r="CT15" s="37" t="s">
        <v>84</v>
      </c>
      <c r="CU15" s="37" t="s">
        <v>84</v>
      </c>
      <c r="CV15" s="37" t="s">
        <v>84</v>
      </c>
      <c r="CW15" s="37" t="s">
        <v>84</v>
      </c>
      <c r="CX15" s="37" t="s">
        <v>84</v>
      </c>
      <c r="CY15" s="37" t="s">
        <v>84</v>
      </c>
      <c r="CZ15" s="37" t="s">
        <v>84</v>
      </c>
      <c r="DA15" s="37" t="s">
        <v>84</v>
      </c>
      <c r="DB15" s="37" t="s">
        <v>84</v>
      </c>
      <c r="DC15" s="37" t="s">
        <v>84</v>
      </c>
      <c r="DD15" s="37" t="s">
        <v>84</v>
      </c>
      <c r="DE15" s="37" t="s">
        <v>84</v>
      </c>
      <c r="DF15" s="37" t="s">
        <v>84</v>
      </c>
      <c r="DG15" s="37" t="s">
        <v>84</v>
      </c>
      <c r="DH15" s="37" t="s">
        <v>84</v>
      </c>
      <c r="DI15" s="39">
        <v>1</v>
      </c>
      <c r="DJ15" s="39">
        <v>1</v>
      </c>
      <c r="DK15" s="39">
        <v>269.16259765625</v>
      </c>
      <c r="DL15" s="39">
        <v>-7930.5</v>
      </c>
      <c r="DM15" s="39">
        <v>-2987.31982421875</v>
      </c>
      <c r="DN15" s="39">
        <v>3000</v>
      </c>
      <c r="DO15" s="39">
        <v>2.322265625</v>
      </c>
      <c r="DP15" s="39">
        <v>1</v>
      </c>
      <c r="DQ15" s="39">
        <v>201</v>
      </c>
      <c r="DR15" s="39">
        <v>790</v>
      </c>
      <c r="DS15" s="39">
        <v>1.14453125</v>
      </c>
      <c r="DT15" s="39">
        <v>1</v>
      </c>
      <c r="DU15" s="39">
        <v>2.0484863281250001</v>
      </c>
      <c r="DV15" s="57" t="s">
        <v>806</v>
      </c>
      <c r="DW15" s="57" t="s">
        <v>807</v>
      </c>
      <c r="DX15" s="57" t="s">
        <v>807</v>
      </c>
      <c r="DY15" s="57">
        <v>3.97531998035431</v>
      </c>
      <c r="DZ15" s="57">
        <v>-2.5985</v>
      </c>
      <c r="EA15" s="57">
        <v>-11.99</v>
      </c>
      <c r="EB15" s="57">
        <v>0.9</v>
      </c>
      <c r="EC15" s="57">
        <v>-6623.3707808812496</v>
      </c>
      <c r="ED15" s="39">
        <v>3</v>
      </c>
      <c r="EE15" s="39">
        <v>1</v>
      </c>
      <c r="EF15" s="39">
        <v>1</v>
      </c>
      <c r="EG15" s="39">
        <v>4</v>
      </c>
      <c r="EH15" s="39">
        <v>3</v>
      </c>
      <c r="EI15" s="39">
        <v>1</v>
      </c>
      <c r="EJ15" s="39">
        <v>2</v>
      </c>
      <c r="EK15" s="39">
        <v>1</v>
      </c>
      <c r="EL15" s="39">
        <v>3</v>
      </c>
      <c r="EM15" s="39">
        <v>5</v>
      </c>
      <c r="EN15" s="47" t="s">
        <v>84</v>
      </c>
      <c r="EO15" s="37"/>
      <c r="EP15" s="38"/>
    </row>
    <row r="16" spans="1:146" ht="15" customHeight="1" x14ac:dyDescent="0.25">
      <c r="A16" s="36">
        <v>13</v>
      </c>
      <c r="B16" s="39" t="s">
        <v>707</v>
      </c>
      <c r="C16" s="39">
        <v>1</v>
      </c>
      <c r="D16" s="50">
        <v>0.15</v>
      </c>
      <c r="E16" s="50">
        <v>-4.0999999999999996</v>
      </c>
      <c r="F16" s="48">
        <v>-5.1166999999999998</v>
      </c>
      <c r="G16" s="50">
        <v>3.1</v>
      </c>
      <c r="H16" s="50">
        <v>654.11670000000004</v>
      </c>
      <c r="I16" s="50">
        <v>47.61</v>
      </c>
      <c r="J16" s="39" t="s">
        <v>832</v>
      </c>
      <c r="K16" s="50">
        <v>0.15</v>
      </c>
      <c r="L16" s="50">
        <v>0.1323</v>
      </c>
      <c r="M16" s="63" t="s">
        <v>949</v>
      </c>
      <c r="N16" s="50">
        <v>-8.1</v>
      </c>
      <c r="O16" s="50">
        <v>1.8</v>
      </c>
      <c r="P16" s="50">
        <v>1</v>
      </c>
      <c r="Q16" s="50">
        <v>1</v>
      </c>
      <c r="R16" s="50">
        <v>1</v>
      </c>
      <c r="S16" s="55" t="s">
        <v>1106</v>
      </c>
      <c r="T16" s="55" t="s">
        <v>1184</v>
      </c>
      <c r="U16" s="50">
        <v>1.2</v>
      </c>
      <c r="V16" s="55" t="s">
        <v>1135</v>
      </c>
      <c r="W16" s="50">
        <v>1443</v>
      </c>
      <c r="X16" s="50">
        <v>130</v>
      </c>
      <c r="Y16" s="50">
        <v>777</v>
      </c>
      <c r="Z16" s="50">
        <v>1300</v>
      </c>
      <c r="AA16" s="55" t="s">
        <v>1127</v>
      </c>
      <c r="AB16" s="50">
        <v>5.55</v>
      </c>
      <c r="AC16" s="50">
        <v>1</v>
      </c>
      <c r="AD16" s="50">
        <v>1711</v>
      </c>
      <c r="AE16" s="50">
        <v>1</v>
      </c>
      <c r="AF16" s="50">
        <v>4119</v>
      </c>
      <c r="AG16" s="50">
        <v>13.15</v>
      </c>
      <c r="AH16" s="55" t="s">
        <v>1102</v>
      </c>
      <c r="AI16" s="55" t="s">
        <v>1110</v>
      </c>
      <c r="AJ16" s="55" t="s">
        <v>534</v>
      </c>
      <c r="AK16" s="39">
        <v>8</v>
      </c>
      <c r="AL16" s="50">
        <v>2.2999999999999998</v>
      </c>
      <c r="AM16" s="50">
        <v>0.45</v>
      </c>
      <c r="AN16" s="63" t="s">
        <v>535</v>
      </c>
      <c r="AO16" s="50">
        <v>1422.0549000000001</v>
      </c>
      <c r="AP16" s="50">
        <v>0.1323</v>
      </c>
      <c r="AQ16" s="50">
        <v>44.00761</v>
      </c>
      <c r="AR16" s="50">
        <v>13.1167</v>
      </c>
      <c r="AS16" s="50">
        <v>2.1166999999999998</v>
      </c>
      <c r="AT16" s="50">
        <v>2.2999999999999998</v>
      </c>
      <c r="AU16" s="50">
        <v>88.88</v>
      </c>
      <c r="AV16" s="55" t="s">
        <v>1096</v>
      </c>
      <c r="AW16" s="55" t="s">
        <v>1096</v>
      </c>
      <c r="AX16" s="50">
        <v>1.39990234375</v>
      </c>
      <c r="AY16" s="63" t="s">
        <v>924</v>
      </c>
      <c r="AZ16" s="56" t="s">
        <v>529</v>
      </c>
      <c r="BA16" s="63" t="s">
        <v>927</v>
      </c>
      <c r="BB16" s="63" t="s">
        <v>638</v>
      </c>
      <c r="BC16" s="50">
        <v>1.2999999999999999E-4</v>
      </c>
      <c r="BD16" s="57" t="s">
        <v>996</v>
      </c>
      <c r="BE16" s="57" t="s">
        <v>927</v>
      </c>
      <c r="BF16" s="50">
        <v>-2720.43</v>
      </c>
      <c r="BG16" s="56">
        <v>4000</v>
      </c>
      <c r="BH16" s="50">
        <v>3254</v>
      </c>
      <c r="BI16" s="56">
        <v>4000</v>
      </c>
      <c r="BJ16" s="55" t="s">
        <v>912</v>
      </c>
      <c r="BK16" s="63" t="s">
        <v>919</v>
      </c>
      <c r="BL16" s="55" t="s">
        <v>834</v>
      </c>
      <c r="BM16" s="63" t="s">
        <v>887</v>
      </c>
      <c r="BN16" s="63">
        <v>0</v>
      </c>
      <c r="BO16" s="63">
        <v>1</v>
      </c>
      <c r="BP16" s="63">
        <v>5.4</v>
      </c>
      <c r="BQ16" s="63">
        <v>0.111</v>
      </c>
      <c r="BR16" s="63">
        <v>-1.74</v>
      </c>
      <c r="BS16" s="63">
        <v>2.5000000000000001E-2</v>
      </c>
      <c r="BT16" s="63">
        <v>-14.5</v>
      </c>
      <c r="BU16" s="63">
        <v>0.19500000000000001</v>
      </c>
      <c r="BV16" s="55" t="s">
        <v>1238</v>
      </c>
      <c r="BW16" s="63">
        <v>8</v>
      </c>
      <c r="BX16" s="63">
        <v>11</v>
      </c>
      <c r="BY16" s="63">
        <v>2</v>
      </c>
      <c r="BZ16" s="63">
        <v>5</v>
      </c>
      <c r="CA16" s="63">
        <v>6</v>
      </c>
      <c r="CB16" s="63">
        <v>10</v>
      </c>
      <c r="CC16" s="63">
        <v>12</v>
      </c>
      <c r="CD16" s="37" t="s">
        <v>84</v>
      </c>
      <c r="CE16" s="37" t="s">
        <v>84</v>
      </c>
      <c r="CF16" s="37" t="s">
        <v>84</v>
      </c>
      <c r="CG16" s="37" t="s">
        <v>84</v>
      </c>
      <c r="CH16" s="37" t="s">
        <v>84</v>
      </c>
      <c r="CI16" s="37" t="s">
        <v>84</v>
      </c>
      <c r="CJ16" s="37" t="s">
        <v>84</v>
      </c>
      <c r="CK16" s="37" t="s">
        <v>84</v>
      </c>
      <c r="CL16" s="37" t="s">
        <v>84</v>
      </c>
      <c r="CM16" s="37" t="s">
        <v>84</v>
      </c>
      <c r="CN16" s="37" t="s">
        <v>84</v>
      </c>
      <c r="CO16" s="37" t="s">
        <v>84</v>
      </c>
      <c r="CP16" s="37" t="s">
        <v>84</v>
      </c>
      <c r="CQ16" s="37" t="s">
        <v>84</v>
      </c>
      <c r="CR16" s="37" t="s">
        <v>84</v>
      </c>
      <c r="CS16" s="37" t="s">
        <v>84</v>
      </c>
      <c r="CT16" s="37" t="s">
        <v>84</v>
      </c>
      <c r="CU16" s="37" t="s">
        <v>84</v>
      </c>
      <c r="CV16" s="37" t="s">
        <v>84</v>
      </c>
      <c r="CW16" s="37" t="s">
        <v>84</v>
      </c>
      <c r="CX16" s="37" t="s">
        <v>84</v>
      </c>
      <c r="CY16" s="37" t="s">
        <v>84</v>
      </c>
      <c r="CZ16" s="37" t="s">
        <v>84</v>
      </c>
      <c r="DA16" s="37" t="s">
        <v>84</v>
      </c>
      <c r="DB16" s="37" t="s">
        <v>84</v>
      </c>
      <c r="DC16" s="37" t="s">
        <v>84</v>
      </c>
      <c r="DD16" s="37" t="s">
        <v>84</v>
      </c>
      <c r="DE16" s="37" t="s">
        <v>84</v>
      </c>
      <c r="DF16" s="37" t="s">
        <v>84</v>
      </c>
      <c r="DG16" s="37" t="s">
        <v>84</v>
      </c>
      <c r="DH16" s="37" t="s">
        <v>84</v>
      </c>
      <c r="DI16" s="39">
        <v>1</v>
      </c>
      <c r="DJ16" s="39">
        <v>1</v>
      </c>
      <c r="DK16" s="39">
        <v>133.5283203125</v>
      </c>
      <c r="DL16" s="39">
        <v>489.5</v>
      </c>
      <c r="DM16" s="39">
        <v>-2720.43017578125</v>
      </c>
      <c r="DN16" s="39">
        <v>4000</v>
      </c>
      <c r="DO16" s="39">
        <v>-2.2265625</v>
      </c>
      <c r="DP16" s="39">
        <v>1</v>
      </c>
      <c r="DQ16" s="39">
        <v>2819</v>
      </c>
      <c r="DR16" s="39">
        <v>513</v>
      </c>
      <c r="DS16" s="39">
        <v>1.22265625</v>
      </c>
      <c r="DT16" s="39">
        <v>1</v>
      </c>
      <c r="DU16" s="39">
        <v>6.6385986328125002</v>
      </c>
      <c r="DV16" s="57" t="s">
        <v>806</v>
      </c>
      <c r="DW16" s="57" t="s">
        <v>807</v>
      </c>
      <c r="DX16" s="57" t="s">
        <v>809</v>
      </c>
      <c r="DY16" s="57">
        <v>5.1447000000000003</v>
      </c>
      <c r="DZ16" s="57">
        <v>-1.5465</v>
      </c>
      <c r="EA16" s="57">
        <v>-11.7623828125</v>
      </c>
      <c r="EB16" s="57">
        <v>0.15</v>
      </c>
      <c r="EC16" s="57">
        <v>557.42992735500002</v>
      </c>
      <c r="ED16" s="39">
        <v>3</v>
      </c>
      <c r="EE16" s="39">
        <v>1</v>
      </c>
      <c r="EF16" s="39">
        <v>1</v>
      </c>
      <c r="EG16" s="39">
        <v>4</v>
      </c>
      <c r="EH16" s="39">
        <v>3</v>
      </c>
      <c r="EI16" s="39">
        <v>1</v>
      </c>
      <c r="EJ16" s="39">
        <v>2</v>
      </c>
      <c r="EK16" s="39">
        <v>1</v>
      </c>
      <c r="EL16" s="39">
        <v>3</v>
      </c>
      <c r="EM16" s="39">
        <v>5</v>
      </c>
      <c r="EN16" s="47" t="s">
        <v>84</v>
      </c>
      <c r="EO16" s="37"/>
      <c r="EP16" s="38"/>
    </row>
    <row r="17" spans="1:146" ht="15" customHeight="1" x14ac:dyDescent="0.25">
      <c r="A17" s="36">
        <v>14</v>
      </c>
      <c r="B17" s="39" t="s">
        <v>708</v>
      </c>
      <c r="C17" s="39">
        <v>1</v>
      </c>
      <c r="D17" s="50">
        <v>0.25</v>
      </c>
      <c r="E17" s="50">
        <v>2.2999999999999998</v>
      </c>
      <c r="F17" s="50">
        <v>9.1254000000000008</v>
      </c>
      <c r="G17" s="48">
        <v>-8.8000000000000007</v>
      </c>
      <c r="H17" s="50">
        <v>-521.12540000000001</v>
      </c>
      <c r="I17" s="50">
        <v>61.564</v>
      </c>
      <c r="J17" s="39" t="s">
        <v>833</v>
      </c>
      <c r="K17" s="50">
        <v>0.25</v>
      </c>
      <c r="L17" s="50">
        <v>0.14230000000000001</v>
      </c>
      <c r="M17" s="63" t="s">
        <v>926</v>
      </c>
      <c r="N17" s="50">
        <v>7.4</v>
      </c>
      <c r="O17" s="50">
        <v>1.9</v>
      </c>
      <c r="P17" s="50">
        <v>0</v>
      </c>
      <c r="Q17" s="50">
        <v>0</v>
      </c>
      <c r="R17" s="50">
        <v>0</v>
      </c>
      <c r="S17" s="55" t="s">
        <v>1107</v>
      </c>
      <c r="T17" s="63" t="s">
        <v>693</v>
      </c>
      <c r="U17" s="50">
        <v>1.3</v>
      </c>
      <c r="V17" s="55" t="s">
        <v>1136</v>
      </c>
      <c r="W17" s="50">
        <v>1554</v>
      </c>
      <c r="X17" s="50">
        <v>140</v>
      </c>
      <c r="Y17" s="50">
        <v>888</v>
      </c>
      <c r="Z17" s="50">
        <v>1400</v>
      </c>
      <c r="AA17" s="55" t="s">
        <v>1128</v>
      </c>
      <c r="AB17" s="50">
        <v>6.66</v>
      </c>
      <c r="AC17" s="50">
        <v>0</v>
      </c>
      <c r="AD17" s="50">
        <v>1724</v>
      </c>
      <c r="AE17" s="50">
        <v>0</v>
      </c>
      <c r="AF17" s="50">
        <v>4452</v>
      </c>
      <c r="AG17" s="50">
        <v>14.4</v>
      </c>
      <c r="AH17" s="55" t="s">
        <v>1103</v>
      </c>
      <c r="AI17" s="55" t="s">
        <v>1111</v>
      </c>
      <c r="AJ17" s="55" t="s">
        <v>1102</v>
      </c>
      <c r="AK17" s="39">
        <v>10</v>
      </c>
      <c r="AL17" s="50">
        <v>0.5</v>
      </c>
      <c r="AM17" s="50">
        <v>0.55000000000000004</v>
      </c>
      <c r="AN17" s="63" t="s">
        <v>536</v>
      </c>
      <c r="AO17" s="50">
        <v>-1899.0592999999999</v>
      </c>
      <c r="AP17" s="50">
        <v>0.14230000000000001</v>
      </c>
      <c r="AQ17" s="50">
        <v>55.023580000000003</v>
      </c>
      <c r="AR17" s="50">
        <v>14.125400000000001</v>
      </c>
      <c r="AS17" s="50">
        <v>3.1254</v>
      </c>
      <c r="AT17" s="50">
        <v>2.4</v>
      </c>
      <c r="AU17" s="50">
        <v>99.99</v>
      </c>
      <c r="AV17" s="55" t="s">
        <v>1093</v>
      </c>
      <c r="AW17" s="55" t="s">
        <v>1093</v>
      </c>
      <c r="AX17" s="50">
        <v>1.5</v>
      </c>
      <c r="AY17" s="50" t="s">
        <v>907</v>
      </c>
      <c r="AZ17" s="56" t="s">
        <v>925</v>
      </c>
      <c r="BA17" s="63" t="s">
        <v>931</v>
      </c>
      <c r="BB17" s="63" t="s">
        <v>923</v>
      </c>
      <c r="BC17" s="50">
        <v>1.3999999999999999E-4</v>
      </c>
      <c r="BD17" s="57" t="s">
        <v>997</v>
      </c>
      <c r="BE17" s="57" t="s">
        <v>931</v>
      </c>
      <c r="BF17" s="50">
        <v>-2453.54</v>
      </c>
      <c r="BG17" s="63">
        <v>5000</v>
      </c>
      <c r="BH17" s="50">
        <v>0</v>
      </c>
      <c r="BI17" s="63">
        <v>5000</v>
      </c>
      <c r="BJ17" s="55" t="s">
        <v>913</v>
      </c>
      <c r="BK17" s="63" t="s">
        <v>920</v>
      </c>
      <c r="BL17" s="63" t="s">
        <v>278</v>
      </c>
      <c r="BM17" s="63" t="s">
        <v>890</v>
      </c>
      <c r="BN17" s="63">
        <v>0</v>
      </c>
      <c r="BO17" s="63">
        <v>2</v>
      </c>
      <c r="BP17" s="63">
        <v>5.84</v>
      </c>
      <c r="BQ17" s="63">
        <v>0.11899999999999999</v>
      </c>
      <c r="BR17" s="63">
        <v>-0.73</v>
      </c>
      <c r="BS17" s="63">
        <v>2.5999999999999999E-2</v>
      </c>
      <c r="BT17" s="63">
        <v>-13.5</v>
      </c>
      <c r="BU17" s="63">
        <v>0.21</v>
      </c>
      <c r="BV17" s="55" t="s">
        <v>1239</v>
      </c>
      <c r="BW17" s="63">
        <v>8</v>
      </c>
      <c r="BX17" s="63">
        <v>11</v>
      </c>
      <c r="BY17" s="63">
        <v>2</v>
      </c>
      <c r="BZ17" s="63">
        <v>5</v>
      </c>
      <c r="CA17" s="63">
        <v>6</v>
      </c>
      <c r="CB17" s="63">
        <v>10</v>
      </c>
      <c r="CC17" s="63">
        <v>12</v>
      </c>
      <c r="CD17" s="37" t="s">
        <v>84</v>
      </c>
      <c r="CE17" s="37" t="s">
        <v>84</v>
      </c>
      <c r="CF17" s="37" t="s">
        <v>84</v>
      </c>
      <c r="CG17" s="37" t="s">
        <v>84</v>
      </c>
      <c r="CH17" s="37" t="s">
        <v>84</v>
      </c>
      <c r="CI17" s="37" t="s">
        <v>84</v>
      </c>
      <c r="CJ17" s="37" t="s">
        <v>84</v>
      </c>
      <c r="CK17" s="37" t="s">
        <v>84</v>
      </c>
      <c r="CL17" s="37" t="s">
        <v>84</v>
      </c>
      <c r="CM17" s="37" t="s">
        <v>84</v>
      </c>
      <c r="CN17" s="37" t="s">
        <v>84</v>
      </c>
      <c r="CO17" s="37" t="s">
        <v>84</v>
      </c>
      <c r="CP17" s="37" t="s">
        <v>84</v>
      </c>
      <c r="CQ17" s="37" t="s">
        <v>84</v>
      </c>
      <c r="CR17" s="37" t="s">
        <v>84</v>
      </c>
      <c r="CS17" s="37" t="s">
        <v>84</v>
      </c>
      <c r="CT17" s="37" t="s">
        <v>84</v>
      </c>
      <c r="CU17" s="37" t="s">
        <v>84</v>
      </c>
      <c r="CV17" s="37" t="s">
        <v>84</v>
      </c>
      <c r="CW17" s="37" t="s">
        <v>84</v>
      </c>
      <c r="CX17" s="37" t="s">
        <v>84</v>
      </c>
      <c r="CY17" s="37" t="s">
        <v>84</v>
      </c>
      <c r="CZ17" s="37" t="s">
        <v>84</v>
      </c>
      <c r="DA17" s="37" t="s">
        <v>84</v>
      </c>
      <c r="DB17" s="37" t="s">
        <v>84</v>
      </c>
      <c r="DC17" s="37" t="s">
        <v>84</v>
      </c>
      <c r="DD17" s="37" t="s">
        <v>84</v>
      </c>
      <c r="DE17" s="37" t="s">
        <v>84</v>
      </c>
      <c r="DF17" s="37" t="s">
        <v>84</v>
      </c>
      <c r="DG17" s="37" t="s">
        <v>84</v>
      </c>
      <c r="DH17" s="37" t="s">
        <v>84</v>
      </c>
      <c r="DI17" s="39">
        <v>1</v>
      </c>
      <c r="DJ17" s="39">
        <v>1</v>
      </c>
      <c r="DK17" s="39">
        <v>297.4873046875</v>
      </c>
      <c r="DL17" s="39">
        <v>-1916</v>
      </c>
      <c r="DM17" s="39">
        <v>-2453.5400390625</v>
      </c>
      <c r="DN17" s="39">
        <v>5000</v>
      </c>
      <c r="DO17" s="39">
        <v>18.25</v>
      </c>
      <c r="DP17" s="39">
        <v>1</v>
      </c>
      <c r="DQ17" s="39">
        <v>202</v>
      </c>
      <c r="DR17" s="39">
        <v>791</v>
      </c>
      <c r="DS17" s="39">
        <v>1.30078125</v>
      </c>
      <c r="DT17" s="39">
        <v>1</v>
      </c>
      <c r="DU17" s="39">
        <v>-2.1700439453125</v>
      </c>
      <c r="DV17" s="57" t="s">
        <v>806</v>
      </c>
      <c r="DW17" s="57" t="s">
        <v>807</v>
      </c>
      <c r="DX17" s="57" t="s">
        <v>807</v>
      </c>
      <c r="DY17" s="57">
        <v>3.0506399773025499</v>
      </c>
      <c r="DZ17" s="57">
        <v>-0.81501999999999997</v>
      </c>
      <c r="EA17" s="57">
        <v>-11.925000000000001</v>
      </c>
      <c r="EB17" s="57">
        <v>0.25</v>
      </c>
      <c r="EC17" s="57">
        <v>-1041.83566161</v>
      </c>
      <c r="ED17" s="39">
        <v>3</v>
      </c>
      <c r="EE17" s="39">
        <v>1</v>
      </c>
      <c r="EF17" s="39">
        <v>1</v>
      </c>
      <c r="EG17" s="39">
        <v>4</v>
      </c>
      <c r="EH17" s="39">
        <v>3</v>
      </c>
      <c r="EI17" s="39">
        <v>1</v>
      </c>
      <c r="EJ17" s="39">
        <v>2</v>
      </c>
      <c r="EK17" s="39">
        <v>1</v>
      </c>
      <c r="EL17" s="39">
        <v>3</v>
      </c>
      <c r="EM17" s="39">
        <v>5</v>
      </c>
      <c r="EN17" s="47" t="s">
        <v>84</v>
      </c>
      <c r="EO17" s="37"/>
      <c r="EP17" s="38"/>
    </row>
    <row r="18" spans="1:146" ht="15" customHeight="1" x14ac:dyDescent="0.25">
      <c r="A18" s="36">
        <v>15</v>
      </c>
      <c r="B18" s="39" t="s">
        <v>709</v>
      </c>
      <c r="C18" s="39">
        <v>1</v>
      </c>
      <c r="D18" s="50">
        <v>0.36</v>
      </c>
      <c r="E18" s="50">
        <v>8.1</v>
      </c>
      <c r="F18" s="50">
        <v>-2.1341000000000001</v>
      </c>
      <c r="G18" s="48">
        <v>8.8000000000000007</v>
      </c>
      <c r="H18" s="50">
        <v>78.134100000000004</v>
      </c>
      <c r="I18" s="50">
        <v>22.164999999999999</v>
      </c>
      <c r="J18" s="39" t="s">
        <v>837</v>
      </c>
      <c r="K18" s="50">
        <v>0.36</v>
      </c>
      <c r="L18" s="50">
        <v>0.15229999999999999</v>
      </c>
      <c r="M18" s="63" t="s">
        <v>932</v>
      </c>
      <c r="N18" s="50">
        <v>-4.5999999999999996</v>
      </c>
      <c r="O18" s="50">
        <v>2</v>
      </c>
      <c r="P18" s="50">
        <v>1</v>
      </c>
      <c r="Q18" s="50">
        <v>1</v>
      </c>
      <c r="R18" s="50">
        <v>1</v>
      </c>
      <c r="S18" s="55" t="s">
        <v>1181</v>
      </c>
      <c r="T18" s="63" t="s">
        <v>694</v>
      </c>
      <c r="U18" s="50">
        <v>1.4</v>
      </c>
      <c r="V18" s="55" t="s">
        <v>1137</v>
      </c>
      <c r="W18" s="50">
        <v>1665</v>
      </c>
      <c r="X18" s="50">
        <v>150</v>
      </c>
      <c r="Y18" s="50">
        <v>999</v>
      </c>
      <c r="Z18" s="50">
        <v>1500</v>
      </c>
      <c r="AA18" s="55" t="s">
        <v>1129</v>
      </c>
      <c r="AB18" s="50">
        <v>7.77</v>
      </c>
      <c r="AC18" s="50">
        <v>1</v>
      </c>
      <c r="AD18" s="50">
        <v>1737</v>
      </c>
      <c r="AE18" s="50">
        <v>1</v>
      </c>
      <c r="AF18" s="50">
        <v>4785</v>
      </c>
      <c r="AG18" s="50">
        <v>15.54</v>
      </c>
      <c r="AH18" s="55" t="s">
        <v>1104</v>
      </c>
      <c r="AI18" s="55" t="s">
        <v>1112</v>
      </c>
      <c r="AJ18" s="55" t="s">
        <v>1103</v>
      </c>
      <c r="AK18" s="39">
        <v>12</v>
      </c>
      <c r="AL18" s="50">
        <v>10</v>
      </c>
      <c r="AM18" s="50">
        <v>0.65</v>
      </c>
      <c r="AN18" s="63" t="s">
        <v>900</v>
      </c>
      <c r="AO18" s="50">
        <v>3030.0637000000002</v>
      </c>
      <c r="AP18" s="50">
        <v>0.15229999999999999</v>
      </c>
      <c r="AQ18" s="50">
        <v>66.039550000000006</v>
      </c>
      <c r="AR18" s="50">
        <v>15.1341</v>
      </c>
      <c r="AS18" s="50">
        <v>4.1341000000000001</v>
      </c>
      <c r="AT18" s="50">
        <v>2.5</v>
      </c>
      <c r="AU18" s="50">
        <v>111.1</v>
      </c>
      <c r="AV18" s="55" t="s">
        <v>1094</v>
      </c>
      <c r="AW18" s="55" t="s">
        <v>1094</v>
      </c>
      <c r="AX18" s="50">
        <v>1.6</v>
      </c>
      <c r="AY18" s="63" t="s">
        <v>928</v>
      </c>
      <c r="AZ18" s="56" t="s">
        <v>532</v>
      </c>
      <c r="BA18" s="56" t="s">
        <v>935</v>
      </c>
      <c r="BB18" s="63" t="s">
        <v>923</v>
      </c>
      <c r="BC18" s="50">
        <v>1.4999999999999999E-4</v>
      </c>
      <c r="BD18" s="57" t="s">
        <v>995</v>
      </c>
      <c r="BE18" s="57" t="s">
        <v>935</v>
      </c>
      <c r="BF18" s="50">
        <v>-2186.65</v>
      </c>
      <c r="BG18" s="56">
        <v>6000</v>
      </c>
      <c r="BH18" s="50">
        <v>1236.2099609375</v>
      </c>
      <c r="BI18" s="56">
        <v>6000</v>
      </c>
      <c r="BJ18" s="55" t="s">
        <v>914</v>
      </c>
      <c r="BK18" s="56" t="s">
        <v>950</v>
      </c>
      <c r="BL18" s="56" t="s">
        <v>1101</v>
      </c>
      <c r="BM18" s="63" t="s">
        <v>893</v>
      </c>
      <c r="BN18" s="63">
        <v>0</v>
      </c>
      <c r="BO18" s="63">
        <v>2</v>
      </c>
      <c r="BP18" s="63">
        <v>6.28</v>
      </c>
      <c r="BQ18" s="63">
        <v>0.127</v>
      </c>
      <c r="BR18" s="63">
        <v>0.28000000000000003</v>
      </c>
      <c r="BS18" s="63">
        <v>2.7E-2</v>
      </c>
      <c r="BT18" s="63">
        <v>-12.5</v>
      </c>
      <c r="BU18" s="63">
        <v>0.22500000000000001</v>
      </c>
      <c r="BV18" s="54" t="s">
        <v>1240</v>
      </c>
      <c r="BW18" s="63">
        <v>8</v>
      </c>
      <c r="BX18" s="63">
        <v>11</v>
      </c>
      <c r="BY18" s="63">
        <v>2</v>
      </c>
      <c r="BZ18" s="63">
        <v>5</v>
      </c>
      <c r="CA18" s="63">
        <v>6</v>
      </c>
      <c r="CB18" s="63">
        <v>10</v>
      </c>
      <c r="CC18" s="63">
        <v>12</v>
      </c>
      <c r="CD18" s="37" t="s">
        <v>84</v>
      </c>
      <c r="CE18" s="37" t="s">
        <v>84</v>
      </c>
      <c r="CF18" s="37" t="s">
        <v>84</v>
      </c>
      <c r="CG18" s="37" t="s">
        <v>84</v>
      </c>
      <c r="CH18" s="37" t="s">
        <v>84</v>
      </c>
      <c r="CI18" s="37" t="s">
        <v>84</v>
      </c>
      <c r="CJ18" s="37" t="s">
        <v>84</v>
      </c>
      <c r="CK18" s="37" t="s">
        <v>84</v>
      </c>
      <c r="CL18" s="37" t="s">
        <v>84</v>
      </c>
      <c r="CM18" s="37" t="s">
        <v>84</v>
      </c>
      <c r="CN18" s="37" t="s">
        <v>84</v>
      </c>
      <c r="CO18" s="37" t="s">
        <v>84</v>
      </c>
      <c r="CP18" s="37" t="s">
        <v>84</v>
      </c>
      <c r="CQ18" s="37" t="s">
        <v>84</v>
      </c>
      <c r="CR18" s="37" t="s">
        <v>84</v>
      </c>
      <c r="CS18" s="37" t="s">
        <v>84</v>
      </c>
      <c r="CT18" s="37" t="s">
        <v>84</v>
      </c>
      <c r="CU18" s="37" t="s">
        <v>84</v>
      </c>
      <c r="CV18" s="37" t="s">
        <v>84</v>
      </c>
      <c r="CW18" s="37" t="s">
        <v>84</v>
      </c>
      <c r="CX18" s="37" t="s">
        <v>84</v>
      </c>
      <c r="CY18" s="37" t="s">
        <v>84</v>
      </c>
      <c r="CZ18" s="37" t="s">
        <v>84</v>
      </c>
      <c r="DA18" s="37" t="s">
        <v>84</v>
      </c>
      <c r="DB18" s="37" t="s">
        <v>84</v>
      </c>
      <c r="DC18" s="37" t="s">
        <v>84</v>
      </c>
      <c r="DD18" s="37" t="s">
        <v>84</v>
      </c>
      <c r="DE18" s="37" t="s">
        <v>84</v>
      </c>
      <c r="DF18" s="37" t="s">
        <v>84</v>
      </c>
      <c r="DG18" s="37" t="s">
        <v>84</v>
      </c>
      <c r="DH18" s="37" t="s">
        <v>84</v>
      </c>
      <c r="DI18" s="39">
        <v>1</v>
      </c>
      <c r="DJ18" s="39">
        <v>1</v>
      </c>
      <c r="DK18" s="39">
        <v>52.04150390625</v>
      </c>
      <c r="DL18" s="39">
        <v>5696</v>
      </c>
      <c r="DM18" s="39">
        <v>-2186.64990234375</v>
      </c>
      <c r="DN18" s="39">
        <v>6000</v>
      </c>
      <c r="DO18" s="39">
        <v>-0.212890625</v>
      </c>
      <c r="DP18" s="39">
        <v>1</v>
      </c>
      <c r="DQ18" s="39">
        <v>302</v>
      </c>
      <c r="DR18" s="39">
        <v>514</v>
      </c>
      <c r="DS18" s="39">
        <v>1.37841796875</v>
      </c>
      <c r="DT18" s="39">
        <v>1</v>
      </c>
      <c r="DU18" s="39">
        <v>0.21171875000000001</v>
      </c>
      <c r="DV18" s="57" t="s">
        <v>806</v>
      </c>
      <c r="DW18" s="57" t="s">
        <v>807</v>
      </c>
      <c r="DX18" s="57" t="s">
        <v>807</v>
      </c>
      <c r="DY18" s="57">
        <v>6.6000399999999999</v>
      </c>
      <c r="DZ18" s="57">
        <v>0.43443999999999999</v>
      </c>
      <c r="EA18" s="57">
        <v>-11.0375</v>
      </c>
      <c r="EB18" s="57">
        <v>0.36</v>
      </c>
      <c r="EC18" s="57">
        <v>1638.57337739625</v>
      </c>
      <c r="ED18" s="39">
        <v>3</v>
      </c>
      <c r="EE18" s="39">
        <v>1</v>
      </c>
      <c r="EF18" s="39">
        <v>1</v>
      </c>
      <c r="EG18" s="39">
        <v>4</v>
      </c>
      <c r="EH18" s="39">
        <v>3</v>
      </c>
      <c r="EI18" s="39">
        <v>1</v>
      </c>
      <c r="EJ18" s="39">
        <v>2</v>
      </c>
      <c r="EK18" s="39">
        <v>1</v>
      </c>
      <c r="EL18" s="39">
        <v>3</v>
      </c>
      <c r="EM18" s="39">
        <v>5</v>
      </c>
      <c r="EN18" s="47" t="s">
        <v>84</v>
      </c>
      <c r="EO18" s="37"/>
      <c r="EP18" s="38"/>
    </row>
    <row r="19" spans="1:146" ht="15" customHeight="1" x14ac:dyDescent="0.25">
      <c r="A19" s="36">
        <v>16</v>
      </c>
      <c r="B19" s="39" t="s">
        <v>710</v>
      </c>
      <c r="C19" s="39">
        <v>1</v>
      </c>
      <c r="D19" s="50">
        <v>0.45</v>
      </c>
      <c r="E19" s="50">
        <v>2.7</v>
      </c>
      <c r="F19" s="50">
        <v>1.1428</v>
      </c>
      <c r="G19" s="48">
        <v>0</v>
      </c>
      <c r="H19" s="50">
        <v>91.142799999999994</v>
      </c>
      <c r="I19" s="50">
        <v>74.150000000000006</v>
      </c>
      <c r="J19" s="39" t="s">
        <v>899</v>
      </c>
      <c r="K19" s="50">
        <v>0.45</v>
      </c>
      <c r="L19" s="50">
        <v>0.1623</v>
      </c>
      <c r="M19" s="56" t="s">
        <v>1182</v>
      </c>
      <c r="N19" s="50">
        <v>1.8</v>
      </c>
      <c r="O19" s="50">
        <v>2.1</v>
      </c>
      <c r="P19" s="50">
        <v>0</v>
      </c>
      <c r="Q19" s="50">
        <v>0</v>
      </c>
      <c r="R19" s="50">
        <v>0</v>
      </c>
      <c r="S19" s="55" t="s">
        <v>1106</v>
      </c>
      <c r="T19" s="55" t="s">
        <v>1184</v>
      </c>
      <c r="U19" s="50">
        <v>1.5</v>
      </c>
      <c r="V19" s="55" t="s">
        <v>1138</v>
      </c>
      <c r="W19" s="50">
        <v>1776</v>
      </c>
      <c r="X19" s="50">
        <v>160</v>
      </c>
      <c r="Y19" s="50">
        <v>1110</v>
      </c>
      <c r="Z19" s="50">
        <v>1600</v>
      </c>
      <c r="AA19" s="55" t="s">
        <v>1130</v>
      </c>
      <c r="AB19" s="50">
        <v>1.3</v>
      </c>
      <c r="AC19" s="50">
        <v>0</v>
      </c>
      <c r="AD19" s="50">
        <v>1750</v>
      </c>
      <c r="AE19" s="50">
        <v>0</v>
      </c>
      <c r="AF19" s="50">
        <v>5118</v>
      </c>
      <c r="AG19" s="50">
        <v>16.48</v>
      </c>
      <c r="AH19" s="55" t="s">
        <v>534</v>
      </c>
      <c r="AI19" s="55" t="s">
        <v>1113</v>
      </c>
      <c r="AJ19" s="55" t="s">
        <v>1104</v>
      </c>
      <c r="AK19" s="39">
        <v>14</v>
      </c>
      <c r="AL19" s="50">
        <v>0.75</v>
      </c>
      <c r="AM19" s="50">
        <v>0.75</v>
      </c>
      <c r="AN19" s="63" t="s">
        <v>535</v>
      </c>
      <c r="AO19" s="50">
        <v>-7393.0681000000004</v>
      </c>
      <c r="AP19" s="50">
        <v>0.1623</v>
      </c>
      <c r="AQ19" s="50">
        <v>77.055520000000001</v>
      </c>
      <c r="AR19" s="50">
        <v>16.142800000000001</v>
      </c>
      <c r="AS19" s="50">
        <v>5.1428000000000003</v>
      </c>
      <c r="AT19" s="50">
        <v>2.6</v>
      </c>
      <c r="AU19" s="50">
        <v>122.21</v>
      </c>
      <c r="AV19" s="55" t="s">
        <v>1095</v>
      </c>
      <c r="AW19" s="55" t="s">
        <v>1095</v>
      </c>
      <c r="AX19" s="50">
        <v>1.7</v>
      </c>
      <c r="AY19" s="63" t="s">
        <v>892</v>
      </c>
      <c r="AZ19" s="56" t="s">
        <v>930</v>
      </c>
      <c r="BA19" s="63" t="s">
        <v>527</v>
      </c>
      <c r="BB19" s="63" t="s">
        <v>538</v>
      </c>
      <c r="BC19" s="50">
        <v>1.6000000000000001E-4</v>
      </c>
      <c r="BD19" s="57" t="s">
        <v>994</v>
      </c>
      <c r="BE19" s="57" t="s">
        <v>527</v>
      </c>
      <c r="BF19" s="50">
        <v>-1919.76</v>
      </c>
      <c r="BG19" s="63">
        <v>7000</v>
      </c>
      <c r="BH19" s="50">
        <v>-1425.3</v>
      </c>
      <c r="BI19" s="63">
        <v>7000</v>
      </c>
      <c r="BJ19" s="55" t="s">
        <v>915</v>
      </c>
      <c r="BK19" s="63" t="s">
        <v>951</v>
      </c>
      <c r="BL19" s="55" t="s">
        <v>834</v>
      </c>
      <c r="BM19" s="63" t="s">
        <v>887</v>
      </c>
      <c r="BN19" s="63">
        <v>0</v>
      </c>
      <c r="BO19" s="63">
        <v>1</v>
      </c>
      <c r="BP19" s="63">
        <v>6.72</v>
      </c>
      <c r="BQ19" s="63">
        <v>0.13500000000000001</v>
      </c>
      <c r="BR19" s="63">
        <v>1.29</v>
      </c>
      <c r="BS19" s="63">
        <v>2.8000000000000001E-2</v>
      </c>
      <c r="BT19" s="63">
        <v>-11.5</v>
      </c>
      <c r="BU19" s="63">
        <v>0.24</v>
      </c>
      <c r="BV19" s="39" t="s">
        <v>1241</v>
      </c>
      <c r="BW19" s="63">
        <v>8</v>
      </c>
      <c r="BX19" s="63">
        <v>11</v>
      </c>
      <c r="BY19" s="63">
        <v>2</v>
      </c>
      <c r="BZ19" s="63">
        <v>5</v>
      </c>
      <c r="CA19" s="63">
        <v>6</v>
      </c>
      <c r="CB19" s="63">
        <v>10</v>
      </c>
      <c r="CC19" s="63">
        <v>12</v>
      </c>
      <c r="CD19" s="37" t="s">
        <v>84</v>
      </c>
      <c r="CE19" s="37" t="s">
        <v>84</v>
      </c>
      <c r="CF19" s="37" t="s">
        <v>84</v>
      </c>
      <c r="CG19" s="37" t="s">
        <v>84</v>
      </c>
      <c r="CH19" s="37" t="s">
        <v>84</v>
      </c>
      <c r="CI19" s="37" t="s">
        <v>84</v>
      </c>
      <c r="CJ19" s="37" t="s">
        <v>84</v>
      </c>
      <c r="CK19" s="37" t="s">
        <v>84</v>
      </c>
      <c r="CL19" s="37" t="s">
        <v>84</v>
      </c>
      <c r="CM19" s="37" t="s">
        <v>84</v>
      </c>
      <c r="CN19" s="37" t="s">
        <v>84</v>
      </c>
      <c r="CO19" s="37" t="s">
        <v>84</v>
      </c>
      <c r="CP19" s="37" t="s">
        <v>84</v>
      </c>
      <c r="CQ19" s="37" t="s">
        <v>84</v>
      </c>
      <c r="CR19" s="37" t="s">
        <v>84</v>
      </c>
      <c r="CS19" s="37" t="s">
        <v>84</v>
      </c>
      <c r="CT19" s="37" t="s">
        <v>84</v>
      </c>
      <c r="CU19" s="37" t="s">
        <v>84</v>
      </c>
      <c r="CV19" s="37" t="s">
        <v>84</v>
      </c>
      <c r="CW19" s="37" t="s">
        <v>84</v>
      </c>
      <c r="CX19" s="37" t="s">
        <v>84</v>
      </c>
      <c r="CY19" s="37" t="s">
        <v>84</v>
      </c>
      <c r="CZ19" s="37" t="s">
        <v>84</v>
      </c>
      <c r="DA19" s="37" t="s">
        <v>84</v>
      </c>
      <c r="DB19" s="37" t="s">
        <v>84</v>
      </c>
      <c r="DC19" s="37" t="s">
        <v>84</v>
      </c>
      <c r="DD19" s="37" t="s">
        <v>84</v>
      </c>
      <c r="DE19" s="37" t="s">
        <v>84</v>
      </c>
      <c r="DF19" s="37" t="s">
        <v>84</v>
      </c>
      <c r="DG19" s="37" t="s">
        <v>84</v>
      </c>
      <c r="DH19" s="37" t="s">
        <v>84</v>
      </c>
      <c r="DI19" s="39">
        <v>1</v>
      </c>
      <c r="DJ19" s="39">
        <v>1</v>
      </c>
      <c r="DK19" s="39">
        <v>206.16357421875</v>
      </c>
      <c r="DL19" s="39">
        <v>-2295</v>
      </c>
      <c r="DM19" s="39">
        <v>-1919.759765625</v>
      </c>
      <c r="DN19" s="39">
        <v>7000</v>
      </c>
      <c r="DO19" s="39">
        <v>1.5234375</v>
      </c>
      <c r="DP19" s="39">
        <v>1</v>
      </c>
      <c r="DQ19" s="39">
        <v>3518</v>
      </c>
      <c r="DR19" s="39">
        <v>792</v>
      </c>
      <c r="DS19" s="39">
        <v>1.45654296875</v>
      </c>
      <c r="DT19" s="39">
        <v>1</v>
      </c>
      <c r="DU19" s="39">
        <v>1.1118408203125001</v>
      </c>
      <c r="DV19" s="57" t="s">
        <v>806</v>
      </c>
      <c r="DW19" s="57" t="s">
        <v>807</v>
      </c>
      <c r="DX19" s="57" t="s">
        <v>809</v>
      </c>
      <c r="DY19" s="57">
        <v>4.6247999742507897</v>
      </c>
      <c r="DZ19" s="57">
        <v>1.42188</v>
      </c>
      <c r="EA19" s="57">
        <v>-9.3053124999999994</v>
      </c>
      <c r="EB19" s="57">
        <v>0.45</v>
      </c>
      <c r="EC19" s="57">
        <v>-7205.6461942449996</v>
      </c>
      <c r="ED19" s="39">
        <v>3</v>
      </c>
      <c r="EE19" s="39">
        <v>1</v>
      </c>
      <c r="EF19" s="39">
        <v>1</v>
      </c>
      <c r="EG19" s="39">
        <v>4</v>
      </c>
      <c r="EH19" s="39">
        <v>3</v>
      </c>
      <c r="EI19" s="39">
        <v>1</v>
      </c>
      <c r="EJ19" s="39">
        <v>2</v>
      </c>
      <c r="EK19" s="39">
        <v>1</v>
      </c>
      <c r="EL19" s="39">
        <v>3</v>
      </c>
      <c r="EM19" s="39">
        <v>5</v>
      </c>
      <c r="EN19" s="47" t="s">
        <v>84</v>
      </c>
      <c r="EO19" s="37"/>
      <c r="EP19" s="38"/>
    </row>
    <row r="20" spans="1:146" ht="15" customHeight="1" x14ac:dyDescent="0.25">
      <c r="A20" s="36">
        <v>17</v>
      </c>
      <c r="B20" s="39" t="s">
        <v>711</v>
      </c>
      <c r="C20" s="39">
        <v>1</v>
      </c>
      <c r="D20" s="50">
        <v>0.55000000000000004</v>
      </c>
      <c r="E20" s="50">
        <v>5.9</v>
      </c>
      <c r="F20" s="50">
        <v>2.1515</v>
      </c>
      <c r="G20" s="48">
        <v>5.5</v>
      </c>
      <c r="H20" s="50">
        <v>159.1515</v>
      </c>
      <c r="I20" s="50">
        <v>148.15600000000001</v>
      </c>
      <c r="J20" s="39" t="s">
        <v>832</v>
      </c>
      <c r="K20" s="50">
        <v>0.55000000000000004</v>
      </c>
      <c r="L20" s="50">
        <v>0.17230000000000001</v>
      </c>
      <c r="M20" s="50" t="s">
        <v>1183</v>
      </c>
      <c r="N20" s="50">
        <v>-5.5</v>
      </c>
      <c r="O20" s="50">
        <v>2.2000000000000002</v>
      </c>
      <c r="P20" s="50">
        <v>0</v>
      </c>
      <c r="Q20" s="50">
        <v>1</v>
      </c>
      <c r="R20" s="50">
        <v>1</v>
      </c>
      <c r="S20" s="55" t="s">
        <v>1107</v>
      </c>
      <c r="T20" s="63" t="s">
        <v>693</v>
      </c>
      <c r="U20" s="50">
        <v>1.6</v>
      </c>
      <c r="V20" s="55" t="s">
        <v>1139</v>
      </c>
      <c r="W20" s="50">
        <v>10</v>
      </c>
      <c r="X20" s="50">
        <v>170</v>
      </c>
      <c r="Y20" s="50">
        <v>1221</v>
      </c>
      <c r="Z20" s="50">
        <v>1700</v>
      </c>
      <c r="AA20" s="55" t="s">
        <v>1131</v>
      </c>
      <c r="AB20" s="50">
        <v>2.7</v>
      </c>
      <c r="AC20" s="50">
        <v>1</v>
      </c>
      <c r="AD20" s="50">
        <v>1763</v>
      </c>
      <c r="AE20" s="50">
        <v>1</v>
      </c>
      <c r="AF20" s="50">
        <v>5451</v>
      </c>
      <c r="AG20" s="50">
        <v>17.899999999999999</v>
      </c>
      <c r="AH20" s="55" t="s">
        <v>1102</v>
      </c>
      <c r="AI20" s="55" t="s">
        <v>1107</v>
      </c>
      <c r="AJ20" s="55" t="s">
        <v>534</v>
      </c>
      <c r="AK20" s="39">
        <v>16</v>
      </c>
      <c r="AL20" s="50">
        <v>0.5</v>
      </c>
      <c r="AM20" s="50">
        <v>0.85</v>
      </c>
      <c r="AN20" s="63" t="s">
        <v>536</v>
      </c>
      <c r="AO20" s="50">
        <v>7819.0725000000002</v>
      </c>
      <c r="AP20" s="50">
        <v>0.17230000000000001</v>
      </c>
      <c r="AQ20" s="50">
        <v>88.071489999999997</v>
      </c>
      <c r="AR20" s="50">
        <v>17.151499999999999</v>
      </c>
      <c r="AS20" s="50">
        <v>6.1515000000000004</v>
      </c>
      <c r="AT20" s="50">
        <v>2.7</v>
      </c>
      <c r="AU20" s="50">
        <v>133.32</v>
      </c>
      <c r="AV20" s="55" t="s">
        <v>1096</v>
      </c>
      <c r="AW20" s="55" t="s">
        <v>1096</v>
      </c>
      <c r="AX20" s="50">
        <v>1.7998046875</v>
      </c>
      <c r="AY20" s="63" t="s">
        <v>924</v>
      </c>
      <c r="AZ20" s="56" t="s">
        <v>934</v>
      </c>
      <c r="BA20" s="63" t="s">
        <v>896</v>
      </c>
      <c r="BB20" s="63" t="s">
        <v>638</v>
      </c>
      <c r="BC20" s="50">
        <v>1.7000000000000001E-4</v>
      </c>
      <c r="BD20" s="57" t="s">
        <v>995</v>
      </c>
      <c r="BE20" s="57" t="s">
        <v>896</v>
      </c>
      <c r="BF20" s="50">
        <v>-1652.87</v>
      </c>
      <c r="BG20" s="56">
        <v>8000</v>
      </c>
      <c r="BH20" s="50">
        <v>-3254.21</v>
      </c>
      <c r="BI20" s="56">
        <v>8000</v>
      </c>
      <c r="BJ20" s="55" t="s">
        <v>908</v>
      </c>
      <c r="BK20" s="63" t="s">
        <v>952</v>
      </c>
      <c r="BL20" s="63" t="s">
        <v>278</v>
      </c>
      <c r="BM20" s="63" t="s">
        <v>890</v>
      </c>
      <c r="BN20" s="63">
        <v>0</v>
      </c>
      <c r="BO20" s="63">
        <v>0</v>
      </c>
      <c r="BP20" s="63">
        <v>7.16</v>
      </c>
      <c r="BQ20" s="63">
        <v>0.14299999999999999</v>
      </c>
      <c r="BR20" s="63">
        <v>2.2999999999999998</v>
      </c>
      <c r="BS20" s="63">
        <v>2.9000000000000001E-2</v>
      </c>
      <c r="BT20" s="63">
        <v>-10.5</v>
      </c>
      <c r="BU20" s="63">
        <v>0.255</v>
      </c>
      <c r="BV20" s="55" t="s">
        <v>1238</v>
      </c>
      <c r="BW20" s="63">
        <v>8</v>
      </c>
      <c r="BX20" s="63">
        <v>11</v>
      </c>
      <c r="BY20" s="63">
        <v>2</v>
      </c>
      <c r="BZ20" s="63">
        <v>5</v>
      </c>
      <c r="CA20" s="63">
        <v>6</v>
      </c>
      <c r="CB20" s="63">
        <v>10</v>
      </c>
      <c r="CC20" s="63">
        <v>12</v>
      </c>
      <c r="CD20" s="37" t="s">
        <v>84</v>
      </c>
      <c r="CE20" s="37" t="s">
        <v>84</v>
      </c>
      <c r="CF20" s="37" t="s">
        <v>84</v>
      </c>
      <c r="CG20" s="37" t="s">
        <v>84</v>
      </c>
      <c r="CH20" s="37" t="s">
        <v>84</v>
      </c>
      <c r="CI20" s="37" t="s">
        <v>84</v>
      </c>
      <c r="CJ20" s="37" t="s">
        <v>84</v>
      </c>
      <c r="CK20" s="37" t="s">
        <v>84</v>
      </c>
      <c r="CL20" s="37" t="s">
        <v>84</v>
      </c>
      <c r="CM20" s="37" t="s">
        <v>84</v>
      </c>
      <c r="CN20" s="37" t="s">
        <v>84</v>
      </c>
      <c r="CO20" s="37" t="s">
        <v>84</v>
      </c>
      <c r="CP20" s="37" t="s">
        <v>84</v>
      </c>
      <c r="CQ20" s="37" t="s">
        <v>84</v>
      </c>
      <c r="CR20" s="37" t="s">
        <v>84</v>
      </c>
      <c r="CS20" s="37" t="s">
        <v>84</v>
      </c>
      <c r="CT20" s="37" t="s">
        <v>84</v>
      </c>
      <c r="CU20" s="37" t="s">
        <v>84</v>
      </c>
      <c r="CV20" s="37" t="s">
        <v>84</v>
      </c>
      <c r="CW20" s="37" t="s">
        <v>84</v>
      </c>
      <c r="CX20" s="37" t="s">
        <v>84</v>
      </c>
      <c r="CY20" s="37" t="s">
        <v>84</v>
      </c>
      <c r="CZ20" s="37" t="s">
        <v>84</v>
      </c>
      <c r="DA20" s="37" t="s">
        <v>84</v>
      </c>
      <c r="DB20" s="37" t="s">
        <v>84</v>
      </c>
      <c r="DC20" s="37" t="s">
        <v>84</v>
      </c>
      <c r="DD20" s="37" t="s">
        <v>84</v>
      </c>
      <c r="DE20" s="37" t="s">
        <v>84</v>
      </c>
      <c r="DF20" s="37" t="s">
        <v>84</v>
      </c>
      <c r="DG20" s="37" t="s">
        <v>84</v>
      </c>
      <c r="DH20" s="37" t="s">
        <v>84</v>
      </c>
      <c r="DI20" s="39">
        <v>1</v>
      </c>
      <c r="DJ20" s="39">
        <v>1</v>
      </c>
      <c r="DK20" s="39">
        <v>-17.40966796875</v>
      </c>
      <c r="DL20" s="39">
        <v>10000</v>
      </c>
      <c r="DM20" s="39">
        <v>-1652.8701171875</v>
      </c>
      <c r="DN20" s="39">
        <v>8000</v>
      </c>
      <c r="DO20" s="39">
        <v>4.302734375</v>
      </c>
      <c r="DP20" s="39">
        <v>1</v>
      </c>
      <c r="DQ20" s="39">
        <v>511</v>
      </c>
      <c r="DR20" s="39">
        <v>234</v>
      </c>
      <c r="DS20" s="39">
        <v>1.53369140625</v>
      </c>
      <c r="DT20" s="39">
        <v>1</v>
      </c>
      <c r="DU20" s="39">
        <v>2.4662597656249998</v>
      </c>
      <c r="DV20" s="57" t="s">
        <v>806</v>
      </c>
      <c r="DW20" s="57" t="s">
        <v>807</v>
      </c>
      <c r="DX20" s="57" t="s">
        <v>807</v>
      </c>
      <c r="DY20" s="57">
        <v>8.1810200272750908</v>
      </c>
      <c r="DZ20" s="57">
        <v>2.2598078125000001</v>
      </c>
      <c r="EA20" s="57">
        <v>-6.8025000000000002</v>
      </c>
      <c r="EB20" s="57">
        <v>0.55000000000000004</v>
      </c>
      <c r="EC20" s="57">
        <v>5464.12687465625</v>
      </c>
      <c r="ED20" s="39">
        <v>3</v>
      </c>
      <c r="EE20" s="39">
        <v>1</v>
      </c>
      <c r="EF20" s="39">
        <v>1</v>
      </c>
      <c r="EG20" s="39">
        <v>4</v>
      </c>
      <c r="EH20" s="39">
        <v>3</v>
      </c>
      <c r="EI20" s="39">
        <v>1</v>
      </c>
      <c r="EJ20" s="39">
        <v>2</v>
      </c>
      <c r="EK20" s="39">
        <v>1</v>
      </c>
      <c r="EL20" s="39">
        <v>3</v>
      </c>
      <c r="EM20" s="39">
        <v>5</v>
      </c>
      <c r="EN20" s="47" t="s">
        <v>84</v>
      </c>
      <c r="EO20" s="37"/>
      <c r="EP20" s="38"/>
    </row>
    <row r="21" spans="1:146" ht="15" customHeight="1" x14ac:dyDescent="0.25">
      <c r="A21" s="36">
        <v>18</v>
      </c>
      <c r="B21" s="39" t="s">
        <v>712</v>
      </c>
      <c r="C21" s="39">
        <v>1</v>
      </c>
      <c r="D21" s="50">
        <v>0.65</v>
      </c>
      <c r="E21" s="50">
        <v>-4.0999999999999996</v>
      </c>
      <c r="F21" s="50">
        <v>3.1602000000000001</v>
      </c>
      <c r="G21" s="48">
        <v>-5.5</v>
      </c>
      <c r="H21" s="50">
        <v>-357.16019999999997</v>
      </c>
      <c r="I21" s="50">
        <v>98.15</v>
      </c>
      <c r="J21" s="39" t="s">
        <v>833</v>
      </c>
      <c r="K21" s="50">
        <v>0.65</v>
      </c>
      <c r="L21" s="50">
        <v>0.18229999999999999</v>
      </c>
      <c r="M21" s="63" t="s">
        <v>926</v>
      </c>
      <c r="N21" s="50">
        <v>6.7</v>
      </c>
      <c r="O21" s="50">
        <v>2.2999999999999998</v>
      </c>
      <c r="P21" s="50">
        <v>1</v>
      </c>
      <c r="Q21" s="50">
        <v>0</v>
      </c>
      <c r="R21" s="50">
        <v>0</v>
      </c>
      <c r="S21" s="55" t="s">
        <v>1181</v>
      </c>
      <c r="T21" s="63" t="s">
        <v>694</v>
      </c>
      <c r="U21" s="50">
        <v>1.7</v>
      </c>
      <c r="V21" s="55" t="s">
        <v>1140</v>
      </c>
      <c r="W21" s="50">
        <v>20</v>
      </c>
      <c r="X21" s="50">
        <v>180</v>
      </c>
      <c r="Y21" s="50">
        <v>1332</v>
      </c>
      <c r="Z21" s="50">
        <v>1800</v>
      </c>
      <c r="AA21" s="55" t="s">
        <v>1132</v>
      </c>
      <c r="AB21" s="50">
        <v>4.0999999999999996</v>
      </c>
      <c r="AC21" s="50">
        <v>0</v>
      </c>
      <c r="AD21" s="50">
        <v>1776</v>
      </c>
      <c r="AE21" s="50">
        <v>0</v>
      </c>
      <c r="AF21" s="50">
        <v>5784</v>
      </c>
      <c r="AG21" s="50">
        <v>18.399999999999999</v>
      </c>
      <c r="AH21" s="55" t="s">
        <v>1103</v>
      </c>
      <c r="AI21" s="55" t="s">
        <v>1106</v>
      </c>
      <c r="AJ21" s="55" t="s">
        <v>1102</v>
      </c>
      <c r="AK21" s="39">
        <v>18</v>
      </c>
      <c r="AL21" s="50">
        <v>0.6</v>
      </c>
      <c r="AM21" s="50">
        <v>0.68</v>
      </c>
      <c r="AN21" s="63" t="s">
        <v>900</v>
      </c>
      <c r="AO21" s="50">
        <v>-9033.0769</v>
      </c>
      <c r="AP21" s="50">
        <v>0.18229999999999999</v>
      </c>
      <c r="AQ21" s="50">
        <v>99.087459999999993</v>
      </c>
      <c r="AR21" s="50">
        <v>18.1602</v>
      </c>
      <c r="AS21" s="50">
        <v>7.1601999999999997</v>
      </c>
      <c r="AT21" s="50">
        <v>2.8</v>
      </c>
      <c r="AU21" s="50">
        <v>144.43</v>
      </c>
      <c r="AV21" s="55" t="s">
        <v>1093</v>
      </c>
      <c r="AW21" s="55" t="s">
        <v>1093</v>
      </c>
      <c r="AX21" s="50">
        <v>1.89990234375</v>
      </c>
      <c r="AY21" s="50" t="s">
        <v>907</v>
      </c>
      <c r="AZ21" s="56" t="s">
        <v>937</v>
      </c>
      <c r="BA21" s="63" t="s">
        <v>927</v>
      </c>
      <c r="BB21" s="63" t="s">
        <v>923</v>
      </c>
      <c r="BC21" s="50">
        <v>1.8000000000000001E-4</v>
      </c>
      <c r="BD21" s="57" t="s">
        <v>996</v>
      </c>
      <c r="BE21" s="57" t="s">
        <v>927</v>
      </c>
      <c r="BF21" s="50">
        <v>-1385.98</v>
      </c>
      <c r="BG21" s="63">
        <v>9000</v>
      </c>
      <c r="BH21" s="50">
        <v>-2987.32</v>
      </c>
      <c r="BI21" s="63">
        <v>9000</v>
      </c>
      <c r="BJ21" s="55" t="s">
        <v>909</v>
      </c>
      <c r="BK21" s="63" t="s">
        <v>921</v>
      </c>
      <c r="BL21" s="56" t="s">
        <v>1101</v>
      </c>
      <c r="BM21" s="63" t="s">
        <v>893</v>
      </c>
      <c r="BN21" s="63">
        <v>0</v>
      </c>
      <c r="BO21" s="63">
        <v>0</v>
      </c>
      <c r="BP21" s="63">
        <v>7.6</v>
      </c>
      <c r="BQ21" s="63">
        <v>0.151</v>
      </c>
      <c r="BR21" s="63">
        <v>11.66</v>
      </c>
      <c r="BS21" s="63">
        <v>0.03</v>
      </c>
      <c r="BT21" s="63">
        <v>-9.5</v>
      </c>
      <c r="BU21" s="63">
        <v>0.27</v>
      </c>
      <c r="BV21" s="55" t="s">
        <v>1239</v>
      </c>
      <c r="BW21" s="63">
        <v>8</v>
      </c>
      <c r="BX21" s="63">
        <v>11</v>
      </c>
      <c r="BY21" s="63">
        <v>2</v>
      </c>
      <c r="BZ21" s="63">
        <v>5</v>
      </c>
      <c r="CA21" s="63">
        <v>6</v>
      </c>
      <c r="CB21" s="63">
        <v>10</v>
      </c>
      <c r="CC21" s="63">
        <v>12</v>
      </c>
      <c r="CD21" s="37" t="s">
        <v>84</v>
      </c>
      <c r="CE21" s="37" t="s">
        <v>84</v>
      </c>
      <c r="CF21" s="37" t="s">
        <v>84</v>
      </c>
      <c r="CG21" s="37" t="s">
        <v>84</v>
      </c>
      <c r="CH21" s="37" t="s">
        <v>84</v>
      </c>
      <c r="CI21" s="37" t="s">
        <v>84</v>
      </c>
      <c r="CJ21" s="37" t="s">
        <v>84</v>
      </c>
      <c r="CK21" s="37" t="s">
        <v>84</v>
      </c>
      <c r="CL21" s="37" t="s">
        <v>84</v>
      </c>
      <c r="CM21" s="37" t="s">
        <v>84</v>
      </c>
      <c r="CN21" s="37" t="s">
        <v>84</v>
      </c>
      <c r="CO21" s="37" t="s">
        <v>84</v>
      </c>
      <c r="CP21" s="37" t="s">
        <v>84</v>
      </c>
      <c r="CQ21" s="37" t="s">
        <v>84</v>
      </c>
      <c r="CR21" s="37" t="s">
        <v>84</v>
      </c>
      <c r="CS21" s="37" t="s">
        <v>84</v>
      </c>
      <c r="CT21" s="37" t="s">
        <v>84</v>
      </c>
      <c r="CU21" s="37" t="s">
        <v>84</v>
      </c>
      <c r="CV21" s="37" t="s">
        <v>84</v>
      </c>
      <c r="CW21" s="37" t="s">
        <v>84</v>
      </c>
      <c r="CX21" s="37" t="s">
        <v>84</v>
      </c>
      <c r="CY21" s="37" t="s">
        <v>84</v>
      </c>
      <c r="CZ21" s="37" t="s">
        <v>84</v>
      </c>
      <c r="DA21" s="37" t="s">
        <v>84</v>
      </c>
      <c r="DB21" s="37" t="s">
        <v>84</v>
      </c>
      <c r="DC21" s="37" t="s">
        <v>84</v>
      </c>
      <c r="DD21" s="37" t="s">
        <v>84</v>
      </c>
      <c r="DE21" s="37" t="s">
        <v>84</v>
      </c>
      <c r="DF21" s="37" t="s">
        <v>84</v>
      </c>
      <c r="DG21" s="37" t="s">
        <v>84</v>
      </c>
      <c r="DH21" s="37" t="s">
        <v>84</v>
      </c>
      <c r="DI21" s="39">
        <v>1</v>
      </c>
      <c r="DJ21" s="39">
        <v>1</v>
      </c>
      <c r="DK21" s="39">
        <v>847.74609375</v>
      </c>
      <c r="DL21" s="39">
        <v>-10000</v>
      </c>
      <c r="DM21" s="39">
        <v>-1385.97998046875</v>
      </c>
      <c r="DN21" s="39">
        <v>9000</v>
      </c>
      <c r="DO21" s="39">
        <v>5.287109375</v>
      </c>
      <c r="DP21" s="39">
        <v>1</v>
      </c>
      <c r="DQ21" s="39">
        <v>3984</v>
      </c>
      <c r="DR21" s="39">
        <v>256</v>
      </c>
      <c r="DS21" s="39">
        <v>1.611328125</v>
      </c>
      <c r="DT21" s="39">
        <v>1</v>
      </c>
      <c r="DU21" s="39">
        <v>-0.50314941406250002</v>
      </c>
      <c r="DV21" s="57" t="s">
        <v>806</v>
      </c>
      <c r="DW21" s="57" t="s">
        <v>807</v>
      </c>
      <c r="DX21" s="57" t="s">
        <v>809</v>
      </c>
      <c r="DY21" s="57">
        <v>5.6219000000000001</v>
      </c>
      <c r="DZ21" s="57">
        <v>11.190200000000001</v>
      </c>
      <c r="EA21" s="57">
        <v>-6.5489843749999999</v>
      </c>
      <c r="EB21" s="57">
        <v>0.65</v>
      </c>
      <c r="EC21" s="57">
        <v>-8545.1269615987494</v>
      </c>
      <c r="ED21" s="39">
        <v>3</v>
      </c>
      <c r="EE21" s="39">
        <v>1</v>
      </c>
      <c r="EF21" s="39">
        <v>1</v>
      </c>
      <c r="EG21" s="39">
        <v>4</v>
      </c>
      <c r="EH21" s="39">
        <v>3</v>
      </c>
      <c r="EI21" s="39">
        <v>1</v>
      </c>
      <c r="EJ21" s="39">
        <v>2</v>
      </c>
      <c r="EK21" s="39">
        <v>1</v>
      </c>
      <c r="EL21" s="39">
        <v>3</v>
      </c>
      <c r="EM21" s="39">
        <v>5</v>
      </c>
      <c r="EN21" s="47" t="s">
        <v>84</v>
      </c>
      <c r="EO21" s="37"/>
      <c r="EP21" s="38"/>
    </row>
    <row r="22" spans="1:146" ht="15" customHeight="1" x14ac:dyDescent="0.25">
      <c r="A22" s="36">
        <v>19</v>
      </c>
      <c r="B22" s="39" t="s">
        <v>713</v>
      </c>
      <c r="C22" s="39">
        <v>1</v>
      </c>
      <c r="D22" s="50">
        <v>0.75</v>
      </c>
      <c r="E22" s="50">
        <v>2.2999999999999998</v>
      </c>
      <c r="F22" s="50">
        <v>4.1688999999999998</v>
      </c>
      <c r="G22" s="50">
        <v>-5.2</v>
      </c>
      <c r="H22" s="48">
        <v>-1350</v>
      </c>
      <c r="I22" s="50">
        <v>25.164999999999999</v>
      </c>
      <c r="J22" s="39" t="s">
        <v>837</v>
      </c>
      <c r="K22" s="50">
        <v>0.75</v>
      </c>
      <c r="L22" s="50">
        <v>0.1923</v>
      </c>
      <c r="M22" s="50" t="s">
        <v>902</v>
      </c>
      <c r="N22" s="50">
        <v>1.3</v>
      </c>
      <c r="O22" s="50">
        <v>2.4</v>
      </c>
      <c r="P22" s="50">
        <v>0</v>
      </c>
      <c r="Q22" s="50">
        <v>1</v>
      </c>
      <c r="R22" s="50">
        <v>1</v>
      </c>
      <c r="S22" s="55" t="s">
        <v>1106</v>
      </c>
      <c r="T22" s="55" t="s">
        <v>1184</v>
      </c>
      <c r="U22" s="50">
        <v>1.8</v>
      </c>
      <c r="V22" s="55" t="s">
        <v>1141</v>
      </c>
      <c r="W22" s="50">
        <v>30</v>
      </c>
      <c r="X22" s="50">
        <v>190</v>
      </c>
      <c r="Y22" s="50">
        <v>1443</v>
      </c>
      <c r="Z22" s="50">
        <v>1900</v>
      </c>
      <c r="AA22" s="55" t="s">
        <v>1133</v>
      </c>
      <c r="AB22" s="50">
        <v>5.5</v>
      </c>
      <c r="AC22" s="50">
        <v>1</v>
      </c>
      <c r="AD22" s="50">
        <v>1789</v>
      </c>
      <c r="AE22" s="50">
        <v>1</v>
      </c>
      <c r="AF22" s="50">
        <v>6117</v>
      </c>
      <c r="AG22" s="50">
        <v>19.84</v>
      </c>
      <c r="AH22" s="55" t="s">
        <v>1104</v>
      </c>
      <c r="AI22" s="55" t="s">
        <v>1107</v>
      </c>
      <c r="AJ22" s="55" t="s">
        <v>1103</v>
      </c>
      <c r="AK22" s="50">
        <v>-14</v>
      </c>
      <c r="AL22" s="50">
        <v>0.7</v>
      </c>
      <c r="AM22" s="50">
        <v>0.91</v>
      </c>
      <c r="AN22" s="63" t="s">
        <v>535</v>
      </c>
      <c r="AO22" s="50">
        <v>8022.0812999999998</v>
      </c>
      <c r="AP22" s="50">
        <v>0.1923</v>
      </c>
      <c r="AQ22" s="50">
        <v>15.00343</v>
      </c>
      <c r="AR22" s="50">
        <v>19.168900000000001</v>
      </c>
      <c r="AS22" s="50">
        <v>8.1689000000000007</v>
      </c>
      <c r="AT22" s="50">
        <v>2.9</v>
      </c>
      <c r="AU22" s="50">
        <v>155.54</v>
      </c>
      <c r="AV22" s="55" t="s">
        <v>1094</v>
      </c>
      <c r="AW22" s="55" t="s">
        <v>1094</v>
      </c>
      <c r="AX22" s="50">
        <v>2</v>
      </c>
      <c r="AY22" s="63" t="s">
        <v>928</v>
      </c>
      <c r="AZ22" s="56" t="s">
        <v>939</v>
      </c>
      <c r="BA22" s="63" t="s">
        <v>931</v>
      </c>
      <c r="BB22" s="63" t="s">
        <v>538</v>
      </c>
      <c r="BC22" s="50">
        <v>1.9000000000000001E-4</v>
      </c>
      <c r="BD22" s="57" t="s">
        <v>997</v>
      </c>
      <c r="BE22" s="57" t="s">
        <v>931</v>
      </c>
      <c r="BF22" s="50">
        <v>-1119.0899999999999</v>
      </c>
      <c r="BG22" s="63">
        <v>1000</v>
      </c>
      <c r="BH22" s="50">
        <v>-2720.43</v>
      </c>
      <c r="BI22" s="63">
        <v>1000</v>
      </c>
      <c r="BJ22" s="55" t="s">
        <v>910</v>
      </c>
      <c r="BK22" s="63" t="s">
        <v>922</v>
      </c>
      <c r="BL22" s="55" t="s">
        <v>834</v>
      </c>
      <c r="BM22" s="63" t="s">
        <v>887</v>
      </c>
      <c r="BN22" s="63">
        <v>0</v>
      </c>
      <c r="BO22" s="63">
        <v>0</v>
      </c>
      <c r="BP22" s="63">
        <v>8.0399999999999991</v>
      </c>
      <c r="BQ22" s="63">
        <v>0.159</v>
      </c>
      <c r="BR22" s="63">
        <v>11.82</v>
      </c>
      <c r="BS22" s="63">
        <v>3.1E-2</v>
      </c>
      <c r="BT22" s="63">
        <v>-8.5</v>
      </c>
      <c r="BU22" s="63">
        <v>0.28499999999999998</v>
      </c>
      <c r="BV22" s="54" t="s">
        <v>1240</v>
      </c>
      <c r="BW22" s="63">
        <v>8</v>
      </c>
      <c r="BX22" s="63">
        <v>11</v>
      </c>
      <c r="BY22" s="63">
        <v>2</v>
      </c>
      <c r="BZ22" s="63">
        <v>5</v>
      </c>
      <c r="CA22" s="63">
        <v>6</v>
      </c>
      <c r="CB22" s="63">
        <v>10</v>
      </c>
      <c r="CC22" s="63">
        <v>12</v>
      </c>
      <c r="CD22" s="37" t="s">
        <v>84</v>
      </c>
      <c r="CE22" s="37" t="s">
        <v>84</v>
      </c>
      <c r="CF22" s="37" t="s">
        <v>84</v>
      </c>
      <c r="CG22" s="37" t="s">
        <v>84</v>
      </c>
      <c r="CH22" s="37" t="s">
        <v>84</v>
      </c>
      <c r="CI22" s="37" t="s">
        <v>84</v>
      </c>
      <c r="CJ22" s="37" t="s">
        <v>84</v>
      </c>
      <c r="CK22" s="37" t="s">
        <v>84</v>
      </c>
      <c r="CL22" s="37" t="s">
        <v>84</v>
      </c>
      <c r="CM22" s="37" t="s">
        <v>84</v>
      </c>
      <c r="CN22" s="37" t="s">
        <v>84</v>
      </c>
      <c r="CO22" s="37" t="s">
        <v>84</v>
      </c>
      <c r="CP22" s="37" t="s">
        <v>84</v>
      </c>
      <c r="CQ22" s="37" t="s">
        <v>84</v>
      </c>
      <c r="CR22" s="37" t="s">
        <v>84</v>
      </c>
      <c r="CS22" s="37" t="s">
        <v>84</v>
      </c>
      <c r="CT22" s="37" t="s">
        <v>84</v>
      </c>
      <c r="CU22" s="37" t="s">
        <v>84</v>
      </c>
      <c r="CV22" s="37" t="s">
        <v>84</v>
      </c>
      <c r="CW22" s="37" t="s">
        <v>84</v>
      </c>
      <c r="CX22" s="37" t="s">
        <v>84</v>
      </c>
      <c r="CY22" s="37" t="s">
        <v>84</v>
      </c>
      <c r="CZ22" s="37" t="s">
        <v>84</v>
      </c>
      <c r="DA22" s="37" t="s">
        <v>84</v>
      </c>
      <c r="DB22" s="37" t="s">
        <v>84</v>
      </c>
      <c r="DC22" s="37" t="s">
        <v>84</v>
      </c>
      <c r="DD22" s="37" t="s">
        <v>84</v>
      </c>
      <c r="DE22" s="37" t="s">
        <v>84</v>
      </c>
      <c r="DF22" s="37" t="s">
        <v>84</v>
      </c>
      <c r="DG22" s="37" t="s">
        <v>84</v>
      </c>
      <c r="DH22" s="37" t="s">
        <v>84</v>
      </c>
      <c r="DI22" s="39">
        <v>1</v>
      </c>
      <c r="DJ22" s="39">
        <v>1</v>
      </c>
      <c r="DK22" s="39">
        <v>73.451171875</v>
      </c>
      <c r="DL22" s="39">
        <v>1435.5</v>
      </c>
      <c r="DM22" s="39">
        <v>-1119.08984375</v>
      </c>
      <c r="DN22" s="39">
        <v>1000</v>
      </c>
      <c r="DO22" s="39">
        <v>5.9609375</v>
      </c>
      <c r="DP22" s="39">
        <v>1</v>
      </c>
      <c r="DQ22" s="39">
        <v>4217</v>
      </c>
      <c r="DR22" s="39">
        <v>235</v>
      </c>
      <c r="DS22" s="39">
        <v>1.689453125</v>
      </c>
      <c r="DT22" s="39">
        <v>1</v>
      </c>
      <c r="DU22" s="39">
        <v>-8.8000000000000007</v>
      </c>
      <c r="DV22" s="57" t="s">
        <v>806</v>
      </c>
      <c r="DW22" s="57" t="s">
        <v>807</v>
      </c>
      <c r="DX22" s="57" t="s">
        <v>809</v>
      </c>
      <c r="DY22" s="57">
        <v>4.5356399696731602</v>
      </c>
      <c r="DZ22" s="57">
        <v>11.32958</v>
      </c>
      <c r="EA22" s="57">
        <v>-7.7874999999999996</v>
      </c>
      <c r="EB22" s="57">
        <v>0.75</v>
      </c>
      <c r="EC22" s="57">
        <v>8398.6792066350008</v>
      </c>
      <c r="ED22" s="39">
        <v>3</v>
      </c>
      <c r="EE22" s="39">
        <v>1</v>
      </c>
      <c r="EF22" s="39">
        <v>1</v>
      </c>
      <c r="EG22" s="39">
        <v>4</v>
      </c>
      <c r="EH22" s="39">
        <v>3</v>
      </c>
      <c r="EI22" s="39">
        <v>1</v>
      </c>
      <c r="EJ22" s="39">
        <v>2</v>
      </c>
      <c r="EK22" s="39">
        <v>1</v>
      </c>
      <c r="EL22" s="39">
        <v>3</v>
      </c>
      <c r="EM22" s="39">
        <v>5</v>
      </c>
      <c r="EN22" s="47" t="s">
        <v>84</v>
      </c>
      <c r="EO22" s="37"/>
      <c r="EP22" s="38"/>
    </row>
    <row r="23" spans="1:146" ht="15" customHeight="1" x14ac:dyDescent="0.25">
      <c r="A23" s="36">
        <v>20</v>
      </c>
      <c r="B23" s="39" t="s">
        <v>714</v>
      </c>
      <c r="C23" s="39">
        <v>1</v>
      </c>
      <c r="D23" s="50">
        <v>0.85</v>
      </c>
      <c r="E23" s="50">
        <v>8.1</v>
      </c>
      <c r="F23" s="50">
        <v>5.1776</v>
      </c>
      <c r="G23" s="50">
        <v>2.4</v>
      </c>
      <c r="H23" s="48">
        <v>1350</v>
      </c>
      <c r="I23" s="50">
        <v>61.15</v>
      </c>
      <c r="J23" s="39" t="s">
        <v>899</v>
      </c>
      <c r="K23" s="50">
        <v>0.85</v>
      </c>
      <c r="L23" s="50">
        <v>0.20230000000000001</v>
      </c>
      <c r="M23" s="63" t="s">
        <v>932</v>
      </c>
      <c r="N23" s="50">
        <v>-2.7</v>
      </c>
      <c r="O23" s="50">
        <v>2.5</v>
      </c>
      <c r="P23" s="50">
        <v>0</v>
      </c>
      <c r="Q23" s="50">
        <v>0</v>
      </c>
      <c r="R23" s="50">
        <v>0</v>
      </c>
      <c r="S23" s="55" t="s">
        <v>1107</v>
      </c>
      <c r="T23" s="63" t="s">
        <v>693</v>
      </c>
      <c r="U23" s="50">
        <v>1.9</v>
      </c>
      <c r="V23" s="55" t="s">
        <v>1142</v>
      </c>
      <c r="W23" s="50">
        <v>40</v>
      </c>
      <c r="X23" s="50">
        <v>200</v>
      </c>
      <c r="Y23" s="50">
        <v>1554</v>
      </c>
      <c r="Z23" s="50">
        <v>2000</v>
      </c>
      <c r="AA23" s="55" t="s">
        <v>1134</v>
      </c>
      <c r="AB23" s="50">
        <v>6.9</v>
      </c>
      <c r="AC23" s="50">
        <v>0</v>
      </c>
      <c r="AD23" s="50">
        <v>1802</v>
      </c>
      <c r="AE23" s="50">
        <v>0</v>
      </c>
      <c r="AF23" s="50">
        <v>6450</v>
      </c>
      <c r="AG23" s="50">
        <v>20.98</v>
      </c>
      <c r="AH23" s="55" t="s">
        <v>534</v>
      </c>
      <c r="AI23" s="55" t="s">
        <v>1108</v>
      </c>
      <c r="AJ23" s="55" t="s">
        <v>1104</v>
      </c>
      <c r="AK23" s="50">
        <v>-20</v>
      </c>
      <c r="AL23" s="50">
        <v>0.8</v>
      </c>
      <c r="AM23" s="50">
        <v>0.32</v>
      </c>
      <c r="AN23" s="63" t="s">
        <v>536</v>
      </c>
      <c r="AO23" s="50">
        <v>-2789.0857000000001</v>
      </c>
      <c r="AP23" s="50">
        <v>0.20230000000000001</v>
      </c>
      <c r="AQ23" s="50">
        <v>30.019400000000001</v>
      </c>
      <c r="AR23" s="50">
        <v>20.177600000000002</v>
      </c>
      <c r="AS23" s="50">
        <v>9.1776</v>
      </c>
      <c r="AT23" s="50">
        <v>3</v>
      </c>
      <c r="AU23" s="50">
        <v>166.65</v>
      </c>
      <c r="AV23" s="55" t="s">
        <v>1095</v>
      </c>
      <c r="AW23" s="55" t="s">
        <v>1095</v>
      </c>
      <c r="AX23" s="50">
        <v>2.1</v>
      </c>
      <c r="AY23" s="63" t="s">
        <v>892</v>
      </c>
      <c r="AZ23" s="56" t="s">
        <v>940</v>
      </c>
      <c r="BA23" s="56" t="s">
        <v>935</v>
      </c>
      <c r="BB23" s="63" t="s">
        <v>638</v>
      </c>
      <c r="BC23" s="50">
        <v>2.0000000000000001E-4</v>
      </c>
      <c r="BD23" s="57" t="s">
        <v>994</v>
      </c>
      <c r="BE23" s="57" t="s">
        <v>935</v>
      </c>
      <c r="BF23" s="50">
        <v>-852.2</v>
      </c>
      <c r="BG23" s="56">
        <v>2000</v>
      </c>
      <c r="BH23" s="50">
        <v>-2453.54</v>
      </c>
      <c r="BI23" s="56">
        <v>2000</v>
      </c>
      <c r="BJ23" s="55" t="s">
        <v>911</v>
      </c>
      <c r="BK23" s="63" t="s">
        <v>953</v>
      </c>
      <c r="BL23" s="63" t="s">
        <v>278</v>
      </c>
      <c r="BM23" s="63" t="s">
        <v>890</v>
      </c>
      <c r="BN23" s="63">
        <v>0</v>
      </c>
      <c r="BO23" s="63">
        <v>1</v>
      </c>
      <c r="BP23" s="63">
        <v>8.48</v>
      </c>
      <c r="BQ23" s="63">
        <v>0.16700000000000001</v>
      </c>
      <c r="BR23" s="63">
        <v>11.98</v>
      </c>
      <c r="BS23" s="63">
        <v>3.2000000000000001E-2</v>
      </c>
      <c r="BT23" s="63">
        <v>-7.5</v>
      </c>
      <c r="BU23" s="63">
        <v>0.3</v>
      </c>
      <c r="BV23" s="39" t="s">
        <v>1241</v>
      </c>
      <c r="BW23" s="63">
        <v>8</v>
      </c>
      <c r="BX23" s="63">
        <v>11</v>
      </c>
      <c r="BY23" s="63">
        <v>2</v>
      </c>
      <c r="BZ23" s="63">
        <v>5</v>
      </c>
      <c r="CA23" s="63">
        <v>6</v>
      </c>
      <c r="CB23" s="63">
        <v>10</v>
      </c>
      <c r="CC23" s="63">
        <v>12</v>
      </c>
      <c r="CD23" s="37" t="s">
        <v>84</v>
      </c>
      <c r="CE23" s="37" t="s">
        <v>84</v>
      </c>
      <c r="CF23" s="37" t="s">
        <v>84</v>
      </c>
      <c r="CG23" s="37" t="s">
        <v>84</v>
      </c>
      <c r="CH23" s="37" t="s">
        <v>84</v>
      </c>
      <c r="CI23" s="37" t="s">
        <v>84</v>
      </c>
      <c r="CJ23" s="37" t="s">
        <v>84</v>
      </c>
      <c r="CK23" s="37" t="s">
        <v>84</v>
      </c>
      <c r="CL23" s="37" t="s">
        <v>84</v>
      </c>
      <c r="CM23" s="37" t="s">
        <v>84</v>
      </c>
      <c r="CN23" s="37" t="s">
        <v>84</v>
      </c>
      <c r="CO23" s="37" t="s">
        <v>84</v>
      </c>
      <c r="CP23" s="37" t="s">
        <v>84</v>
      </c>
      <c r="CQ23" s="37" t="s">
        <v>84</v>
      </c>
      <c r="CR23" s="37" t="s">
        <v>84</v>
      </c>
      <c r="CS23" s="37" t="s">
        <v>84</v>
      </c>
      <c r="CT23" s="37" t="s">
        <v>84</v>
      </c>
      <c r="CU23" s="37" t="s">
        <v>84</v>
      </c>
      <c r="CV23" s="37" t="s">
        <v>84</v>
      </c>
      <c r="CW23" s="37" t="s">
        <v>84</v>
      </c>
      <c r="CX23" s="37" t="s">
        <v>84</v>
      </c>
      <c r="CY23" s="37" t="s">
        <v>84</v>
      </c>
      <c r="CZ23" s="37" t="s">
        <v>84</v>
      </c>
      <c r="DA23" s="37" t="s">
        <v>84</v>
      </c>
      <c r="DB23" s="37" t="s">
        <v>84</v>
      </c>
      <c r="DC23" s="37" t="s">
        <v>84</v>
      </c>
      <c r="DD23" s="37" t="s">
        <v>84</v>
      </c>
      <c r="DE23" s="37" t="s">
        <v>84</v>
      </c>
      <c r="DF23" s="37" t="s">
        <v>84</v>
      </c>
      <c r="DG23" s="37" t="s">
        <v>84</v>
      </c>
      <c r="DH23" s="37" t="s">
        <v>84</v>
      </c>
      <c r="DI23" s="39">
        <v>1</v>
      </c>
      <c r="DJ23" s="39">
        <v>1</v>
      </c>
      <c r="DK23" s="39">
        <v>126.49951171875</v>
      </c>
      <c r="DL23" s="39">
        <v>709.5</v>
      </c>
      <c r="DM23" s="39">
        <v>-852.2001953125</v>
      </c>
      <c r="DN23" s="39">
        <v>2000</v>
      </c>
      <c r="DO23" s="39">
        <v>6.49609375</v>
      </c>
      <c r="DP23" s="39">
        <v>1</v>
      </c>
      <c r="DQ23" s="39">
        <v>4450</v>
      </c>
      <c r="DR23" s="39">
        <v>257</v>
      </c>
      <c r="DS23" s="39">
        <v>1.76708984375</v>
      </c>
      <c r="DT23" s="39">
        <v>1</v>
      </c>
      <c r="DU23" s="39">
        <v>2.4229980468750001</v>
      </c>
      <c r="DV23" s="57" t="s">
        <v>806</v>
      </c>
      <c r="DW23" s="57" t="s">
        <v>807</v>
      </c>
      <c r="DX23" s="57" t="s">
        <v>809</v>
      </c>
      <c r="DY23" s="57">
        <v>5.9950399681472799</v>
      </c>
      <c r="DZ23" s="57">
        <v>11.788639999999999</v>
      </c>
      <c r="EA23" s="57">
        <v>-4.05</v>
      </c>
      <c r="EB23" s="57">
        <v>0.85</v>
      </c>
      <c r="EC23" s="57">
        <v>455.22621992249998</v>
      </c>
      <c r="ED23" s="39">
        <v>3</v>
      </c>
      <c r="EE23" s="39">
        <v>1</v>
      </c>
      <c r="EF23" s="39">
        <v>1</v>
      </c>
      <c r="EG23" s="39">
        <v>4</v>
      </c>
      <c r="EH23" s="39">
        <v>3</v>
      </c>
      <c r="EI23" s="39">
        <v>1</v>
      </c>
      <c r="EJ23" s="39">
        <v>2</v>
      </c>
      <c r="EK23" s="39">
        <v>1</v>
      </c>
      <c r="EL23" s="39">
        <v>3</v>
      </c>
      <c r="EM23" s="39">
        <v>5</v>
      </c>
      <c r="EN23" s="47" t="s">
        <v>84</v>
      </c>
      <c r="EO23" s="37"/>
      <c r="EP23" s="38"/>
    </row>
    <row r="24" spans="1:146" ht="15" customHeight="1" x14ac:dyDescent="0.25">
      <c r="A24" s="36">
        <v>21</v>
      </c>
      <c r="B24" s="39" t="s">
        <v>715</v>
      </c>
      <c r="C24" s="39">
        <v>1</v>
      </c>
      <c r="D24" s="50">
        <v>0.68</v>
      </c>
      <c r="E24" s="50">
        <v>7.4</v>
      </c>
      <c r="F24" s="50">
        <v>1.1862999999999999</v>
      </c>
      <c r="G24" s="50">
        <v>2.4</v>
      </c>
      <c r="H24" s="48">
        <v>0</v>
      </c>
      <c r="I24" s="50">
        <v>34.15</v>
      </c>
      <c r="J24" s="39" t="s">
        <v>832</v>
      </c>
      <c r="K24" s="50">
        <v>0.68</v>
      </c>
      <c r="L24" s="50">
        <v>0.21229999999999999</v>
      </c>
      <c r="M24" s="63" t="s">
        <v>954</v>
      </c>
      <c r="N24" s="50">
        <v>5.9</v>
      </c>
      <c r="O24" s="50">
        <v>2.6</v>
      </c>
      <c r="P24" s="50">
        <v>0</v>
      </c>
      <c r="Q24" s="50">
        <v>1</v>
      </c>
      <c r="R24" s="50">
        <v>1</v>
      </c>
      <c r="S24" s="55" t="s">
        <v>1181</v>
      </c>
      <c r="T24" s="63" t="s">
        <v>694</v>
      </c>
      <c r="U24" s="50">
        <v>2</v>
      </c>
      <c r="V24" s="55" t="s">
        <v>1143</v>
      </c>
      <c r="W24" s="50">
        <v>50</v>
      </c>
      <c r="X24" s="50">
        <v>210</v>
      </c>
      <c r="Y24" s="50">
        <v>1665</v>
      </c>
      <c r="Z24" s="50">
        <v>2100</v>
      </c>
      <c r="AA24" s="55" t="s">
        <v>1135</v>
      </c>
      <c r="AB24" s="50">
        <v>8.3000000000000007</v>
      </c>
      <c r="AC24" s="50">
        <v>1</v>
      </c>
      <c r="AD24" s="50">
        <v>1815</v>
      </c>
      <c r="AE24" s="50">
        <v>1</v>
      </c>
      <c r="AF24" s="50">
        <v>6783</v>
      </c>
      <c r="AG24" s="50">
        <v>21.45</v>
      </c>
      <c r="AH24" s="55" t="s">
        <v>1102</v>
      </c>
      <c r="AI24" s="55" t="s">
        <v>1109</v>
      </c>
      <c r="AJ24" s="55" t="s">
        <v>534</v>
      </c>
      <c r="AK24" s="39">
        <v>13</v>
      </c>
      <c r="AL24" s="50">
        <v>0.9</v>
      </c>
      <c r="AM24" s="50">
        <v>0.45</v>
      </c>
      <c r="AN24" s="63" t="s">
        <v>900</v>
      </c>
      <c r="AO24" s="50">
        <v>8222.0900999999994</v>
      </c>
      <c r="AP24" s="50">
        <v>0.21229999999999999</v>
      </c>
      <c r="AQ24" s="50">
        <v>45.03537</v>
      </c>
      <c r="AR24" s="50">
        <v>21.186299999999999</v>
      </c>
      <c r="AS24" s="50">
        <v>10.186299999999999</v>
      </c>
      <c r="AT24" s="50">
        <v>3.1</v>
      </c>
      <c r="AU24" s="50">
        <v>177.76</v>
      </c>
      <c r="AV24" s="55" t="s">
        <v>1096</v>
      </c>
      <c r="AW24" s="55" t="s">
        <v>1093</v>
      </c>
      <c r="AX24" s="50">
        <v>2.2000000000000002</v>
      </c>
      <c r="AY24" s="63" t="s">
        <v>924</v>
      </c>
      <c r="AZ24" s="56" t="s">
        <v>941</v>
      </c>
      <c r="BA24" s="63" t="s">
        <v>527</v>
      </c>
      <c r="BB24" s="63" t="s">
        <v>923</v>
      </c>
      <c r="BC24" s="50">
        <v>2.1000000000000001E-4</v>
      </c>
      <c r="BD24" s="57" t="s">
        <v>998</v>
      </c>
      <c r="BE24" s="57" t="s">
        <v>527</v>
      </c>
      <c r="BF24" s="50">
        <v>1021.31982421875</v>
      </c>
      <c r="BG24" s="63">
        <v>3000</v>
      </c>
      <c r="BH24" s="50">
        <v>-2186.65</v>
      </c>
      <c r="BI24" s="63">
        <v>3000</v>
      </c>
      <c r="BJ24" s="55" t="s">
        <v>912</v>
      </c>
      <c r="BK24" s="56" t="s">
        <v>955</v>
      </c>
      <c r="BL24" s="56" t="s">
        <v>1101</v>
      </c>
      <c r="BM24" s="63" t="s">
        <v>893</v>
      </c>
      <c r="BN24" s="63">
        <v>0</v>
      </c>
      <c r="BO24" s="63">
        <v>2</v>
      </c>
      <c r="BP24" s="63">
        <v>8.92</v>
      </c>
      <c r="BQ24" s="63">
        <v>0.17499999999999999</v>
      </c>
      <c r="BR24" s="63">
        <v>12.14</v>
      </c>
      <c r="BS24" s="63">
        <v>3.3000000000000002E-2</v>
      </c>
      <c r="BT24" s="63">
        <v>-6.5</v>
      </c>
      <c r="BU24" s="63">
        <v>0.315</v>
      </c>
      <c r="BV24" s="55" t="s">
        <v>1238</v>
      </c>
      <c r="BW24" s="63">
        <v>8</v>
      </c>
      <c r="BX24" s="63">
        <v>11</v>
      </c>
      <c r="BY24" s="63">
        <v>2</v>
      </c>
      <c r="BZ24" s="63">
        <v>5</v>
      </c>
      <c r="CA24" s="63">
        <v>6</v>
      </c>
      <c r="CB24" s="63">
        <v>10</v>
      </c>
      <c r="CC24" s="63">
        <v>12</v>
      </c>
      <c r="CD24" s="37" t="s">
        <v>84</v>
      </c>
      <c r="CE24" s="37" t="s">
        <v>84</v>
      </c>
      <c r="CF24" s="37" t="s">
        <v>84</v>
      </c>
      <c r="CG24" s="37" t="s">
        <v>84</v>
      </c>
      <c r="CH24" s="37" t="s">
        <v>84</v>
      </c>
      <c r="CI24" s="37" t="s">
        <v>84</v>
      </c>
      <c r="CJ24" s="37" t="s">
        <v>84</v>
      </c>
      <c r="CK24" s="37" t="s">
        <v>84</v>
      </c>
      <c r="CL24" s="37" t="s">
        <v>84</v>
      </c>
      <c r="CM24" s="37" t="s">
        <v>84</v>
      </c>
      <c r="CN24" s="37" t="s">
        <v>84</v>
      </c>
      <c r="CO24" s="37" t="s">
        <v>84</v>
      </c>
      <c r="CP24" s="37" t="s">
        <v>84</v>
      </c>
      <c r="CQ24" s="37" t="s">
        <v>84</v>
      </c>
      <c r="CR24" s="37" t="s">
        <v>84</v>
      </c>
      <c r="CS24" s="37" t="s">
        <v>84</v>
      </c>
      <c r="CT24" s="37" t="s">
        <v>84</v>
      </c>
      <c r="CU24" s="37" t="s">
        <v>84</v>
      </c>
      <c r="CV24" s="37" t="s">
        <v>84</v>
      </c>
      <c r="CW24" s="37" t="s">
        <v>84</v>
      </c>
      <c r="CX24" s="37" t="s">
        <v>84</v>
      </c>
      <c r="CY24" s="37" t="s">
        <v>84</v>
      </c>
      <c r="CZ24" s="37" t="s">
        <v>84</v>
      </c>
      <c r="DA24" s="37" t="s">
        <v>84</v>
      </c>
      <c r="DB24" s="37" t="s">
        <v>84</v>
      </c>
      <c r="DC24" s="37" t="s">
        <v>84</v>
      </c>
      <c r="DD24" s="37" t="s">
        <v>84</v>
      </c>
      <c r="DE24" s="37" t="s">
        <v>84</v>
      </c>
      <c r="DF24" s="37" t="s">
        <v>84</v>
      </c>
      <c r="DG24" s="37" t="s">
        <v>84</v>
      </c>
      <c r="DH24" s="37" t="s">
        <v>84</v>
      </c>
      <c r="DI24" s="39">
        <v>1</v>
      </c>
      <c r="DJ24" s="39">
        <v>1</v>
      </c>
      <c r="DK24" s="39">
        <v>-304.091796875</v>
      </c>
      <c r="DL24" s="39">
        <v>9973.5</v>
      </c>
      <c r="DM24" s="39">
        <v>1021.31982421875</v>
      </c>
      <c r="DN24" s="39">
        <v>3000</v>
      </c>
      <c r="DO24" s="39">
        <v>1.3203125</v>
      </c>
      <c r="DP24" s="39">
        <v>1</v>
      </c>
      <c r="DQ24" s="39">
        <v>4683</v>
      </c>
      <c r="DR24" s="39">
        <v>236</v>
      </c>
      <c r="DS24" s="39">
        <v>1.84521484375</v>
      </c>
      <c r="DT24" s="39">
        <v>1</v>
      </c>
      <c r="DU24" s="39">
        <v>0.78009765625000005</v>
      </c>
      <c r="DV24" s="57" t="s">
        <v>806</v>
      </c>
      <c r="DW24" s="57" t="s">
        <v>807</v>
      </c>
      <c r="DX24" s="57" t="s">
        <v>809</v>
      </c>
      <c r="DY24" s="57">
        <v>9.3190000333786003</v>
      </c>
      <c r="DZ24" s="57">
        <v>11.607379999999999</v>
      </c>
      <c r="EA24" s="57">
        <v>-3.1924999999999999</v>
      </c>
      <c r="EB24" s="57">
        <v>0.68</v>
      </c>
      <c r="EC24" s="57">
        <v>5236.7415436450001</v>
      </c>
      <c r="ED24" s="39">
        <v>3</v>
      </c>
      <c r="EE24" s="39">
        <v>1</v>
      </c>
      <c r="EF24" s="39">
        <v>1</v>
      </c>
      <c r="EG24" s="39">
        <v>4</v>
      </c>
      <c r="EH24" s="39">
        <v>3</v>
      </c>
      <c r="EI24" s="39">
        <v>1</v>
      </c>
      <c r="EJ24" s="39">
        <v>2</v>
      </c>
      <c r="EK24" s="39">
        <v>1</v>
      </c>
      <c r="EL24" s="39">
        <v>3</v>
      </c>
      <c r="EM24" s="39">
        <v>5</v>
      </c>
      <c r="EN24" s="47" t="s">
        <v>84</v>
      </c>
      <c r="EO24" s="37"/>
      <c r="EP24" s="38"/>
    </row>
    <row r="25" spans="1:146" ht="15" customHeight="1" x14ac:dyDescent="0.25">
      <c r="A25" s="36">
        <v>22</v>
      </c>
      <c r="B25" s="39" t="s">
        <v>716</v>
      </c>
      <c r="C25" s="39">
        <v>1</v>
      </c>
      <c r="D25" s="50">
        <v>0.91</v>
      </c>
      <c r="E25" s="50">
        <v>4.5999999999999996</v>
      </c>
      <c r="F25" s="50">
        <v>2.1949999999999998</v>
      </c>
      <c r="G25" s="50">
        <v>3.9</v>
      </c>
      <c r="H25" s="48">
        <v>500.19499999999999</v>
      </c>
      <c r="I25" s="50">
        <v>85.56</v>
      </c>
      <c r="J25" s="55" t="s">
        <v>833</v>
      </c>
      <c r="K25" s="50">
        <v>0.91</v>
      </c>
      <c r="L25" s="50">
        <v>0.66500000000000004</v>
      </c>
      <c r="M25" s="50" t="s">
        <v>904</v>
      </c>
      <c r="N25" s="50">
        <v>1.1000000000000001</v>
      </c>
      <c r="O25" s="50">
        <v>2.7</v>
      </c>
      <c r="P25" s="50">
        <v>1</v>
      </c>
      <c r="Q25" s="50">
        <v>0</v>
      </c>
      <c r="R25" s="50">
        <v>0</v>
      </c>
      <c r="S25" s="55" t="s">
        <v>1106</v>
      </c>
      <c r="T25" s="55" t="s">
        <v>1184</v>
      </c>
      <c r="U25" s="50">
        <v>2.1</v>
      </c>
      <c r="V25" s="55" t="s">
        <v>1141</v>
      </c>
      <c r="W25" s="50">
        <v>60</v>
      </c>
      <c r="X25" s="50">
        <v>220</v>
      </c>
      <c r="Y25" s="50">
        <v>1776</v>
      </c>
      <c r="Z25" s="50">
        <v>2200</v>
      </c>
      <c r="AA25" s="55" t="s">
        <v>1136</v>
      </c>
      <c r="AB25" s="50">
        <v>1.1000000000000001</v>
      </c>
      <c r="AC25" s="50">
        <v>1</v>
      </c>
      <c r="AD25" s="50">
        <v>1828</v>
      </c>
      <c r="AE25" s="50">
        <v>0</v>
      </c>
      <c r="AF25" s="50">
        <v>7116</v>
      </c>
      <c r="AG25" s="50">
        <v>22.45</v>
      </c>
      <c r="AH25" s="55" t="s">
        <v>1103</v>
      </c>
      <c r="AI25" s="55" t="s">
        <v>1110</v>
      </c>
      <c r="AJ25" s="55" t="s">
        <v>1103</v>
      </c>
      <c r="AK25" s="39">
        <v>15</v>
      </c>
      <c r="AL25" s="50">
        <v>1</v>
      </c>
      <c r="AM25" s="50">
        <v>0.84</v>
      </c>
      <c r="AN25" s="63" t="s">
        <v>535</v>
      </c>
      <c r="AO25" s="50">
        <v>-7392.0945000000002</v>
      </c>
      <c r="AP25" s="50">
        <v>0.66500000000000004</v>
      </c>
      <c r="AQ25" s="50">
        <v>60.051340000000003</v>
      </c>
      <c r="AR25" s="50">
        <v>22.195</v>
      </c>
      <c r="AS25" s="50">
        <v>11.195</v>
      </c>
      <c r="AT25" s="50">
        <v>3.2</v>
      </c>
      <c r="AU25" s="50">
        <v>188.87</v>
      </c>
      <c r="AV25" s="55" t="s">
        <v>1093</v>
      </c>
      <c r="AW25" s="55" t="s">
        <v>1094</v>
      </c>
      <c r="AX25" s="50">
        <v>2.2998046875</v>
      </c>
      <c r="AY25" s="50" t="s">
        <v>907</v>
      </c>
      <c r="AZ25" s="56" t="s">
        <v>943</v>
      </c>
      <c r="BA25" s="63" t="s">
        <v>896</v>
      </c>
      <c r="BB25" s="63" t="s">
        <v>923</v>
      </c>
      <c r="BC25" s="50">
        <v>2.2000000000000001E-4</v>
      </c>
      <c r="BD25" s="57" t="s">
        <v>994</v>
      </c>
      <c r="BE25" s="57" t="s">
        <v>896</v>
      </c>
      <c r="BF25" s="50">
        <v>1236.1400000000001</v>
      </c>
      <c r="BG25" s="56">
        <v>4000</v>
      </c>
      <c r="BH25" s="50">
        <v>-1919.76</v>
      </c>
      <c r="BI25" s="56">
        <v>4000</v>
      </c>
      <c r="BJ25" s="55" t="s">
        <v>913</v>
      </c>
      <c r="BK25" s="56" t="s">
        <v>956</v>
      </c>
      <c r="BL25" s="55" t="s">
        <v>834</v>
      </c>
      <c r="BM25" s="63" t="s">
        <v>887</v>
      </c>
      <c r="BN25" s="63">
        <v>0</v>
      </c>
      <c r="BO25" s="63">
        <v>1</v>
      </c>
      <c r="BP25" s="63">
        <v>9.36</v>
      </c>
      <c r="BQ25" s="63">
        <v>0.183</v>
      </c>
      <c r="BR25" s="63">
        <v>12.3</v>
      </c>
      <c r="BS25" s="63">
        <v>3.4000000000000002E-2</v>
      </c>
      <c r="BT25" s="63">
        <v>-5.5</v>
      </c>
      <c r="BU25" s="63">
        <v>0.33</v>
      </c>
      <c r="BV25" s="55" t="s">
        <v>1239</v>
      </c>
      <c r="BW25" s="63">
        <v>8</v>
      </c>
      <c r="BX25" s="63">
        <v>11</v>
      </c>
      <c r="BY25" s="63">
        <v>2</v>
      </c>
      <c r="BZ25" s="63">
        <v>5</v>
      </c>
      <c r="CA25" s="63">
        <v>6</v>
      </c>
      <c r="CB25" s="63">
        <v>10</v>
      </c>
      <c r="CC25" s="63">
        <v>12</v>
      </c>
      <c r="CD25" s="37" t="s">
        <v>84</v>
      </c>
      <c r="CE25" s="37" t="s">
        <v>84</v>
      </c>
      <c r="CF25" s="37" t="s">
        <v>84</v>
      </c>
      <c r="CG25" s="37" t="s">
        <v>84</v>
      </c>
      <c r="CH25" s="37" t="s">
        <v>84</v>
      </c>
      <c r="CI25" s="37" t="s">
        <v>84</v>
      </c>
      <c r="CJ25" s="37" t="s">
        <v>84</v>
      </c>
      <c r="CK25" s="37" t="s">
        <v>84</v>
      </c>
      <c r="CL25" s="37" t="s">
        <v>84</v>
      </c>
      <c r="CM25" s="37" t="s">
        <v>84</v>
      </c>
      <c r="CN25" s="37" t="s">
        <v>84</v>
      </c>
      <c r="CO25" s="37" t="s">
        <v>84</v>
      </c>
      <c r="CP25" s="37" t="s">
        <v>84</v>
      </c>
      <c r="CQ25" s="37" t="s">
        <v>84</v>
      </c>
      <c r="CR25" s="37" t="s">
        <v>84</v>
      </c>
      <c r="CS25" s="37" t="s">
        <v>84</v>
      </c>
      <c r="CT25" s="37" t="s">
        <v>84</v>
      </c>
      <c r="CU25" s="37" t="s">
        <v>84</v>
      </c>
      <c r="CV25" s="37" t="s">
        <v>84</v>
      </c>
      <c r="CW25" s="37" t="s">
        <v>84</v>
      </c>
      <c r="CX25" s="37" t="s">
        <v>84</v>
      </c>
      <c r="CY25" s="37" t="s">
        <v>84</v>
      </c>
      <c r="CZ25" s="37" t="s">
        <v>84</v>
      </c>
      <c r="DA25" s="37" t="s">
        <v>84</v>
      </c>
      <c r="DB25" s="37" t="s">
        <v>84</v>
      </c>
      <c r="DC25" s="37" t="s">
        <v>84</v>
      </c>
      <c r="DD25" s="37" t="s">
        <v>84</v>
      </c>
      <c r="DE25" s="37" t="s">
        <v>84</v>
      </c>
      <c r="DF25" s="37" t="s">
        <v>84</v>
      </c>
      <c r="DG25" s="37" t="s">
        <v>84</v>
      </c>
      <c r="DH25" s="37" t="s">
        <v>84</v>
      </c>
      <c r="DI25" s="39">
        <v>1</v>
      </c>
      <c r="DJ25" s="39">
        <v>1</v>
      </c>
      <c r="DK25" s="39">
        <v>224.6884765625</v>
      </c>
      <c r="DL25" s="39">
        <v>-5632.5</v>
      </c>
      <c r="DM25" s="39">
        <v>1236.14013671875</v>
      </c>
      <c r="DN25" s="39">
        <v>4000</v>
      </c>
      <c r="DO25" s="39">
        <v>2.193359375</v>
      </c>
      <c r="DP25" s="39">
        <v>1</v>
      </c>
      <c r="DQ25" s="39">
        <v>4916</v>
      </c>
      <c r="DR25" s="39">
        <v>235</v>
      </c>
      <c r="DS25" s="39">
        <v>1.9228515625</v>
      </c>
      <c r="DT25" s="39">
        <v>1</v>
      </c>
      <c r="DU25" s="39">
        <v>8.8000000000000007</v>
      </c>
      <c r="DV25" s="57" t="s">
        <v>806</v>
      </c>
      <c r="DW25" s="57" t="s">
        <v>807</v>
      </c>
      <c r="DX25" s="57" t="s">
        <v>809</v>
      </c>
      <c r="DY25" s="57">
        <v>8.3608200000000004</v>
      </c>
      <c r="DZ25" s="57">
        <v>12.085800000000001</v>
      </c>
      <c r="EA25" s="57">
        <v>-4.3449999999999998</v>
      </c>
      <c r="EB25" s="57">
        <v>0.91</v>
      </c>
      <c r="EC25" s="57">
        <v>-6734.5596653125003</v>
      </c>
      <c r="ED25" s="39">
        <v>3</v>
      </c>
      <c r="EE25" s="39">
        <v>1</v>
      </c>
      <c r="EF25" s="39">
        <v>1</v>
      </c>
      <c r="EG25" s="39">
        <v>4</v>
      </c>
      <c r="EH25" s="39">
        <v>3</v>
      </c>
      <c r="EI25" s="39">
        <v>1</v>
      </c>
      <c r="EJ25" s="39">
        <v>2</v>
      </c>
      <c r="EK25" s="39">
        <v>1</v>
      </c>
      <c r="EL25" s="39">
        <v>3</v>
      </c>
      <c r="EM25" s="39">
        <v>5</v>
      </c>
      <c r="EN25" s="47" t="s">
        <v>84</v>
      </c>
      <c r="EO25" s="37"/>
      <c r="EP25" s="38"/>
    </row>
    <row r="26" spans="1:146" ht="15" customHeight="1" x14ac:dyDescent="0.25">
      <c r="A26" s="36">
        <v>23</v>
      </c>
      <c r="B26" s="39" t="s">
        <v>717</v>
      </c>
      <c r="C26" s="39">
        <v>1</v>
      </c>
      <c r="D26" s="50">
        <v>0.32</v>
      </c>
      <c r="E26" s="50">
        <v>1.8</v>
      </c>
      <c r="F26" s="50">
        <v>3.2037</v>
      </c>
      <c r="G26" s="50">
        <v>-5.4</v>
      </c>
      <c r="H26" s="48">
        <v>-500.20370000000003</v>
      </c>
      <c r="I26" s="50">
        <v>96.87</v>
      </c>
      <c r="J26" s="55" t="s">
        <v>837</v>
      </c>
      <c r="K26" s="50">
        <v>0.32</v>
      </c>
      <c r="L26" s="50">
        <v>0.23230000000000001</v>
      </c>
      <c r="M26" s="50" t="s">
        <v>905</v>
      </c>
      <c r="N26" s="50">
        <v>2.8</v>
      </c>
      <c r="O26" s="50">
        <v>2.8</v>
      </c>
      <c r="P26" s="50">
        <v>0</v>
      </c>
      <c r="Q26" s="50">
        <v>1</v>
      </c>
      <c r="R26" s="50">
        <v>1</v>
      </c>
      <c r="S26" s="55" t="s">
        <v>1107</v>
      </c>
      <c r="T26" s="63" t="s">
        <v>693</v>
      </c>
      <c r="U26" s="50">
        <v>2.2000000000000002</v>
      </c>
      <c r="V26" s="55" t="s">
        <v>1142</v>
      </c>
      <c r="W26" s="50">
        <v>70</v>
      </c>
      <c r="X26" s="50">
        <v>230</v>
      </c>
      <c r="Y26" s="50">
        <v>1887</v>
      </c>
      <c r="Z26" s="50">
        <v>2300</v>
      </c>
      <c r="AA26" s="55" t="s">
        <v>1137</v>
      </c>
      <c r="AB26" s="50">
        <v>1.2</v>
      </c>
      <c r="AC26" s="50">
        <v>0</v>
      </c>
      <c r="AD26" s="50">
        <v>1841</v>
      </c>
      <c r="AE26" s="50">
        <v>1</v>
      </c>
      <c r="AF26" s="50">
        <v>7449</v>
      </c>
      <c r="AG26" s="50">
        <v>23.78</v>
      </c>
      <c r="AH26" s="55" t="s">
        <v>1104</v>
      </c>
      <c r="AI26" s="55" t="s">
        <v>1111</v>
      </c>
      <c r="AJ26" s="55" t="s">
        <v>1104</v>
      </c>
      <c r="AK26" s="39">
        <v>17</v>
      </c>
      <c r="AL26" s="50">
        <v>0.5</v>
      </c>
      <c r="AM26" s="50">
        <v>0.15</v>
      </c>
      <c r="AN26" s="63" t="s">
        <v>536</v>
      </c>
      <c r="AO26" s="50">
        <v>7292.0989</v>
      </c>
      <c r="AP26" s="50">
        <v>0.23230000000000001</v>
      </c>
      <c r="AQ26" s="50">
        <v>75.067310000000006</v>
      </c>
      <c r="AR26" s="50">
        <v>23.203700000000001</v>
      </c>
      <c r="AS26" s="50">
        <v>12.2037</v>
      </c>
      <c r="AT26" s="50">
        <v>3.3</v>
      </c>
      <c r="AU26" s="50">
        <v>199.98</v>
      </c>
      <c r="AV26" s="55" t="s">
        <v>1094</v>
      </c>
      <c r="AW26" s="55" t="s">
        <v>1094</v>
      </c>
      <c r="AX26" s="50">
        <v>2.39990234375</v>
      </c>
      <c r="AY26" s="63" t="s">
        <v>928</v>
      </c>
      <c r="AZ26" s="56" t="s">
        <v>945</v>
      </c>
      <c r="BA26" s="63" t="s">
        <v>927</v>
      </c>
      <c r="BB26" s="63" t="s">
        <v>538</v>
      </c>
      <c r="BC26" s="50">
        <v>2.3000000000000001E-4</v>
      </c>
      <c r="BD26" s="57" t="s">
        <v>995</v>
      </c>
      <c r="BE26" s="57" t="s">
        <v>927</v>
      </c>
      <c r="BF26" s="50">
        <v>1450.9599609375</v>
      </c>
      <c r="BG26" s="63">
        <v>5000</v>
      </c>
      <c r="BH26" s="50">
        <v>-1652.87</v>
      </c>
      <c r="BI26" s="63">
        <v>5000</v>
      </c>
      <c r="BJ26" s="55" t="s">
        <v>914</v>
      </c>
      <c r="BK26" s="56" t="s">
        <v>412</v>
      </c>
      <c r="BL26" s="63" t="s">
        <v>278</v>
      </c>
      <c r="BM26" s="63" t="s">
        <v>890</v>
      </c>
      <c r="BN26" s="63">
        <v>0</v>
      </c>
      <c r="BO26" s="63">
        <v>1</v>
      </c>
      <c r="BP26" s="63">
        <v>9.8000000000000007</v>
      </c>
      <c r="BQ26" s="63">
        <v>0.191</v>
      </c>
      <c r="BR26" s="63">
        <v>12.46</v>
      </c>
      <c r="BS26" s="63">
        <v>3.5000000000000003E-2</v>
      </c>
      <c r="BT26" s="63">
        <v>-4.5</v>
      </c>
      <c r="BU26" s="63">
        <v>0.34499999999999997</v>
      </c>
      <c r="BV26" s="54" t="s">
        <v>1240</v>
      </c>
      <c r="BW26" s="63">
        <v>8</v>
      </c>
      <c r="BX26" s="63">
        <v>11</v>
      </c>
      <c r="BY26" s="63">
        <v>2</v>
      </c>
      <c r="BZ26" s="63">
        <v>5</v>
      </c>
      <c r="CA26" s="63">
        <v>6</v>
      </c>
      <c r="CB26" s="63">
        <v>10</v>
      </c>
      <c r="CC26" s="63">
        <v>12</v>
      </c>
      <c r="CD26" s="37" t="s">
        <v>84</v>
      </c>
      <c r="CE26" s="37" t="s">
        <v>84</v>
      </c>
      <c r="CF26" s="37" t="s">
        <v>84</v>
      </c>
      <c r="CG26" s="37" t="s">
        <v>84</v>
      </c>
      <c r="CH26" s="37" t="s">
        <v>84</v>
      </c>
      <c r="CI26" s="37" t="s">
        <v>84</v>
      </c>
      <c r="CJ26" s="37" t="s">
        <v>84</v>
      </c>
      <c r="CK26" s="37" t="s">
        <v>84</v>
      </c>
      <c r="CL26" s="37" t="s">
        <v>84</v>
      </c>
      <c r="CM26" s="37" t="s">
        <v>84</v>
      </c>
      <c r="CN26" s="37" t="s">
        <v>84</v>
      </c>
      <c r="CO26" s="37" t="s">
        <v>84</v>
      </c>
      <c r="CP26" s="37" t="s">
        <v>84</v>
      </c>
      <c r="CQ26" s="37" t="s">
        <v>84</v>
      </c>
      <c r="CR26" s="37" t="s">
        <v>84</v>
      </c>
      <c r="CS26" s="37" t="s">
        <v>84</v>
      </c>
      <c r="CT26" s="37" t="s">
        <v>84</v>
      </c>
      <c r="CU26" s="37" t="s">
        <v>84</v>
      </c>
      <c r="CV26" s="37" t="s">
        <v>84</v>
      </c>
      <c r="CW26" s="37" t="s">
        <v>84</v>
      </c>
      <c r="CX26" s="37" t="s">
        <v>84</v>
      </c>
      <c r="CY26" s="37" t="s">
        <v>84</v>
      </c>
      <c r="CZ26" s="37" t="s">
        <v>84</v>
      </c>
      <c r="DA26" s="37" t="s">
        <v>84</v>
      </c>
      <c r="DB26" s="37" t="s">
        <v>84</v>
      </c>
      <c r="DC26" s="37" t="s">
        <v>84</v>
      </c>
      <c r="DD26" s="37" t="s">
        <v>84</v>
      </c>
      <c r="DE26" s="37" t="s">
        <v>84</v>
      </c>
      <c r="DF26" s="37" t="s">
        <v>84</v>
      </c>
      <c r="DG26" s="37" t="s">
        <v>84</v>
      </c>
      <c r="DH26" s="37" t="s">
        <v>84</v>
      </c>
      <c r="DI26" s="39">
        <v>1</v>
      </c>
      <c r="DJ26" s="39">
        <v>1</v>
      </c>
      <c r="DK26" s="39">
        <v>-170.24658203125</v>
      </c>
      <c r="DL26" s="39">
        <v>10000</v>
      </c>
      <c r="DM26" s="39">
        <v>1450.9599609375</v>
      </c>
      <c r="DN26" s="39">
        <v>5000</v>
      </c>
      <c r="DO26" s="39">
        <v>6.40625</v>
      </c>
      <c r="DP26" s="39">
        <v>1</v>
      </c>
      <c r="DQ26" s="39">
        <v>5149</v>
      </c>
      <c r="DR26" s="39">
        <v>257</v>
      </c>
      <c r="DS26" s="39">
        <v>2.00048828125</v>
      </c>
      <c r="DT26" s="39">
        <v>1</v>
      </c>
      <c r="DU26" s="39">
        <v>-3.6052539062500002</v>
      </c>
      <c r="DV26" s="57" t="s">
        <v>806</v>
      </c>
      <c r="DW26" s="57" t="s">
        <v>807</v>
      </c>
      <c r="DX26" s="57" t="s">
        <v>809</v>
      </c>
      <c r="DY26" s="57">
        <v>8.5776000364303595</v>
      </c>
      <c r="DZ26" s="57">
        <v>11.883900000000001</v>
      </c>
      <c r="EA26" s="57">
        <v>-5.0175000000000001</v>
      </c>
      <c r="EB26" s="57">
        <v>0.32</v>
      </c>
      <c r="EC26" s="57">
        <v>4367.6802630299999</v>
      </c>
      <c r="ED26" s="39">
        <v>3</v>
      </c>
      <c r="EE26" s="39">
        <v>1</v>
      </c>
      <c r="EF26" s="39">
        <v>1</v>
      </c>
      <c r="EG26" s="39">
        <v>4</v>
      </c>
      <c r="EH26" s="39">
        <v>3</v>
      </c>
      <c r="EI26" s="39">
        <v>1</v>
      </c>
      <c r="EJ26" s="39">
        <v>2</v>
      </c>
      <c r="EK26" s="39">
        <v>1</v>
      </c>
      <c r="EL26" s="39">
        <v>3</v>
      </c>
      <c r="EM26" s="39">
        <v>5</v>
      </c>
      <c r="EN26" s="47" t="s">
        <v>84</v>
      </c>
      <c r="EO26" s="37"/>
      <c r="EP26" s="38"/>
    </row>
    <row r="27" spans="1:146" ht="15" customHeight="1" x14ac:dyDescent="0.25">
      <c r="A27" s="36">
        <v>24</v>
      </c>
      <c r="B27" s="39" t="s">
        <v>718</v>
      </c>
      <c r="C27" s="39">
        <v>1</v>
      </c>
      <c r="D27" s="50">
        <v>0.45</v>
      </c>
      <c r="E27" s="50">
        <v>5.5</v>
      </c>
      <c r="F27" s="50">
        <v>4.2123999999999997</v>
      </c>
      <c r="G27" s="50">
        <v>-5.7</v>
      </c>
      <c r="H27" s="50">
        <v>-235.2124</v>
      </c>
      <c r="I27" s="48">
        <v>0</v>
      </c>
      <c r="J27" s="50" t="s">
        <v>899</v>
      </c>
      <c r="K27" s="50">
        <v>0.45</v>
      </c>
      <c r="L27" s="50">
        <v>0.24229999999999999</v>
      </c>
      <c r="M27" s="50" t="s">
        <v>278</v>
      </c>
      <c r="N27" s="50">
        <v>-3.3</v>
      </c>
      <c r="O27" s="50">
        <v>2.9</v>
      </c>
      <c r="P27" s="50">
        <v>0</v>
      </c>
      <c r="Q27" s="50">
        <v>0</v>
      </c>
      <c r="R27" s="50">
        <v>0</v>
      </c>
      <c r="S27" s="55" t="s">
        <v>1181</v>
      </c>
      <c r="T27" s="63" t="s">
        <v>694</v>
      </c>
      <c r="U27" s="50">
        <v>2.2999999999999998</v>
      </c>
      <c r="V27" s="55" t="s">
        <v>1143</v>
      </c>
      <c r="W27" s="50">
        <v>80</v>
      </c>
      <c r="X27" s="50">
        <v>240</v>
      </c>
      <c r="Y27" s="50">
        <v>1998</v>
      </c>
      <c r="Z27" s="50">
        <v>2400</v>
      </c>
      <c r="AA27" s="55" t="s">
        <v>1138</v>
      </c>
      <c r="AB27" s="50">
        <v>1.3</v>
      </c>
      <c r="AC27" s="50">
        <v>1</v>
      </c>
      <c r="AD27" s="50">
        <v>1854</v>
      </c>
      <c r="AE27" s="50">
        <v>0</v>
      </c>
      <c r="AF27" s="50">
        <v>7782</v>
      </c>
      <c r="AG27" s="50">
        <v>24.5</v>
      </c>
      <c r="AH27" s="55" t="s">
        <v>534</v>
      </c>
      <c r="AI27" s="55" t="s">
        <v>1112</v>
      </c>
      <c r="AJ27" s="55" t="s">
        <v>534</v>
      </c>
      <c r="AK27" s="39">
        <v>-4</v>
      </c>
      <c r="AL27" s="50">
        <v>0.6</v>
      </c>
      <c r="AM27" s="50">
        <v>0.23</v>
      </c>
      <c r="AN27" s="63" t="s">
        <v>900</v>
      </c>
      <c r="AO27" s="50">
        <v>-1261.1033</v>
      </c>
      <c r="AP27" s="50">
        <v>0.24229999999999999</v>
      </c>
      <c r="AQ27" s="50">
        <v>90.083280000000002</v>
      </c>
      <c r="AR27" s="50">
        <v>24.212399999999999</v>
      </c>
      <c r="AS27" s="50">
        <v>13.212400000000001</v>
      </c>
      <c r="AT27" s="50">
        <v>3.4</v>
      </c>
      <c r="AU27" s="50">
        <v>211.09</v>
      </c>
      <c r="AV27" s="55" t="s">
        <v>1095</v>
      </c>
      <c r="AW27" s="55" t="s">
        <v>1095</v>
      </c>
      <c r="AX27" s="50">
        <v>2.5</v>
      </c>
      <c r="AY27" s="63" t="s">
        <v>892</v>
      </c>
      <c r="AZ27" s="56" t="s">
        <v>948</v>
      </c>
      <c r="BA27" s="63" t="s">
        <v>931</v>
      </c>
      <c r="BB27" s="63" t="s">
        <v>638</v>
      </c>
      <c r="BC27" s="50">
        <v>2.4000000000000001E-4</v>
      </c>
      <c r="BD27" s="57" t="s">
        <v>996</v>
      </c>
      <c r="BE27" s="57" t="s">
        <v>931</v>
      </c>
      <c r="BF27" s="50">
        <v>1665.77978515625</v>
      </c>
      <c r="BG27" s="56">
        <v>6000</v>
      </c>
      <c r="BH27" s="50">
        <v>-1385.98</v>
      </c>
      <c r="BI27" s="56">
        <v>6000</v>
      </c>
      <c r="BJ27" s="55" t="s">
        <v>915</v>
      </c>
      <c r="BK27" s="56" t="s">
        <v>413</v>
      </c>
      <c r="BL27" s="56" t="s">
        <v>1101</v>
      </c>
      <c r="BM27" s="63" t="s">
        <v>893</v>
      </c>
      <c r="BN27" s="63">
        <v>0</v>
      </c>
      <c r="BO27" s="63">
        <v>2</v>
      </c>
      <c r="BP27" s="63">
        <v>10.24</v>
      </c>
      <c r="BQ27" s="63">
        <v>0.19900000000000001</v>
      </c>
      <c r="BR27" s="63">
        <v>12.62</v>
      </c>
      <c r="BS27" s="63">
        <v>3.5999999999999997E-2</v>
      </c>
      <c r="BT27" s="63">
        <v>-3.5</v>
      </c>
      <c r="BU27" s="63">
        <v>0.36</v>
      </c>
      <c r="BV27" s="39" t="s">
        <v>1241</v>
      </c>
      <c r="BW27" s="63">
        <v>8</v>
      </c>
      <c r="BX27" s="63">
        <v>11</v>
      </c>
      <c r="BY27" s="63">
        <v>2</v>
      </c>
      <c r="BZ27" s="63">
        <v>5</v>
      </c>
      <c r="CA27" s="63">
        <v>6</v>
      </c>
      <c r="CB27" s="63">
        <v>10</v>
      </c>
      <c r="CC27" s="63">
        <v>12</v>
      </c>
      <c r="CD27" s="37" t="s">
        <v>84</v>
      </c>
      <c r="CE27" s="37" t="s">
        <v>84</v>
      </c>
      <c r="CF27" s="37" t="s">
        <v>84</v>
      </c>
      <c r="CG27" s="37" t="s">
        <v>84</v>
      </c>
      <c r="CH27" s="37" t="s">
        <v>84</v>
      </c>
      <c r="CI27" s="37" t="s">
        <v>84</v>
      </c>
      <c r="CJ27" s="37" t="s">
        <v>84</v>
      </c>
      <c r="CK27" s="37" t="s">
        <v>84</v>
      </c>
      <c r="CL27" s="37" t="s">
        <v>84</v>
      </c>
      <c r="CM27" s="37" t="s">
        <v>84</v>
      </c>
      <c r="CN27" s="37" t="s">
        <v>84</v>
      </c>
      <c r="CO27" s="37" t="s">
        <v>84</v>
      </c>
      <c r="CP27" s="37" t="s">
        <v>84</v>
      </c>
      <c r="CQ27" s="37" t="s">
        <v>84</v>
      </c>
      <c r="CR27" s="37" t="s">
        <v>84</v>
      </c>
      <c r="CS27" s="37" t="s">
        <v>84</v>
      </c>
      <c r="CT27" s="37" t="s">
        <v>84</v>
      </c>
      <c r="CU27" s="37" t="s">
        <v>84</v>
      </c>
      <c r="CV27" s="37" t="s">
        <v>84</v>
      </c>
      <c r="CW27" s="37" t="s">
        <v>84</v>
      </c>
      <c r="CX27" s="37" t="s">
        <v>84</v>
      </c>
      <c r="CY27" s="37" t="s">
        <v>84</v>
      </c>
      <c r="CZ27" s="37" t="s">
        <v>84</v>
      </c>
      <c r="DA27" s="37" t="s">
        <v>84</v>
      </c>
      <c r="DB27" s="37" t="s">
        <v>84</v>
      </c>
      <c r="DC27" s="37" t="s">
        <v>84</v>
      </c>
      <c r="DD27" s="37" t="s">
        <v>84</v>
      </c>
      <c r="DE27" s="37" t="s">
        <v>84</v>
      </c>
      <c r="DF27" s="37" t="s">
        <v>84</v>
      </c>
      <c r="DG27" s="37" t="s">
        <v>84</v>
      </c>
      <c r="DH27" s="37" t="s">
        <v>84</v>
      </c>
      <c r="DI27" s="39">
        <v>1</v>
      </c>
      <c r="DJ27" s="39">
        <v>1</v>
      </c>
      <c r="DK27" s="39">
        <v>213.39404296875</v>
      </c>
      <c r="DL27" s="39">
        <v>1217.5</v>
      </c>
      <c r="DM27" s="39">
        <v>1665.77978515625</v>
      </c>
      <c r="DN27" s="39">
        <v>6000</v>
      </c>
      <c r="DO27" s="39">
        <v>7.046875</v>
      </c>
      <c r="DP27" s="39">
        <v>1</v>
      </c>
      <c r="DQ27" s="39">
        <v>5382</v>
      </c>
      <c r="DR27" s="39">
        <v>236</v>
      </c>
      <c r="DS27" s="39">
        <v>2.07861328125</v>
      </c>
      <c r="DT27" s="39">
        <v>1</v>
      </c>
      <c r="DU27" s="39">
        <v>-0.94777832031249998</v>
      </c>
      <c r="DV27" s="57" t="s">
        <v>806</v>
      </c>
      <c r="DW27" s="57" t="s">
        <v>807</v>
      </c>
      <c r="DX27" s="57" t="s">
        <v>809</v>
      </c>
      <c r="DY27" s="57">
        <v>5.3167399620437603</v>
      </c>
      <c r="DZ27" s="57">
        <v>12.34146125</v>
      </c>
      <c r="EA27" s="57">
        <v>-4.4000000000000004</v>
      </c>
      <c r="EB27" s="57">
        <v>0.45</v>
      </c>
      <c r="EC27" s="57">
        <v>382.79093583999997</v>
      </c>
      <c r="ED27" s="39">
        <v>3</v>
      </c>
      <c r="EE27" s="39">
        <v>1</v>
      </c>
      <c r="EF27" s="39">
        <v>1</v>
      </c>
      <c r="EG27" s="39">
        <v>4</v>
      </c>
      <c r="EH27" s="39">
        <v>3</v>
      </c>
      <c r="EI27" s="39">
        <v>1</v>
      </c>
      <c r="EJ27" s="39">
        <v>2</v>
      </c>
      <c r="EK27" s="39">
        <v>1</v>
      </c>
      <c r="EL27" s="39">
        <v>3</v>
      </c>
      <c r="EM27" s="39">
        <v>5</v>
      </c>
      <c r="EN27" s="47" t="s">
        <v>84</v>
      </c>
      <c r="EO27" s="37"/>
      <c r="EP27" s="38"/>
    </row>
    <row r="28" spans="1:146" ht="15" customHeight="1" x14ac:dyDescent="0.25">
      <c r="A28" s="36">
        <v>25</v>
      </c>
      <c r="B28" s="39" t="s">
        <v>719</v>
      </c>
      <c r="C28" s="39">
        <v>1</v>
      </c>
      <c r="D28" s="50">
        <v>0.84</v>
      </c>
      <c r="E28" s="50">
        <v>6.7</v>
      </c>
      <c r="F28" s="50">
        <v>5.2210999999999999</v>
      </c>
      <c r="G28" s="50">
        <v>7.6</v>
      </c>
      <c r="H28" s="50">
        <v>-541.22109999999998</v>
      </c>
      <c r="I28" s="48">
        <v>511</v>
      </c>
      <c r="J28" s="55" t="s">
        <v>832</v>
      </c>
      <c r="K28" s="50">
        <v>0.84</v>
      </c>
      <c r="L28" s="50">
        <v>0.25230000000000002</v>
      </c>
      <c r="M28" s="50" t="s">
        <v>279</v>
      </c>
      <c r="N28" s="50">
        <v>-4.4000000000000004</v>
      </c>
      <c r="O28" s="50">
        <v>3</v>
      </c>
      <c r="P28" s="50">
        <v>0</v>
      </c>
      <c r="Q28" s="50">
        <v>1</v>
      </c>
      <c r="R28" s="50">
        <v>1</v>
      </c>
      <c r="S28" s="55" t="s">
        <v>1106</v>
      </c>
      <c r="T28" s="55" t="s">
        <v>1184</v>
      </c>
      <c r="U28" s="50">
        <v>2.4</v>
      </c>
      <c r="V28" s="55" t="s">
        <v>1144</v>
      </c>
      <c r="W28" s="50">
        <v>90</v>
      </c>
      <c r="X28" s="50">
        <v>250</v>
      </c>
      <c r="Y28" s="50">
        <v>2109</v>
      </c>
      <c r="Z28" s="50">
        <v>2500</v>
      </c>
      <c r="AA28" s="55" t="s">
        <v>1139</v>
      </c>
      <c r="AB28" s="50">
        <v>1.4</v>
      </c>
      <c r="AC28" s="50">
        <v>0</v>
      </c>
      <c r="AD28" s="50">
        <v>1867</v>
      </c>
      <c r="AE28" s="50">
        <v>1</v>
      </c>
      <c r="AF28" s="50">
        <v>8115</v>
      </c>
      <c r="AG28" s="50">
        <v>25.54</v>
      </c>
      <c r="AH28" s="55" t="s">
        <v>1102</v>
      </c>
      <c r="AI28" s="55" t="s">
        <v>1113</v>
      </c>
      <c r="AJ28" s="55" t="s">
        <v>1102</v>
      </c>
      <c r="AK28" s="39">
        <v>-8</v>
      </c>
      <c r="AL28" s="50">
        <v>0.7</v>
      </c>
      <c r="AM28" s="50">
        <v>0.64</v>
      </c>
      <c r="AN28" s="63" t="s">
        <v>536</v>
      </c>
      <c r="AO28" s="50">
        <v>6181.1076999999996</v>
      </c>
      <c r="AP28" s="50">
        <v>0.25230000000000002</v>
      </c>
      <c r="AQ28" s="50">
        <v>11.09925</v>
      </c>
      <c r="AR28" s="50">
        <v>25.2211</v>
      </c>
      <c r="AS28" s="50">
        <v>14.2211</v>
      </c>
      <c r="AT28" s="50">
        <v>3.5</v>
      </c>
      <c r="AU28" s="50">
        <v>222.2</v>
      </c>
      <c r="AV28" s="55" t="s">
        <v>1093</v>
      </c>
      <c r="AW28" s="55" t="s">
        <v>1093</v>
      </c>
      <c r="AX28" s="50">
        <v>2.6</v>
      </c>
      <c r="AY28" s="63" t="s">
        <v>924</v>
      </c>
      <c r="AZ28" s="56" t="s">
        <v>529</v>
      </c>
      <c r="BA28" s="56" t="s">
        <v>935</v>
      </c>
      <c r="BB28" s="63" t="s">
        <v>923</v>
      </c>
      <c r="BC28" s="50">
        <v>2.5000000000000001E-4</v>
      </c>
      <c r="BD28" s="57" t="s">
        <v>997</v>
      </c>
      <c r="BE28" s="57" t="s">
        <v>935</v>
      </c>
      <c r="BF28" s="50">
        <v>1880.6</v>
      </c>
      <c r="BG28" s="63">
        <v>7000</v>
      </c>
      <c r="BH28" s="50">
        <v>-1119.0899999999999</v>
      </c>
      <c r="BI28" s="63">
        <v>7000</v>
      </c>
      <c r="BJ28" s="55" t="s">
        <v>908</v>
      </c>
      <c r="BK28" s="63" t="s">
        <v>916</v>
      </c>
      <c r="BL28" s="55" t="s">
        <v>834</v>
      </c>
      <c r="BM28" s="63" t="s">
        <v>887</v>
      </c>
      <c r="BN28" s="63">
        <v>0</v>
      </c>
      <c r="BO28" s="63">
        <v>2</v>
      </c>
      <c r="BP28" s="63">
        <v>10.68</v>
      </c>
      <c r="BQ28" s="63">
        <v>0.20699999999999999</v>
      </c>
      <c r="BR28" s="63">
        <v>12.78</v>
      </c>
      <c r="BS28" s="63">
        <v>3.6999999999999998E-2</v>
      </c>
      <c r="BT28" s="63">
        <v>-2.5</v>
      </c>
      <c r="BU28" s="63">
        <v>0.375</v>
      </c>
      <c r="BV28" s="55" t="s">
        <v>1238</v>
      </c>
      <c r="BW28" s="63">
        <v>8</v>
      </c>
      <c r="BX28" s="63">
        <v>11</v>
      </c>
      <c r="BY28" s="63">
        <v>2</v>
      </c>
      <c r="BZ28" s="63">
        <v>5</v>
      </c>
      <c r="CA28" s="63">
        <v>6</v>
      </c>
      <c r="CB28" s="63">
        <v>10</v>
      </c>
      <c r="CC28" s="63">
        <v>12</v>
      </c>
      <c r="CD28" s="37" t="s">
        <v>84</v>
      </c>
      <c r="CE28" s="37" t="s">
        <v>84</v>
      </c>
      <c r="CF28" s="37" t="s">
        <v>84</v>
      </c>
      <c r="CG28" s="37" t="s">
        <v>84</v>
      </c>
      <c r="CH28" s="37" t="s">
        <v>84</v>
      </c>
      <c r="CI28" s="37" t="s">
        <v>84</v>
      </c>
      <c r="CJ28" s="37" t="s">
        <v>84</v>
      </c>
      <c r="CK28" s="37" t="s">
        <v>84</v>
      </c>
      <c r="CL28" s="37" t="s">
        <v>84</v>
      </c>
      <c r="CM28" s="37" t="s">
        <v>84</v>
      </c>
      <c r="CN28" s="37" t="s">
        <v>84</v>
      </c>
      <c r="CO28" s="37" t="s">
        <v>84</v>
      </c>
      <c r="CP28" s="37" t="s">
        <v>84</v>
      </c>
      <c r="CQ28" s="37" t="s">
        <v>84</v>
      </c>
      <c r="CR28" s="37" t="s">
        <v>84</v>
      </c>
      <c r="CS28" s="37" t="s">
        <v>84</v>
      </c>
      <c r="CT28" s="37" t="s">
        <v>84</v>
      </c>
      <c r="CU28" s="37" t="s">
        <v>84</v>
      </c>
      <c r="CV28" s="37" t="s">
        <v>84</v>
      </c>
      <c r="CW28" s="37" t="s">
        <v>84</v>
      </c>
      <c r="CX28" s="37" t="s">
        <v>84</v>
      </c>
      <c r="CY28" s="37" t="s">
        <v>84</v>
      </c>
      <c r="CZ28" s="37" t="s">
        <v>84</v>
      </c>
      <c r="DA28" s="37" t="s">
        <v>84</v>
      </c>
      <c r="DB28" s="37" t="s">
        <v>84</v>
      </c>
      <c r="DC28" s="37" t="s">
        <v>84</v>
      </c>
      <c r="DD28" s="37" t="s">
        <v>84</v>
      </c>
      <c r="DE28" s="37" t="s">
        <v>84</v>
      </c>
      <c r="DF28" s="37" t="s">
        <v>84</v>
      </c>
      <c r="DG28" s="37" t="s">
        <v>84</v>
      </c>
      <c r="DH28" s="37" t="s">
        <v>84</v>
      </c>
      <c r="DI28" s="39">
        <v>1</v>
      </c>
      <c r="DJ28" s="39">
        <v>1</v>
      </c>
      <c r="DK28" s="39">
        <v>261.474609375</v>
      </c>
      <c r="DL28" s="39">
        <v>2477</v>
      </c>
      <c r="DM28" s="39">
        <v>1880.60009765625</v>
      </c>
      <c r="DN28" s="39">
        <v>7000</v>
      </c>
      <c r="DO28" s="39">
        <v>7.466796875</v>
      </c>
      <c r="DP28" s="39">
        <v>1</v>
      </c>
      <c r="DQ28" s="39">
        <v>5615</v>
      </c>
      <c r="DR28" s="39">
        <v>258</v>
      </c>
      <c r="DS28" s="39">
        <v>2.15625</v>
      </c>
      <c r="DT28" s="39">
        <v>1</v>
      </c>
      <c r="DU28" s="39">
        <v>-6.7065625000000004</v>
      </c>
      <c r="DV28" s="57" t="s">
        <v>806</v>
      </c>
      <c r="DW28" s="57" t="s">
        <v>807</v>
      </c>
      <c r="DX28" s="57" t="s">
        <v>809</v>
      </c>
      <c r="DY28" s="57">
        <v>8.2208399605178801</v>
      </c>
      <c r="DZ28" s="57">
        <v>12.21796421875</v>
      </c>
      <c r="EA28" s="57">
        <v>-3.8125</v>
      </c>
      <c r="EB28" s="57">
        <v>0.84</v>
      </c>
      <c r="EC28" s="57">
        <v>6572.7506530712499</v>
      </c>
      <c r="ED28" s="39">
        <v>3</v>
      </c>
      <c r="EE28" s="39">
        <v>1</v>
      </c>
      <c r="EF28" s="39">
        <v>1</v>
      </c>
      <c r="EG28" s="39">
        <v>4</v>
      </c>
      <c r="EH28" s="39">
        <v>3</v>
      </c>
      <c r="EI28" s="39">
        <v>1</v>
      </c>
      <c r="EJ28" s="39">
        <v>2</v>
      </c>
      <c r="EK28" s="39">
        <v>1</v>
      </c>
      <c r="EL28" s="39">
        <v>3</v>
      </c>
      <c r="EM28" s="39">
        <v>5</v>
      </c>
      <c r="EN28" s="47" t="s">
        <v>84</v>
      </c>
      <c r="EO28" s="37"/>
      <c r="EP28" s="38"/>
    </row>
    <row r="29" spans="1:146" ht="15" customHeight="1" x14ac:dyDescent="0.25">
      <c r="A29" s="36">
        <v>26</v>
      </c>
      <c r="B29" s="39" t="s">
        <v>720</v>
      </c>
      <c r="C29" s="39">
        <v>1</v>
      </c>
      <c r="D29" s="50">
        <v>0.15</v>
      </c>
      <c r="E29" s="50">
        <v>7.1</v>
      </c>
      <c r="F29" s="50">
        <v>6.2298</v>
      </c>
      <c r="G29" s="50">
        <v>2.4</v>
      </c>
      <c r="H29" s="50">
        <v>-700.22979999999995</v>
      </c>
      <c r="I29" s="48">
        <v>100.54</v>
      </c>
      <c r="J29" s="55" t="s">
        <v>833</v>
      </c>
      <c r="K29" s="50">
        <v>0.15</v>
      </c>
      <c r="L29" s="50">
        <v>0.26229999999999998</v>
      </c>
      <c r="M29" s="63" t="s">
        <v>279</v>
      </c>
      <c r="N29" s="50">
        <v>-5.5</v>
      </c>
      <c r="O29" s="50">
        <v>3.1</v>
      </c>
      <c r="P29" s="50">
        <v>1</v>
      </c>
      <c r="Q29" s="50">
        <v>0</v>
      </c>
      <c r="R29" s="50">
        <v>0</v>
      </c>
      <c r="S29" s="55" t="s">
        <v>1107</v>
      </c>
      <c r="T29" s="63" t="s">
        <v>693</v>
      </c>
      <c r="U29" s="50">
        <v>2.5</v>
      </c>
      <c r="V29" s="55" t="s">
        <v>1145</v>
      </c>
      <c r="W29" s="50">
        <v>100</v>
      </c>
      <c r="X29" s="50">
        <v>260</v>
      </c>
      <c r="Y29" s="50">
        <v>2220</v>
      </c>
      <c r="Z29" s="50">
        <v>2600</v>
      </c>
      <c r="AA29" s="55" t="s">
        <v>1140</v>
      </c>
      <c r="AB29" s="50">
        <v>1.5</v>
      </c>
      <c r="AC29" s="50">
        <v>1</v>
      </c>
      <c r="AD29" s="50">
        <v>1880</v>
      </c>
      <c r="AE29" s="50">
        <v>0</v>
      </c>
      <c r="AF29" s="50">
        <v>8448</v>
      </c>
      <c r="AG29" s="50">
        <v>26.545999999999999</v>
      </c>
      <c r="AH29" s="55" t="s">
        <v>1103</v>
      </c>
      <c r="AI29" s="55" t="s">
        <v>1106</v>
      </c>
      <c r="AJ29" s="55" t="s">
        <v>1103</v>
      </c>
      <c r="AK29" s="39">
        <v>-12</v>
      </c>
      <c r="AL29" s="50">
        <v>0.8</v>
      </c>
      <c r="AM29" s="50">
        <v>0.66</v>
      </c>
      <c r="AN29" s="63" t="s">
        <v>900</v>
      </c>
      <c r="AO29" s="50">
        <v>-8191.1121000000003</v>
      </c>
      <c r="AP29" s="50">
        <v>0.26229999999999998</v>
      </c>
      <c r="AQ29" s="50">
        <v>51.015219999999999</v>
      </c>
      <c r="AR29" s="50">
        <v>26.229800000000001</v>
      </c>
      <c r="AS29" s="50">
        <v>15.229799999999999</v>
      </c>
      <c r="AT29" s="50">
        <v>3.6</v>
      </c>
      <c r="AU29" s="50">
        <v>233.31</v>
      </c>
      <c r="AV29" s="55" t="s">
        <v>1094</v>
      </c>
      <c r="AW29" s="55" t="s">
        <v>1094</v>
      </c>
      <c r="AX29" s="50">
        <v>2.7</v>
      </c>
      <c r="AY29" s="50" t="s">
        <v>907</v>
      </c>
      <c r="AZ29" s="56" t="s">
        <v>925</v>
      </c>
      <c r="BA29" s="63" t="s">
        <v>527</v>
      </c>
      <c r="BB29" s="63" t="s">
        <v>538</v>
      </c>
      <c r="BC29" s="50">
        <v>2.5999999999999998E-4</v>
      </c>
      <c r="BD29" s="57" t="s">
        <v>994</v>
      </c>
      <c r="BE29" s="57" t="s">
        <v>527</v>
      </c>
      <c r="BF29" s="50">
        <v>2095.419921875</v>
      </c>
      <c r="BG29" s="56">
        <v>8000</v>
      </c>
      <c r="BH29" s="50">
        <v>-852.2</v>
      </c>
      <c r="BI29" s="56">
        <v>8000</v>
      </c>
      <c r="BJ29" s="55" t="s">
        <v>909</v>
      </c>
      <c r="BK29" s="63" t="s">
        <v>929</v>
      </c>
      <c r="BL29" s="63" t="s">
        <v>278</v>
      </c>
      <c r="BM29" s="63" t="s">
        <v>890</v>
      </c>
      <c r="BN29" s="63">
        <v>0</v>
      </c>
      <c r="BO29" s="63">
        <v>1</v>
      </c>
      <c r="BP29" s="63">
        <v>11.12</v>
      </c>
      <c r="BQ29" s="63">
        <v>0.215</v>
      </c>
      <c r="BR29" s="63">
        <v>12.94</v>
      </c>
      <c r="BS29" s="63">
        <v>3.7999999999999999E-2</v>
      </c>
      <c r="BT29" s="63">
        <v>-1.5</v>
      </c>
      <c r="BU29" s="63">
        <v>0.39</v>
      </c>
      <c r="BV29" s="55" t="s">
        <v>1239</v>
      </c>
      <c r="BW29" s="63">
        <v>8</v>
      </c>
      <c r="BX29" s="63">
        <v>11</v>
      </c>
      <c r="BY29" s="63">
        <v>2</v>
      </c>
      <c r="BZ29" s="63">
        <v>5</v>
      </c>
      <c r="CA29" s="63">
        <v>6</v>
      </c>
      <c r="CB29" s="63">
        <v>10</v>
      </c>
      <c r="CC29" s="63">
        <v>12</v>
      </c>
      <c r="CD29" s="37" t="s">
        <v>84</v>
      </c>
      <c r="CE29" s="37" t="s">
        <v>84</v>
      </c>
      <c r="CF29" s="37" t="s">
        <v>84</v>
      </c>
      <c r="CG29" s="37" t="s">
        <v>84</v>
      </c>
      <c r="CH29" s="37" t="s">
        <v>84</v>
      </c>
      <c r="CI29" s="37" t="s">
        <v>84</v>
      </c>
      <c r="CJ29" s="37" t="s">
        <v>84</v>
      </c>
      <c r="CK29" s="37" t="s">
        <v>84</v>
      </c>
      <c r="CL29" s="37" t="s">
        <v>84</v>
      </c>
      <c r="CM29" s="37" t="s">
        <v>84</v>
      </c>
      <c r="CN29" s="37" t="s">
        <v>84</v>
      </c>
      <c r="CO29" s="37" t="s">
        <v>84</v>
      </c>
      <c r="CP29" s="37" t="s">
        <v>84</v>
      </c>
      <c r="CQ29" s="37" t="s">
        <v>84</v>
      </c>
      <c r="CR29" s="37" t="s">
        <v>84</v>
      </c>
      <c r="CS29" s="37" t="s">
        <v>84</v>
      </c>
      <c r="CT29" s="37" t="s">
        <v>84</v>
      </c>
      <c r="CU29" s="37" t="s">
        <v>84</v>
      </c>
      <c r="CV29" s="37" t="s">
        <v>84</v>
      </c>
      <c r="CW29" s="37" t="s">
        <v>84</v>
      </c>
      <c r="CX29" s="37" t="s">
        <v>84</v>
      </c>
      <c r="CY29" s="37" t="s">
        <v>84</v>
      </c>
      <c r="CZ29" s="37" t="s">
        <v>84</v>
      </c>
      <c r="DA29" s="37" t="s">
        <v>84</v>
      </c>
      <c r="DB29" s="37" t="s">
        <v>84</v>
      </c>
      <c r="DC29" s="37" t="s">
        <v>84</v>
      </c>
      <c r="DD29" s="37" t="s">
        <v>84</v>
      </c>
      <c r="DE29" s="37" t="s">
        <v>84</v>
      </c>
      <c r="DF29" s="37" t="s">
        <v>84</v>
      </c>
      <c r="DG29" s="37" t="s">
        <v>84</v>
      </c>
      <c r="DH29" s="37" t="s">
        <v>84</v>
      </c>
      <c r="DI29" s="39">
        <v>1</v>
      </c>
      <c r="DJ29" s="39">
        <v>1</v>
      </c>
      <c r="DK29" s="39">
        <v>679.30419921875</v>
      </c>
      <c r="DL29" s="39">
        <v>-9411</v>
      </c>
      <c r="DM29" s="39">
        <v>2095.419921875</v>
      </c>
      <c r="DN29" s="39">
        <v>8000</v>
      </c>
      <c r="DO29" s="39">
        <v>7.81640625</v>
      </c>
      <c r="DP29" s="39">
        <v>1</v>
      </c>
      <c r="DQ29" s="39">
        <v>5848</v>
      </c>
      <c r="DR29" s="39">
        <v>237</v>
      </c>
      <c r="DS29" s="39">
        <v>2.234375</v>
      </c>
      <c r="DT29" s="39">
        <v>1</v>
      </c>
      <c r="DU29" s="39">
        <v>-2.3850830078124998</v>
      </c>
      <c r="DV29" s="57" t="s">
        <v>806</v>
      </c>
      <c r="DW29" s="57" t="s">
        <v>807</v>
      </c>
      <c r="DX29" s="57" t="s">
        <v>809</v>
      </c>
      <c r="DY29" s="57">
        <v>9.2452000000000005</v>
      </c>
      <c r="DZ29" s="57">
        <v>12.296279999999999</v>
      </c>
      <c r="EA29" s="57">
        <v>-1.6950000000000001</v>
      </c>
      <c r="EB29" s="57">
        <v>0.15</v>
      </c>
      <c r="EC29" s="57">
        <v>-3443.6617164825002</v>
      </c>
      <c r="ED29" s="39">
        <v>3</v>
      </c>
      <c r="EE29" s="39">
        <v>1</v>
      </c>
      <c r="EF29" s="39">
        <v>1</v>
      </c>
      <c r="EG29" s="39">
        <v>4</v>
      </c>
      <c r="EH29" s="39">
        <v>3</v>
      </c>
      <c r="EI29" s="39">
        <v>1</v>
      </c>
      <c r="EJ29" s="39">
        <v>2</v>
      </c>
      <c r="EK29" s="39">
        <v>1</v>
      </c>
      <c r="EL29" s="39">
        <v>3</v>
      </c>
      <c r="EM29" s="39">
        <v>5</v>
      </c>
      <c r="EN29" s="47" t="s">
        <v>84</v>
      </c>
      <c r="EO29" s="37"/>
      <c r="EP29" s="38"/>
    </row>
    <row r="30" spans="1:146" ht="15" customHeight="1" x14ac:dyDescent="0.25">
      <c r="A30" s="36">
        <v>27</v>
      </c>
      <c r="B30" s="39" t="s">
        <v>829</v>
      </c>
      <c r="C30" s="39">
        <v>1</v>
      </c>
      <c r="D30" s="50">
        <v>0.32</v>
      </c>
      <c r="E30" s="50">
        <v>1.8</v>
      </c>
      <c r="F30" s="50">
        <v>3.2385000000000002</v>
      </c>
      <c r="G30" s="50">
        <v>-5.4</v>
      </c>
      <c r="H30" s="50">
        <v>-500.23849999999999</v>
      </c>
      <c r="I30" s="50">
        <v>0</v>
      </c>
      <c r="J30" s="53" t="s">
        <v>835</v>
      </c>
      <c r="K30" s="50">
        <v>0.32</v>
      </c>
      <c r="L30" s="50">
        <v>0.23230000000000001</v>
      </c>
      <c r="M30" s="50" t="s">
        <v>906</v>
      </c>
      <c r="N30" s="50">
        <v>2.8</v>
      </c>
      <c r="O30" s="50">
        <v>2.8</v>
      </c>
      <c r="P30" s="50">
        <v>0</v>
      </c>
      <c r="Q30" s="50">
        <v>1</v>
      </c>
      <c r="R30" s="50">
        <v>1</v>
      </c>
      <c r="S30" s="55" t="s">
        <v>1107</v>
      </c>
      <c r="T30" s="63" t="s">
        <v>693</v>
      </c>
      <c r="U30" s="50">
        <v>2.2000000000000002</v>
      </c>
      <c r="V30" s="55" t="s">
        <v>1142</v>
      </c>
      <c r="W30" s="50">
        <v>70</v>
      </c>
      <c r="X30" s="50">
        <v>230</v>
      </c>
      <c r="Y30" s="50">
        <v>1887</v>
      </c>
      <c r="Z30" s="50">
        <v>2300</v>
      </c>
      <c r="AA30" s="55" t="s">
        <v>1141</v>
      </c>
      <c r="AB30" s="50">
        <v>1.2</v>
      </c>
      <c r="AC30" s="50">
        <v>0</v>
      </c>
      <c r="AD30" s="50">
        <v>1841</v>
      </c>
      <c r="AE30" s="50">
        <v>1</v>
      </c>
      <c r="AF30" s="50">
        <v>7449</v>
      </c>
      <c r="AG30" s="50">
        <v>23.65</v>
      </c>
      <c r="AH30" s="55" t="s">
        <v>1104</v>
      </c>
      <c r="AI30" s="55" t="s">
        <v>1107</v>
      </c>
      <c r="AJ30" s="55" t="s">
        <v>1104</v>
      </c>
      <c r="AK30" s="39">
        <v>-16</v>
      </c>
      <c r="AL30" s="50">
        <v>0.5</v>
      </c>
      <c r="AM30" s="50">
        <v>0.15</v>
      </c>
      <c r="AN30" s="63" t="s">
        <v>536</v>
      </c>
      <c r="AO30" s="50">
        <v>7848.1165000000001</v>
      </c>
      <c r="AP30" s="50">
        <v>0.23230000000000001</v>
      </c>
      <c r="AQ30" s="50">
        <v>75.031189999999995</v>
      </c>
      <c r="AR30" s="50">
        <v>23.238499999999998</v>
      </c>
      <c r="AS30" s="50">
        <v>12.2385</v>
      </c>
      <c r="AT30" s="50">
        <v>3.3</v>
      </c>
      <c r="AU30" s="50">
        <v>199.98</v>
      </c>
      <c r="AV30" s="55" t="s">
        <v>1094</v>
      </c>
      <c r="AW30" s="55" t="s">
        <v>1094</v>
      </c>
      <c r="AX30" s="50">
        <v>2.39990234375</v>
      </c>
      <c r="AY30" s="63" t="s">
        <v>928</v>
      </c>
      <c r="AZ30" s="56" t="s">
        <v>532</v>
      </c>
      <c r="BA30" s="63" t="s">
        <v>896</v>
      </c>
      <c r="BB30" s="63" t="s">
        <v>538</v>
      </c>
      <c r="BC30" s="50">
        <v>2.3000000000000001E-4</v>
      </c>
      <c r="BD30" s="57" t="s">
        <v>998</v>
      </c>
      <c r="BE30" s="57" t="s">
        <v>896</v>
      </c>
      <c r="BF30" s="50">
        <v>2310.2399999999998</v>
      </c>
      <c r="BG30" s="63">
        <v>5000</v>
      </c>
      <c r="BH30" s="50">
        <v>1021.31982421875</v>
      </c>
      <c r="BI30" s="63">
        <v>5000</v>
      </c>
      <c r="BJ30" s="55" t="s">
        <v>910</v>
      </c>
      <c r="BK30" s="56" t="s">
        <v>933</v>
      </c>
      <c r="BL30" s="56" t="s">
        <v>1101</v>
      </c>
      <c r="BM30" s="57" t="s">
        <v>893</v>
      </c>
      <c r="BN30" s="63">
        <v>0</v>
      </c>
      <c r="BO30" s="63">
        <v>0</v>
      </c>
      <c r="BP30" s="63">
        <v>11.56</v>
      </c>
      <c r="BQ30" s="63">
        <v>0.223</v>
      </c>
      <c r="BR30" s="63">
        <v>13.1</v>
      </c>
      <c r="BS30" s="63">
        <v>3.9E-2</v>
      </c>
      <c r="BT30" s="63">
        <v>-0.5</v>
      </c>
      <c r="BU30" s="63">
        <v>0.40500000000000003</v>
      </c>
      <c r="BV30" s="54" t="s">
        <v>1240</v>
      </c>
      <c r="BW30" s="63">
        <v>8</v>
      </c>
      <c r="BX30" s="63">
        <v>11</v>
      </c>
      <c r="BY30" s="63">
        <v>2</v>
      </c>
      <c r="BZ30" s="63">
        <v>5</v>
      </c>
      <c r="CA30" s="63">
        <v>6</v>
      </c>
      <c r="CB30" s="63">
        <v>10</v>
      </c>
      <c r="CC30" s="63">
        <v>12</v>
      </c>
      <c r="CD30" s="37" t="s">
        <v>84</v>
      </c>
      <c r="CE30" s="37" t="s">
        <v>84</v>
      </c>
      <c r="CF30" s="37" t="s">
        <v>84</v>
      </c>
      <c r="CG30" s="37" t="s">
        <v>84</v>
      </c>
      <c r="CH30" s="37" t="s">
        <v>84</v>
      </c>
      <c r="CI30" s="37" t="s">
        <v>84</v>
      </c>
      <c r="CJ30" s="37" t="s">
        <v>84</v>
      </c>
      <c r="CK30" s="37" t="s">
        <v>84</v>
      </c>
      <c r="CL30" s="37" t="s">
        <v>84</v>
      </c>
      <c r="CM30" s="37" t="s">
        <v>84</v>
      </c>
      <c r="CN30" s="37" t="s">
        <v>84</v>
      </c>
      <c r="CO30" s="37" t="s">
        <v>84</v>
      </c>
      <c r="CP30" s="37" t="s">
        <v>84</v>
      </c>
      <c r="CQ30" s="37" t="s">
        <v>84</v>
      </c>
      <c r="CR30" s="37" t="s">
        <v>84</v>
      </c>
      <c r="CS30" s="37" t="s">
        <v>84</v>
      </c>
      <c r="CT30" s="37" t="s">
        <v>84</v>
      </c>
      <c r="CU30" s="37" t="s">
        <v>84</v>
      </c>
      <c r="CV30" s="37" t="s">
        <v>84</v>
      </c>
      <c r="CW30" s="37" t="s">
        <v>84</v>
      </c>
      <c r="CX30" s="37" t="s">
        <v>84</v>
      </c>
      <c r="CY30" s="37" t="s">
        <v>84</v>
      </c>
      <c r="CZ30" s="37" t="s">
        <v>84</v>
      </c>
      <c r="DA30" s="37" t="s">
        <v>84</v>
      </c>
      <c r="DB30" s="37" t="s">
        <v>84</v>
      </c>
      <c r="DC30" s="37" t="s">
        <v>84</v>
      </c>
      <c r="DD30" s="37" t="s">
        <v>84</v>
      </c>
      <c r="DE30" s="37" t="s">
        <v>84</v>
      </c>
      <c r="DF30" s="37" t="s">
        <v>84</v>
      </c>
      <c r="DG30" s="37" t="s">
        <v>84</v>
      </c>
      <c r="DH30" s="37" t="s">
        <v>84</v>
      </c>
      <c r="DI30" s="39">
        <v>1</v>
      </c>
      <c r="DJ30" s="39">
        <v>1</v>
      </c>
      <c r="DK30" s="39">
        <v>-231.73974609375</v>
      </c>
      <c r="DL30" s="39">
        <v>10000</v>
      </c>
      <c r="DM30" s="39">
        <v>2310.240234375</v>
      </c>
      <c r="DN30" s="39">
        <v>5000</v>
      </c>
      <c r="DO30" s="39">
        <v>6.4765625</v>
      </c>
      <c r="DP30" s="39">
        <v>1</v>
      </c>
      <c r="DQ30" s="39">
        <v>5149</v>
      </c>
      <c r="DR30" s="39">
        <v>257</v>
      </c>
      <c r="DS30" s="39">
        <v>2.00048828125</v>
      </c>
      <c r="DT30" s="39">
        <v>1</v>
      </c>
      <c r="DU30" s="39">
        <v>-2.5641601562499998</v>
      </c>
      <c r="DV30" s="57" t="s">
        <v>806</v>
      </c>
      <c r="DW30" s="57" t="s">
        <v>807</v>
      </c>
      <c r="DX30" s="57" t="s">
        <v>809</v>
      </c>
      <c r="DY30" s="57">
        <v>9.7403200425338792</v>
      </c>
      <c r="DZ30" s="57">
        <v>12.4331</v>
      </c>
      <c r="EA30" s="57">
        <v>-2.3224999999999998</v>
      </c>
      <c r="EB30" s="57">
        <v>0.32</v>
      </c>
      <c r="EC30" s="57">
        <v>8635.6517714250003</v>
      </c>
      <c r="ED30" s="39">
        <v>3</v>
      </c>
      <c r="EE30" s="39">
        <v>1</v>
      </c>
      <c r="EF30" s="39">
        <v>1</v>
      </c>
      <c r="EG30" s="39">
        <v>4</v>
      </c>
      <c r="EH30" s="39">
        <v>3</v>
      </c>
      <c r="EI30" s="39">
        <v>1</v>
      </c>
      <c r="EJ30" s="39">
        <v>2</v>
      </c>
      <c r="EK30" s="39">
        <v>1</v>
      </c>
      <c r="EL30" s="39">
        <v>3</v>
      </c>
      <c r="EM30" s="39">
        <v>5</v>
      </c>
      <c r="EN30" s="47" t="s">
        <v>84</v>
      </c>
      <c r="EO30" s="37"/>
      <c r="EP30" s="38"/>
    </row>
    <row r="31" spans="1:146" ht="15" customHeight="1" x14ac:dyDescent="0.25">
      <c r="A31" s="36">
        <v>28</v>
      </c>
      <c r="B31" s="39" t="s">
        <v>830</v>
      </c>
      <c r="C31" s="39">
        <v>1</v>
      </c>
      <c r="D31" s="50">
        <v>0.64</v>
      </c>
      <c r="E31" s="50">
        <v>-5.4</v>
      </c>
      <c r="F31" s="50">
        <v>8.2471999999999994</v>
      </c>
      <c r="G31" s="50">
        <v>-5.4</v>
      </c>
      <c r="H31" s="50">
        <v>0.2472</v>
      </c>
      <c r="I31" s="50">
        <v>158.56</v>
      </c>
      <c r="J31" s="53" t="s">
        <v>836</v>
      </c>
      <c r="K31" s="50">
        <v>0.64</v>
      </c>
      <c r="L31" s="50">
        <v>0.2823</v>
      </c>
      <c r="M31" s="63" t="s">
        <v>946</v>
      </c>
      <c r="N31" s="50">
        <v>-7.7</v>
      </c>
      <c r="O31" s="50">
        <v>3.3</v>
      </c>
      <c r="P31" s="50">
        <v>0</v>
      </c>
      <c r="Q31" s="50">
        <v>0</v>
      </c>
      <c r="R31" s="50">
        <v>0</v>
      </c>
      <c r="S31" s="55" t="s">
        <v>1106</v>
      </c>
      <c r="T31" s="55" t="s">
        <v>1184</v>
      </c>
      <c r="U31" s="50">
        <v>2.7</v>
      </c>
      <c r="V31" s="55" t="s">
        <v>1146</v>
      </c>
      <c r="W31" s="50">
        <v>120</v>
      </c>
      <c r="X31" s="50">
        <v>280</v>
      </c>
      <c r="Y31" s="50">
        <v>2442</v>
      </c>
      <c r="Z31" s="50">
        <v>2800</v>
      </c>
      <c r="AA31" s="55" t="s">
        <v>1142</v>
      </c>
      <c r="AB31" s="50">
        <v>1.7</v>
      </c>
      <c r="AC31" s="50">
        <v>1</v>
      </c>
      <c r="AD31" s="50">
        <v>1906</v>
      </c>
      <c r="AE31" s="50">
        <v>0</v>
      </c>
      <c r="AF31" s="50">
        <v>9114</v>
      </c>
      <c r="AG31" s="50">
        <v>28.556000000000001</v>
      </c>
      <c r="AH31" s="55" t="s">
        <v>534</v>
      </c>
      <c r="AI31" s="55" t="s">
        <v>1108</v>
      </c>
      <c r="AJ31" s="55" t="s">
        <v>534</v>
      </c>
      <c r="AK31" s="39">
        <v>-17</v>
      </c>
      <c r="AL31" s="50">
        <v>1</v>
      </c>
      <c r="AM31" s="50">
        <v>0.89</v>
      </c>
      <c r="AN31" s="63" t="s">
        <v>535</v>
      </c>
      <c r="AO31" s="50">
        <v>-8922.1208999999999</v>
      </c>
      <c r="AP31" s="50">
        <v>0.2823</v>
      </c>
      <c r="AQ31" s="50">
        <v>53.047159999999998</v>
      </c>
      <c r="AR31" s="50">
        <v>50</v>
      </c>
      <c r="AS31" s="50">
        <v>17.247199999999999</v>
      </c>
      <c r="AT31" s="50">
        <v>3.8</v>
      </c>
      <c r="AU31" s="50">
        <v>4500</v>
      </c>
      <c r="AV31" s="55" t="s">
        <v>1096</v>
      </c>
      <c r="AW31" s="55" t="s">
        <v>1095</v>
      </c>
      <c r="AX31" s="50">
        <v>10</v>
      </c>
      <c r="AY31" s="63" t="s">
        <v>892</v>
      </c>
      <c r="AZ31" s="56" t="s">
        <v>930</v>
      </c>
      <c r="BA31" s="63" t="s">
        <v>927</v>
      </c>
      <c r="BB31" s="63" t="s">
        <v>923</v>
      </c>
      <c r="BC31" s="50">
        <v>2.7999999999999998E-4</v>
      </c>
      <c r="BD31" s="57" t="s">
        <v>996</v>
      </c>
      <c r="BE31" s="57" t="s">
        <v>927</v>
      </c>
      <c r="BF31" s="50">
        <v>2525.06</v>
      </c>
      <c r="BG31" s="55">
        <v>-1000</v>
      </c>
      <c r="BH31" s="50">
        <v>1236.1400000000001</v>
      </c>
      <c r="BI31" s="55">
        <v>-1000</v>
      </c>
      <c r="BJ31" s="55" t="s">
        <v>911</v>
      </c>
      <c r="BK31" s="63" t="s">
        <v>936</v>
      </c>
      <c r="BL31" s="55" t="s">
        <v>834</v>
      </c>
      <c r="BM31" s="57" t="s">
        <v>887</v>
      </c>
      <c r="BN31" s="63">
        <v>0</v>
      </c>
      <c r="BO31" s="63">
        <v>0</v>
      </c>
      <c r="BP31" s="63">
        <v>12</v>
      </c>
      <c r="BQ31" s="63">
        <v>0.23100000000000001</v>
      </c>
      <c r="BR31" s="63">
        <v>13.26</v>
      </c>
      <c r="BS31" s="63">
        <v>0.04</v>
      </c>
      <c r="BT31" s="63">
        <v>0.5</v>
      </c>
      <c r="BU31" s="63">
        <v>0.42</v>
      </c>
      <c r="BV31" s="39" t="s">
        <v>1241</v>
      </c>
      <c r="BW31" s="63">
        <v>8</v>
      </c>
      <c r="BX31" s="63">
        <v>11</v>
      </c>
      <c r="BY31" s="63">
        <v>2</v>
      </c>
      <c r="BZ31" s="63">
        <v>5</v>
      </c>
      <c r="CA31" s="63">
        <v>6</v>
      </c>
      <c r="CB31" s="63">
        <v>10</v>
      </c>
      <c r="CC31" s="63">
        <v>12</v>
      </c>
      <c r="CD31" s="37" t="s">
        <v>84</v>
      </c>
      <c r="CE31" s="37" t="s">
        <v>84</v>
      </c>
      <c r="CF31" s="37" t="s">
        <v>84</v>
      </c>
      <c r="CG31" s="37" t="s">
        <v>84</v>
      </c>
      <c r="CH31" s="37" t="s">
        <v>84</v>
      </c>
      <c r="CI31" s="37" t="s">
        <v>84</v>
      </c>
      <c r="CJ31" s="37" t="s">
        <v>84</v>
      </c>
      <c r="CK31" s="37" t="s">
        <v>84</v>
      </c>
      <c r="CL31" s="37" t="s">
        <v>84</v>
      </c>
      <c r="CM31" s="37" t="s">
        <v>84</v>
      </c>
      <c r="CN31" s="37" t="s">
        <v>84</v>
      </c>
      <c r="CO31" s="37" t="s">
        <v>84</v>
      </c>
      <c r="CP31" s="37" t="s">
        <v>84</v>
      </c>
      <c r="CQ31" s="37" t="s">
        <v>84</v>
      </c>
      <c r="CR31" s="37" t="s">
        <v>84</v>
      </c>
      <c r="CS31" s="37" t="s">
        <v>84</v>
      </c>
      <c r="CT31" s="37" t="s">
        <v>84</v>
      </c>
      <c r="CU31" s="37" t="s">
        <v>84</v>
      </c>
      <c r="CV31" s="37" t="s">
        <v>84</v>
      </c>
      <c r="CW31" s="37" t="s">
        <v>84</v>
      </c>
      <c r="CX31" s="37" t="s">
        <v>84</v>
      </c>
      <c r="CY31" s="37" t="s">
        <v>84</v>
      </c>
      <c r="CZ31" s="37" t="s">
        <v>84</v>
      </c>
      <c r="DA31" s="37" t="s">
        <v>84</v>
      </c>
      <c r="DB31" s="37" t="s">
        <v>84</v>
      </c>
      <c r="DC31" s="37" t="s">
        <v>84</v>
      </c>
      <c r="DD31" s="37" t="s">
        <v>84</v>
      </c>
      <c r="DE31" s="37" t="s">
        <v>84</v>
      </c>
      <c r="DF31" s="37" t="s">
        <v>84</v>
      </c>
      <c r="DG31" s="37" t="s">
        <v>84</v>
      </c>
      <c r="DH31" s="37" t="s">
        <v>84</v>
      </c>
      <c r="DI31" s="39">
        <v>1</v>
      </c>
      <c r="DJ31" s="39">
        <v>1</v>
      </c>
      <c r="DK31" s="39">
        <v>-76.23486328125</v>
      </c>
      <c r="DL31" s="39">
        <v>-1923</v>
      </c>
      <c r="DM31" s="39">
        <v>2525.06005859375</v>
      </c>
      <c r="DN31" s="39">
        <v>-1000</v>
      </c>
      <c r="DO31" s="39">
        <v>8.24609375</v>
      </c>
      <c r="DP31" s="39">
        <v>1</v>
      </c>
      <c r="DQ31" s="39">
        <v>257</v>
      </c>
      <c r="DR31" s="39">
        <v>450</v>
      </c>
      <c r="DS31" s="39">
        <v>1.00537109375</v>
      </c>
      <c r="DT31" s="39">
        <v>1</v>
      </c>
      <c r="DU31" s="39">
        <v>1.704375</v>
      </c>
      <c r="DV31" s="57" t="s">
        <v>806</v>
      </c>
      <c r="DW31" s="57" t="s">
        <v>807</v>
      </c>
      <c r="DX31" s="57" t="s">
        <v>807</v>
      </c>
      <c r="DY31" s="57">
        <v>10.0134000440598</v>
      </c>
      <c r="DZ31" s="57">
        <v>12.569599999999999</v>
      </c>
      <c r="EA31" s="57">
        <v>1.97</v>
      </c>
      <c r="EB31" s="57">
        <v>0.64</v>
      </c>
      <c r="EC31" s="57">
        <v>-2839.9200371175002</v>
      </c>
      <c r="ED31" s="39">
        <v>3</v>
      </c>
      <c r="EE31" s="39">
        <v>1</v>
      </c>
      <c r="EF31" s="39">
        <v>1</v>
      </c>
      <c r="EG31" s="39">
        <v>4</v>
      </c>
      <c r="EH31" s="39">
        <v>3</v>
      </c>
      <c r="EI31" s="39">
        <v>1</v>
      </c>
      <c r="EJ31" s="39">
        <v>2</v>
      </c>
      <c r="EK31" s="39">
        <v>1</v>
      </c>
      <c r="EL31" s="39">
        <v>3</v>
      </c>
      <c r="EM31" s="39">
        <v>5</v>
      </c>
      <c r="EN31" s="47" t="s">
        <v>84</v>
      </c>
      <c r="EO31" s="37"/>
      <c r="EP31" s="38"/>
    </row>
    <row r="32" spans="1:146" ht="15" customHeight="1" x14ac:dyDescent="0.25">
      <c r="A32" s="36">
        <v>29</v>
      </c>
      <c r="B32" s="39" t="s">
        <v>831</v>
      </c>
      <c r="C32" s="39">
        <v>1</v>
      </c>
      <c r="D32" s="50">
        <v>0.66</v>
      </c>
      <c r="E32" s="50">
        <v>-2.1</v>
      </c>
      <c r="F32" s="50">
        <v>9.2559000000000005</v>
      </c>
      <c r="G32" s="50">
        <v>-5.7</v>
      </c>
      <c r="H32" s="50">
        <v>500.2559</v>
      </c>
      <c r="I32" s="50">
        <v>169.84</v>
      </c>
      <c r="J32" s="53" t="s">
        <v>832</v>
      </c>
      <c r="K32" s="50">
        <v>0.66</v>
      </c>
      <c r="L32" s="50">
        <v>0.2923</v>
      </c>
      <c r="M32" s="63" t="s">
        <v>949</v>
      </c>
      <c r="N32" s="50">
        <v>1.1000000000000001</v>
      </c>
      <c r="O32" s="50">
        <v>3.4</v>
      </c>
      <c r="P32" s="50">
        <v>0</v>
      </c>
      <c r="Q32" s="50">
        <v>1</v>
      </c>
      <c r="R32" s="50">
        <v>1</v>
      </c>
      <c r="S32" s="55" t="s">
        <v>1107</v>
      </c>
      <c r="T32" s="63" t="s">
        <v>693</v>
      </c>
      <c r="U32" s="50">
        <v>2.8</v>
      </c>
      <c r="V32" s="55" t="s">
        <v>1147</v>
      </c>
      <c r="W32" s="50">
        <v>130</v>
      </c>
      <c r="X32" s="50">
        <v>290</v>
      </c>
      <c r="Y32" s="50">
        <v>2553</v>
      </c>
      <c r="Z32" s="50">
        <v>2900</v>
      </c>
      <c r="AA32" s="55" t="s">
        <v>1143</v>
      </c>
      <c r="AB32" s="50">
        <v>1.8</v>
      </c>
      <c r="AC32" s="50">
        <v>0</v>
      </c>
      <c r="AD32" s="50">
        <v>1919</v>
      </c>
      <c r="AE32" s="50">
        <v>1</v>
      </c>
      <c r="AF32" s="50">
        <v>9447</v>
      </c>
      <c r="AG32" s="50">
        <v>29.45</v>
      </c>
      <c r="AH32" s="55" t="s">
        <v>1102</v>
      </c>
      <c r="AI32" s="55" t="s">
        <v>1109</v>
      </c>
      <c r="AJ32" s="55" t="s">
        <v>534</v>
      </c>
      <c r="AK32" s="39">
        <v>-19</v>
      </c>
      <c r="AL32" s="50">
        <v>1.1000000000000001</v>
      </c>
      <c r="AM32" s="50">
        <v>0.14000000000000001</v>
      </c>
      <c r="AN32" s="63" t="s">
        <v>536</v>
      </c>
      <c r="AO32" s="50">
        <v>7892.1252999999997</v>
      </c>
      <c r="AP32" s="50">
        <v>0.2923</v>
      </c>
      <c r="AQ32" s="50">
        <v>54.063130000000001</v>
      </c>
      <c r="AR32" s="50">
        <v>1.2559</v>
      </c>
      <c r="AS32" s="50">
        <v>18.2559</v>
      </c>
      <c r="AT32" s="50">
        <v>3.9</v>
      </c>
      <c r="AU32" s="50">
        <v>100</v>
      </c>
      <c r="AV32" s="55" t="s">
        <v>1096</v>
      </c>
      <c r="AW32" s="55" t="s">
        <v>1095</v>
      </c>
      <c r="AX32" s="50">
        <v>1</v>
      </c>
      <c r="AY32" s="63" t="s">
        <v>924</v>
      </c>
      <c r="AZ32" s="56" t="s">
        <v>934</v>
      </c>
      <c r="BA32" s="63" t="s">
        <v>931</v>
      </c>
      <c r="BB32" s="63" t="s">
        <v>538</v>
      </c>
      <c r="BC32" s="50">
        <v>2.9E-4</v>
      </c>
      <c r="BD32" s="57" t="s">
        <v>997</v>
      </c>
      <c r="BE32" s="57" t="s">
        <v>931</v>
      </c>
      <c r="BF32" s="50">
        <v>2739.8798828125</v>
      </c>
      <c r="BG32" s="55">
        <v>-2000</v>
      </c>
      <c r="BH32" s="50">
        <v>1450.9599609375</v>
      </c>
      <c r="BI32" s="55">
        <v>-2000</v>
      </c>
      <c r="BJ32" s="55" t="s">
        <v>912</v>
      </c>
      <c r="BK32" s="63" t="s">
        <v>938</v>
      </c>
      <c r="BL32" s="63" t="s">
        <v>278</v>
      </c>
      <c r="BM32" s="57" t="s">
        <v>890</v>
      </c>
      <c r="BN32" s="63">
        <v>0</v>
      </c>
      <c r="BO32" s="63">
        <v>1</v>
      </c>
      <c r="BP32" s="63">
        <v>12.44</v>
      </c>
      <c r="BQ32" s="63">
        <v>0.23899999999999999</v>
      </c>
      <c r="BR32" s="63">
        <v>13.42</v>
      </c>
      <c r="BS32" s="63">
        <v>4.1000000000000002E-2</v>
      </c>
      <c r="BT32" s="63">
        <v>1.5</v>
      </c>
      <c r="BU32" s="63">
        <v>0.435</v>
      </c>
      <c r="BV32" s="55" t="s">
        <v>1238</v>
      </c>
      <c r="BW32" s="63">
        <v>8</v>
      </c>
      <c r="BX32" s="63">
        <v>11</v>
      </c>
      <c r="BY32" s="63">
        <v>2</v>
      </c>
      <c r="BZ32" s="63">
        <v>5</v>
      </c>
      <c r="CA32" s="63">
        <v>6</v>
      </c>
      <c r="CB32" s="63">
        <v>10</v>
      </c>
      <c r="CC32" s="63">
        <v>12</v>
      </c>
      <c r="CD32" s="37" t="s">
        <v>84</v>
      </c>
      <c r="CE32" s="37" t="s">
        <v>84</v>
      </c>
      <c r="CF32" s="37" t="s">
        <v>84</v>
      </c>
      <c r="CG32" s="37" t="s">
        <v>84</v>
      </c>
      <c r="CH32" s="37" t="s">
        <v>84</v>
      </c>
      <c r="CI32" s="37" t="s">
        <v>84</v>
      </c>
      <c r="CJ32" s="37" t="s">
        <v>84</v>
      </c>
      <c r="CK32" s="37" t="s">
        <v>84</v>
      </c>
      <c r="CL32" s="37" t="s">
        <v>84</v>
      </c>
      <c r="CM32" s="37" t="s">
        <v>84</v>
      </c>
      <c r="CN32" s="37" t="s">
        <v>84</v>
      </c>
      <c r="CO32" s="37" t="s">
        <v>84</v>
      </c>
      <c r="CP32" s="37" t="s">
        <v>84</v>
      </c>
      <c r="CQ32" s="37" t="s">
        <v>84</v>
      </c>
      <c r="CR32" s="37" t="s">
        <v>84</v>
      </c>
      <c r="CS32" s="37" t="s">
        <v>84</v>
      </c>
      <c r="CT32" s="37" t="s">
        <v>84</v>
      </c>
      <c r="CU32" s="37" t="s">
        <v>84</v>
      </c>
      <c r="CV32" s="37" t="s">
        <v>84</v>
      </c>
      <c r="CW32" s="37" t="s">
        <v>84</v>
      </c>
      <c r="CX32" s="37" t="s">
        <v>84</v>
      </c>
      <c r="CY32" s="37" t="s">
        <v>84</v>
      </c>
      <c r="CZ32" s="37" t="s">
        <v>84</v>
      </c>
      <c r="DA32" s="37" t="s">
        <v>84</v>
      </c>
      <c r="DB32" s="37" t="s">
        <v>84</v>
      </c>
      <c r="DC32" s="37" t="s">
        <v>84</v>
      </c>
      <c r="DD32" s="37" t="s">
        <v>84</v>
      </c>
      <c r="DE32" s="37" t="s">
        <v>84</v>
      </c>
      <c r="DF32" s="37" t="s">
        <v>84</v>
      </c>
      <c r="DG32" s="37" t="s">
        <v>84</v>
      </c>
      <c r="DH32" s="37" t="s">
        <v>84</v>
      </c>
      <c r="DI32" s="39">
        <v>1</v>
      </c>
      <c r="DJ32" s="39">
        <v>1</v>
      </c>
      <c r="DK32" s="39">
        <v>-372.05712890625</v>
      </c>
      <c r="DL32" s="39">
        <v>10000</v>
      </c>
      <c r="DM32" s="39">
        <v>2739.8798828125</v>
      </c>
      <c r="DN32" s="39">
        <v>-2000</v>
      </c>
      <c r="DO32" s="39">
        <v>8.431640625</v>
      </c>
      <c r="DP32" s="39">
        <v>1</v>
      </c>
      <c r="DQ32" s="39">
        <v>236</v>
      </c>
      <c r="DR32" s="39">
        <v>251</v>
      </c>
      <c r="DS32" s="39">
        <v>1</v>
      </c>
      <c r="DT32" s="39">
        <v>1</v>
      </c>
      <c r="DU32" s="39">
        <v>2.4300976562500001</v>
      </c>
      <c r="DV32" s="57" t="s">
        <v>806</v>
      </c>
      <c r="DW32" s="57" t="s">
        <v>807</v>
      </c>
      <c r="DX32" s="57" t="s">
        <v>807</v>
      </c>
      <c r="DY32" s="57">
        <v>10.2077400455856</v>
      </c>
      <c r="DZ32" s="57">
        <v>13.033940156250001</v>
      </c>
      <c r="EA32" s="57">
        <v>2.5874999999999999</v>
      </c>
      <c r="EB32" s="57">
        <v>0.66</v>
      </c>
      <c r="EC32" s="57">
        <v>9594.3913521537506</v>
      </c>
      <c r="ED32" s="39">
        <v>3</v>
      </c>
      <c r="EE32" s="39">
        <v>1</v>
      </c>
      <c r="EF32" s="39">
        <v>1</v>
      </c>
      <c r="EG32" s="39">
        <v>4</v>
      </c>
      <c r="EH32" s="39">
        <v>3</v>
      </c>
      <c r="EI32" s="39">
        <v>1</v>
      </c>
      <c r="EJ32" s="39">
        <v>2</v>
      </c>
      <c r="EK32" s="39">
        <v>1</v>
      </c>
      <c r="EL32" s="39">
        <v>3</v>
      </c>
      <c r="EM32" s="39">
        <v>5</v>
      </c>
      <c r="EN32" s="47" t="s">
        <v>84</v>
      </c>
      <c r="EO32" s="37"/>
      <c r="EP32" s="38"/>
    </row>
    <row r="33" spans="1:146" ht="15" customHeight="1" x14ac:dyDescent="0.25">
      <c r="A33" s="36">
        <v>30</v>
      </c>
      <c r="B33" s="39" t="s">
        <v>721</v>
      </c>
      <c r="C33" s="39">
        <v>1</v>
      </c>
      <c r="D33" s="50">
        <v>0.6</v>
      </c>
      <c r="E33" s="50">
        <v>-6.3</v>
      </c>
      <c r="F33" s="50">
        <v>-9.3341999999999992</v>
      </c>
      <c r="G33" s="50">
        <v>4.2</v>
      </c>
      <c r="H33" s="50">
        <v>-75.334199999999996</v>
      </c>
      <c r="I33" s="50">
        <v>193.4</v>
      </c>
      <c r="J33" s="55" t="s">
        <v>833</v>
      </c>
      <c r="K33" s="48">
        <v>0</v>
      </c>
      <c r="L33" s="50">
        <v>0.38229999999999997</v>
      </c>
      <c r="M33" s="63" t="s">
        <v>926</v>
      </c>
      <c r="N33" s="50">
        <v>7.7</v>
      </c>
      <c r="O33" s="50">
        <v>4</v>
      </c>
      <c r="P33" s="50">
        <v>0</v>
      </c>
      <c r="Q33" s="50">
        <v>0</v>
      </c>
      <c r="R33" s="50">
        <v>0</v>
      </c>
      <c r="S33" s="55" t="s">
        <v>1107</v>
      </c>
      <c r="T33" s="63" t="s">
        <v>693</v>
      </c>
      <c r="U33" s="50">
        <v>8.8000000000000007</v>
      </c>
      <c r="V33" s="55" t="s">
        <v>1148</v>
      </c>
      <c r="W33" s="50">
        <v>220</v>
      </c>
      <c r="X33" s="50">
        <v>380</v>
      </c>
      <c r="Y33" s="50">
        <v>3552</v>
      </c>
      <c r="Z33" s="50">
        <v>3800</v>
      </c>
      <c r="AA33" s="55" t="s">
        <v>1141</v>
      </c>
      <c r="AB33" s="50">
        <v>2.7</v>
      </c>
      <c r="AC33" s="50">
        <v>0</v>
      </c>
      <c r="AD33" s="50">
        <v>2036</v>
      </c>
      <c r="AE33" s="50">
        <v>0</v>
      </c>
      <c r="AF33" s="50">
        <v>417</v>
      </c>
      <c r="AG33" s="50">
        <v>38.898000000000003</v>
      </c>
      <c r="AH33" s="55" t="s">
        <v>1103</v>
      </c>
      <c r="AI33" s="55" t="s">
        <v>1110</v>
      </c>
      <c r="AJ33" s="55" t="s">
        <v>1102</v>
      </c>
      <c r="AK33" s="50">
        <v>-1</v>
      </c>
      <c r="AL33" s="50">
        <v>2</v>
      </c>
      <c r="AM33" s="50">
        <v>0.9</v>
      </c>
      <c r="AN33" s="63" t="s">
        <v>900</v>
      </c>
      <c r="AO33" s="50">
        <v>2544.1649000000002</v>
      </c>
      <c r="AP33" s="50">
        <v>0.38229999999999997</v>
      </c>
      <c r="AQ33" s="50">
        <v>63.006860000000003</v>
      </c>
      <c r="AR33" s="50">
        <v>10.334199999999999</v>
      </c>
      <c r="AS33" s="50">
        <v>25.334199999999999</v>
      </c>
      <c r="AT33" s="50">
        <v>4.7999999999999901</v>
      </c>
      <c r="AU33" s="50">
        <v>55.55</v>
      </c>
      <c r="AV33" s="55" t="s">
        <v>1093</v>
      </c>
      <c r="AW33" s="55" t="s">
        <v>1093</v>
      </c>
      <c r="AX33" s="50">
        <v>1.1000000000000001</v>
      </c>
      <c r="AY33" s="50" t="s">
        <v>907</v>
      </c>
      <c r="AZ33" s="56" t="s">
        <v>937</v>
      </c>
      <c r="BA33" s="56" t="s">
        <v>935</v>
      </c>
      <c r="BB33" s="63" t="s">
        <v>923</v>
      </c>
      <c r="BC33" s="50">
        <v>3.8000000000000002E-4</v>
      </c>
      <c r="BD33" s="57" t="s">
        <v>995</v>
      </c>
      <c r="BE33" s="57" t="s">
        <v>935</v>
      </c>
      <c r="BF33" s="50">
        <v>2954.7</v>
      </c>
      <c r="BG33" s="55">
        <v>-2000</v>
      </c>
      <c r="BH33" s="50">
        <v>1665.77978515625</v>
      </c>
      <c r="BI33" s="55">
        <v>-2000</v>
      </c>
      <c r="BJ33" s="55" t="s">
        <v>913</v>
      </c>
      <c r="BK33" s="63" t="s">
        <v>917</v>
      </c>
      <c r="BL33" s="63" t="s">
        <v>278</v>
      </c>
      <c r="BM33" s="57" t="s">
        <v>893</v>
      </c>
      <c r="BN33" s="63">
        <v>0</v>
      </c>
      <c r="BO33" s="63">
        <v>2</v>
      </c>
      <c r="BP33" s="63">
        <v>16.399999999999999</v>
      </c>
      <c r="BQ33" s="63">
        <v>0.311</v>
      </c>
      <c r="BR33" s="63">
        <v>14.86</v>
      </c>
      <c r="BS33" s="63">
        <v>0.05</v>
      </c>
      <c r="BT33" s="63">
        <v>-6.79</v>
      </c>
      <c r="BU33" s="63">
        <v>0.56999999999999995</v>
      </c>
      <c r="BV33" s="55" t="s">
        <v>1239</v>
      </c>
      <c r="BW33" s="63">
        <v>8</v>
      </c>
      <c r="BX33" s="63">
        <v>11</v>
      </c>
      <c r="BY33" s="63">
        <v>2</v>
      </c>
      <c r="BZ33" s="63">
        <v>5</v>
      </c>
      <c r="CA33" s="63">
        <v>6</v>
      </c>
      <c r="CB33" s="63">
        <v>10</v>
      </c>
      <c r="CC33" s="63">
        <v>12</v>
      </c>
      <c r="CD33" s="37" t="s">
        <v>84</v>
      </c>
      <c r="CE33" s="37" t="s">
        <v>84</v>
      </c>
      <c r="CF33" s="37" t="s">
        <v>84</v>
      </c>
      <c r="CG33" s="37" t="s">
        <v>84</v>
      </c>
      <c r="CH33" s="37" t="s">
        <v>84</v>
      </c>
      <c r="CI33" s="37" t="s">
        <v>84</v>
      </c>
      <c r="CJ33" s="37" t="s">
        <v>84</v>
      </c>
      <c r="CK33" s="37" t="s">
        <v>84</v>
      </c>
      <c r="CL33" s="37" t="s">
        <v>84</v>
      </c>
      <c r="CM33" s="37" t="s">
        <v>84</v>
      </c>
      <c r="CN33" s="37" t="s">
        <v>84</v>
      </c>
      <c r="CO33" s="37" t="s">
        <v>84</v>
      </c>
      <c r="CP33" s="37" t="s">
        <v>84</v>
      </c>
      <c r="CQ33" s="37" t="s">
        <v>84</v>
      </c>
      <c r="CR33" s="37" t="s">
        <v>84</v>
      </c>
      <c r="CS33" s="37" t="s">
        <v>84</v>
      </c>
      <c r="CT33" s="37" t="s">
        <v>84</v>
      </c>
      <c r="CU33" s="37" t="s">
        <v>84</v>
      </c>
      <c r="CV33" s="37" t="s">
        <v>84</v>
      </c>
      <c r="CW33" s="37" t="s">
        <v>84</v>
      </c>
      <c r="CX33" s="37" t="s">
        <v>84</v>
      </c>
      <c r="CY33" s="37" t="s">
        <v>84</v>
      </c>
      <c r="CZ33" s="37" t="s">
        <v>84</v>
      </c>
      <c r="DA33" s="37" t="s">
        <v>84</v>
      </c>
      <c r="DB33" s="37" t="s">
        <v>84</v>
      </c>
      <c r="DC33" s="37" t="s">
        <v>84</v>
      </c>
      <c r="DD33" s="37" t="s">
        <v>84</v>
      </c>
      <c r="DE33" s="37" t="s">
        <v>84</v>
      </c>
      <c r="DF33" s="37" t="s">
        <v>84</v>
      </c>
      <c r="DG33" s="37" t="s">
        <v>84</v>
      </c>
      <c r="DH33" s="37" t="s">
        <v>84</v>
      </c>
      <c r="DI33" s="39">
        <v>1</v>
      </c>
      <c r="DJ33" s="39">
        <v>0</v>
      </c>
      <c r="DK33" s="39">
        <v>-226.4912109375</v>
      </c>
      <c r="DL33" s="39">
        <v>2793</v>
      </c>
      <c r="DM33" s="39">
        <v>2954.7001953125</v>
      </c>
      <c r="DN33" s="39">
        <v>-2000</v>
      </c>
      <c r="DO33" s="39">
        <v>-4.666015625</v>
      </c>
      <c r="DP33" s="39">
        <v>1</v>
      </c>
      <c r="DQ33" s="39">
        <v>0</v>
      </c>
      <c r="DR33" s="39">
        <v>455</v>
      </c>
      <c r="DS33" s="39">
        <v>1</v>
      </c>
      <c r="DT33" s="39">
        <v>0</v>
      </c>
      <c r="DU33" s="39">
        <v>-2.8259765625000002</v>
      </c>
      <c r="DV33" s="57" t="s">
        <v>806</v>
      </c>
      <c r="DW33" s="57" t="s">
        <v>807</v>
      </c>
      <c r="DX33" s="57" t="s">
        <v>810</v>
      </c>
      <c r="DY33" s="57">
        <v>15.342600059318499</v>
      </c>
      <c r="DZ33" s="57">
        <v>14.417</v>
      </c>
      <c r="EA33" s="57">
        <v>-6.3396999999999997</v>
      </c>
      <c r="EB33" s="57">
        <v>0</v>
      </c>
      <c r="EC33" s="57">
        <v>870.77177201125005</v>
      </c>
      <c r="ED33" s="39">
        <v>3</v>
      </c>
      <c r="EE33" s="39">
        <v>1</v>
      </c>
      <c r="EF33" s="39">
        <v>1</v>
      </c>
      <c r="EG33" s="39">
        <v>4</v>
      </c>
      <c r="EH33" s="39">
        <v>3</v>
      </c>
      <c r="EI33" s="39">
        <v>1</v>
      </c>
      <c r="EJ33" s="39">
        <v>2</v>
      </c>
      <c r="EK33" s="39">
        <v>1</v>
      </c>
      <c r="EL33" s="39">
        <v>3</v>
      </c>
      <c r="EM33" s="39">
        <v>5</v>
      </c>
      <c r="EN33" s="47" t="s">
        <v>84</v>
      </c>
      <c r="EO33" s="37"/>
      <c r="EP33" s="38"/>
    </row>
    <row r="34" spans="1:146" ht="15" customHeight="1" x14ac:dyDescent="0.25">
      <c r="A34" s="36">
        <v>31</v>
      </c>
      <c r="B34" s="39" t="s">
        <v>722</v>
      </c>
      <c r="C34" s="39">
        <v>1</v>
      </c>
      <c r="D34" s="50">
        <v>0.8</v>
      </c>
      <c r="E34" s="50">
        <v>2.7</v>
      </c>
      <c r="F34" s="50">
        <v>-2.3515999999999999</v>
      </c>
      <c r="G34" s="50">
        <v>2.4</v>
      </c>
      <c r="H34" s="50">
        <v>245.35159999999999</v>
      </c>
      <c r="I34" s="50">
        <v>45.45</v>
      </c>
      <c r="J34" s="50" t="s">
        <v>899</v>
      </c>
      <c r="K34" s="48">
        <v>1</v>
      </c>
      <c r="L34" s="50">
        <v>0.71539045666397105</v>
      </c>
      <c r="M34" s="63" t="s">
        <v>932</v>
      </c>
      <c r="N34" s="50">
        <v>8.8000000000000007</v>
      </c>
      <c r="O34" s="50">
        <v>3.9</v>
      </c>
      <c r="P34" s="50">
        <v>0</v>
      </c>
      <c r="Q34" s="50">
        <v>0</v>
      </c>
      <c r="R34" s="50">
        <v>0</v>
      </c>
      <c r="S34" s="55" t="s">
        <v>1106</v>
      </c>
      <c r="T34" s="55" t="s">
        <v>1184</v>
      </c>
      <c r="U34" s="50">
        <v>1.75</v>
      </c>
      <c r="V34" s="55" t="s">
        <v>1149</v>
      </c>
      <c r="W34" s="50">
        <v>240</v>
      </c>
      <c r="X34" s="50">
        <v>0</v>
      </c>
      <c r="Y34" s="50">
        <v>3774</v>
      </c>
      <c r="Z34" s="50">
        <v>4000</v>
      </c>
      <c r="AA34" s="55" t="s">
        <v>1142</v>
      </c>
      <c r="AB34" s="50">
        <v>2.9</v>
      </c>
      <c r="AC34" s="50">
        <v>1</v>
      </c>
      <c r="AD34" s="50">
        <v>2062</v>
      </c>
      <c r="AE34" s="50">
        <v>0</v>
      </c>
      <c r="AF34" s="50">
        <v>591</v>
      </c>
      <c r="AG34" s="50">
        <v>40.54</v>
      </c>
      <c r="AH34" s="55" t="s">
        <v>534</v>
      </c>
      <c r="AI34" s="55" t="s">
        <v>1111</v>
      </c>
      <c r="AJ34" s="55" t="s">
        <v>1104</v>
      </c>
      <c r="AK34" s="50">
        <v>-3</v>
      </c>
      <c r="AL34" s="50">
        <v>2.2000000000000002</v>
      </c>
      <c r="AM34" s="50">
        <v>0.9</v>
      </c>
      <c r="AN34" s="63" t="s">
        <v>536</v>
      </c>
      <c r="AO34" s="50">
        <v>9917.1736999999994</v>
      </c>
      <c r="AP34" s="50">
        <v>0.40229999999999999</v>
      </c>
      <c r="AQ34" s="50">
        <v>65.038799999999995</v>
      </c>
      <c r="AR34" s="50">
        <v>12.351599999999999</v>
      </c>
      <c r="AS34" s="50">
        <v>20.351600000000001</v>
      </c>
      <c r="AT34" s="50">
        <v>5</v>
      </c>
      <c r="AU34" s="50">
        <v>77.77</v>
      </c>
      <c r="AV34" s="55" t="s">
        <v>1095</v>
      </c>
      <c r="AW34" s="55" t="s">
        <v>1095</v>
      </c>
      <c r="AX34" s="50">
        <v>1.2998046875</v>
      </c>
      <c r="AY34" s="63" t="s">
        <v>928</v>
      </c>
      <c r="AZ34" s="56" t="s">
        <v>939</v>
      </c>
      <c r="BA34" s="63" t="s">
        <v>527</v>
      </c>
      <c r="BB34" s="63" t="s">
        <v>638</v>
      </c>
      <c r="BC34" s="50">
        <v>4.0000000000000002E-4</v>
      </c>
      <c r="BD34" s="57" t="s">
        <v>994</v>
      </c>
      <c r="BE34" s="57" t="s">
        <v>527</v>
      </c>
      <c r="BF34" s="50">
        <v>3169.52</v>
      </c>
      <c r="BG34" s="55">
        <v>-4000</v>
      </c>
      <c r="BH34" s="50">
        <v>1880.6</v>
      </c>
      <c r="BI34" s="55">
        <v>-4000</v>
      </c>
      <c r="BJ34" s="55" t="s">
        <v>914</v>
      </c>
      <c r="BK34" s="63" t="s">
        <v>918</v>
      </c>
      <c r="BL34" s="55" t="s">
        <v>834</v>
      </c>
      <c r="BM34" s="57" t="s">
        <v>887</v>
      </c>
      <c r="BN34" s="63">
        <v>0</v>
      </c>
      <c r="BO34" s="63">
        <v>1</v>
      </c>
      <c r="BP34" s="63">
        <v>17.28</v>
      </c>
      <c r="BQ34" s="63">
        <v>0.32700000000000001</v>
      </c>
      <c r="BR34" s="63">
        <v>15.18</v>
      </c>
      <c r="BS34" s="63">
        <v>5.1999999999999998E-2</v>
      </c>
      <c r="BT34" s="63">
        <v>-4.7699999999999996</v>
      </c>
      <c r="BU34" s="63">
        <v>0.6</v>
      </c>
      <c r="BV34" s="54" t="s">
        <v>1240</v>
      </c>
      <c r="BW34" s="63">
        <v>8</v>
      </c>
      <c r="BX34" s="63">
        <v>11</v>
      </c>
      <c r="BY34" s="63">
        <v>2</v>
      </c>
      <c r="BZ34" s="63">
        <v>5</v>
      </c>
      <c r="CA34" s="63">
        <v>6</v>
      </c>
      <c r="CB34" s="63">
        <v>10</v>
      </c>
      <c r="CC34" s="63">
        <v>12</v>
      </c>
      <c r="CD34" s="37" t="s">
        <v>84</v>
      </c>
      <c r="CE34" s="37" t="s">
        <v>84</v>
      </c>
      <c r="CF34" s="37" t="s">
        <v>84</v>
      </c>
      <c r="CG34" s="37" t="s">
        <v>84</v>
      </c>
      <c r="CH34" s="37" t="s">
        <v>84</v>
      </c>
      <c r="CI34" s="37" t="s">
        <v>84</v>
      </c>
      <c r="CJ34" s="37" t="s">
        <v>84</v>
      </c>
      <c r="CK34" s="37" t="s">
        <v>84</v>
      </c>
      <c r="CL34" s="37" t="s">
        <v>84</v>
      </c>
      <c r="CM34" s="37" t="s">
        <v>84</v>
      </c>
      <c r="CN34" s="37" t="s">
        <v>84</v>
      </c>
      <c r="CO34" s="37" t="s">
        <v>84</v>
      </c>
      <c r="CP34" s="37" t="s">
        <v>84</v>
      </c>
      <c r="CQ34" s="37" t="s">
        <v>84</v>
      </c>
      <c r="CR34" s="37" t="s">
        <v>84</v>
      </c>
      <c r="CS34" s="37" t="s">
        <v>84</v>
      </c>
      <c r="CT34" s="37" t="s">
        <v>84</v>
      </c>
      <c r="CU34" s="37" t="s">
        <v>84</v>
      </c>
      <c r="CV34" s="37" t="s">
        <v>84</v>
      </c>
      <c r="CW34" s="37" t="s">
        <v>84</v>
      </c>
      <c r="CX34" s="37" t="s">
        <v>84</v>
      </c>
      <c r="CY34" s="37" t="s">
        <v>84</v>
      </c>
      <c r="CZ34" s="37" t="s">
        <v>84</v>
      </c>
      <c r="DA34" s="37" t="s">
        <v>84</v>
      </c>
      <c r="DB34" s="37" t="s">
        <v>84</v>
      </c>
      <c r="DC34" s="37" t="s">
        <v>84</v>
      </c>
      <c r="DD34" s="37" t="s">
        <v>84</v>
      </c>
      <c r="DE34" s="37" t="s">
        <v>84</v>
      </c>
      <c r="DF34" s="37" t="s">
        <v>84</v>
      </c>
      <c r="DG34" s="37" t="s">
        <v>84</v>
      </c>
      <c r="DH34" s="37" t="s">
        <v>84</v>
      </c>
      <c r="DI34" s="39">
        <v>1</v>
      </c>
      <c r="DJ34" s="39">
        <v>0</v>
      </c>
      <c r="DK34" s="39">
        <v>-417.2919921875</v>
      </c>
      <c r="DL34" s="39">
        <v>10000</v>
      </c>
      <c r="DM34" s="39">
        <v>3169.52001953125</v>
      </c>
      <c r="DN34" s="39">
        <v>-4000</v>
      </c>
      <c r="DO34" s="39">
        <v>-1.068359375</v>
      </c>
      <c r="DP34" s="39">
        <v>1</v>
      </c>
      <c r="DQ34" s="39">
        <v>0</v>
      </c>
      <c r="DR34" s="39">
        <v>456</v>
      </c>
      <c r="DS34" s="39">
        <v>1.14453125</v>
      </c>
      <c r="DT34" s="39">
        <v>0</v>
      </c>
      <c r="DU34" s="39">
        <v>3.0443664298763098</v>
      </c>
      <c r="DV34" s="57" t="s">
        <v>806</v>
      </c>
      <c r="DW34" s="57" t="s">
        <v>807</v>
      </c>
      <c r="DX34" s="57" t="s">
        <v>810</v>
      </c>
      <c r="DY34" s="57">
        <v>15.2918400623703</v>
      </c>
      <c r="DZ34" s="57">
        <v>14.702640000000001</v>
      </c>
      <c r="EA34" s="57">
        <v>0.49199999999999999</v>
      </c>
      <c r="EB34" s="57">
        <v>0.284609543336029</v>
      </c>
      <c r="EC34" s="57">
        <v>6316.0442322087501</v>
      </c>
      <c r="ED34" s="39">
        <v>3</v>
      </c>
      <c r="EE34" s="39">
        <v>1</v>
      </c>
      <c r="EF34" s="39">
        <v>1</v>
      </c>
      <c r="EG34" s="39">
        <v>4</v>
      </c>
      <c r="EH34" s="39">
        <v>3</v>
      </c>
      <c r="EI34" s="39">
        <v>1</v>
      </c>
      <c r="EJ34" s="39">
        <v>2</v>
      </c>
      <c r="EK34" s="39">
        <v>1</v>
      </c>
      <c r="EL34" s="39">
        <v>3</v>
      </c>
      <c r="EM34" s="39">
        <v>5</v>
      </c>
      <c r="EN34" s="47" t="s">
        <v>84</v>
      </c>
      <c r="EO34" s="37"/>
      <c r="EP34" s="38"/>
    </row>
    <row r="35" spans="1:146" ht="15" customHeight="1" x14ac:dyDescent="0.25">
      <c r="A35" s="36">
        <v>32</v>
      </c>
      <c r="B35" s="39" t="s">
        <v>723</v>
      </c>
      <c r="C35" s="39">
        <v>1</v>
      </c>
      <c r="D35" s="50">
        <v>0.15</v>
      </c>
      <c r="E35" s="50">
        <v>1.1000000000000001</v>
      </c>
      <c r="F35" s="50">
        <v>-4.3689999999999998</v>
      </c>
      <c r="G35" s="50">
        <v>7.2</v>
      </c>
      <c r="H35" s="50">
        <v>124.369</v>
      </c>
      <c r="I35" s="50">
        <v>85.65</v>
      </c>
      <c r="J35" s="55" t="s">
        <v>833</v>
      </c>
      <c r="K35" s="48">
        <v>0.14000000000000001</v>
      </c>
      <c r="L35" s="50">
        <v>0.37230000000000002</v>
      </c>
      <c r="M35" s="63" t="s">
        <v>1182</v>
      </c>
      <c r="N35" s="50">
        <v>5</v>
      </c>
      <c r="O35" s="50">
        <v>4.4000000000000004</v>
      </c>
      <c r="P35" s="50">
        <v>0</v>
      </c>
      <c r="Q35" s="50">
        <v>0</v>
      </c>
      <c r="R35" s="50">
        <v>0</v>
      </c>
      <c r="S35" s="55" t="s">
        <v>1181</v>
      </c>
      <c r="T35" s="63" t="s">
        <v>694</v>
      </c>
      <c r="U35" s="50">
        <v>3.75</v>
      </c>
      <c r="V35" s="55" t="s">
        <v>1150</v>
      </c>
      <c r="W35" s="50">
        <v>260</v>
      </c>
      <c r="X35" s="50">
        <v>1234</v>
      </c>
      <c r="Y35" s="50">
        <v>3996</v>
      </c>
      <c r="Z35" s="50">
        <v>4200</v>
      </c>
      <c r="AA35" s="55" t="s">
        <v>1143</v>
      </c>
      <c r="AB35" s="50">
        <v>3.1</v>
      </c>
      <c r="AC35" s="50">
        <v>1</v>
      </c>
      <c r="AD35" s="50">
        <v>2088</v>
      </c>
      <c r="AE35" s="50">
        <v>0</v>
      </c>
      <c r="AF35" s="50">
        <v>765</v>
      </c>
      <c r="AG35" s="50">
        <v>42.545999999999999</v>
      </c>
      <c r="AH35" s="55" t="s">
        <v>1103</v>
      </c>
      <c r="AI35" s="55" t="s">
        <v>1112</v>
      </c>
      <c r="AJ35" s="55" t="s">
        <v>1102</v>
      </c>
      <c r="AK35" s="50">
        <v>-5</v>
      </c>
      <c r="AL35" s="50">
        <v>2.4</v>
      </c>
      <c r="AM35" s="50">
        <v>0.45</v>
      </c>
      <c r="AN35" s="63" t="s">
        <v>536</v>
      </c>
      <c r="AO35" s="50">
        <v>7911.1824999999999</v>
      </c>
      <c r="AP35" s="50">
        <v>0.42230000000000001</v>
      </c>
      <c r="AQ35" s="50">
        <v>1</v>
      </c>
      <c r="AR35" s="50">
        <v>14.369</v>
      </c>
      <c r="AS35" s="50">
        <v>0.36899999999999999</v>
      </c>
      <c r="AT35" s="50">
        <v>5.1999999999999904</v>
      </c>
      <c r="AU35" s="50">
        <v>99.99</v>
      </c>
      <c r="AV35" s="55" t="s">
        <v>1093</v>
      </c>
      <c r="AW35" s="55" t="s">
        <v>1093</v>
      </c>
      <c r="AX35" s="50">
        <v>1.5</v>
      </c>
      <c r="AY35" s="63" t="s">
        <v>892</v>
      </c>
      <c r="AZ35" s="56" t="s">
        <v>940</v>
      </c>
      <c r="BA35" s="63" t="s">
        <v>896</v>
      </c>
      <c r="BB35" s="63" t="s">
        <v>538</v>
      </c>
      <c r="BC35" s="50">
        <v>4.2000000000000002E-4</v>
      </c>
      <c r="BD35" s="57" t="s">
        <v>995</v>
      </c>
      <c r="BE35" s="57" t="s">
        <v>896</v>
      </c>
      <c r="BF35" s="50">
        <v>3384.33984375</v>
      </c>
      <c r="BG35" s="55">
        <v>-6000</v>
      </c>
      <c r="BH35" s="50">
        <v>2095.419921875</v>
      </c>
      <c r="BI35" s="55">
        <v>-6000</v>
      </c>
      <c r="BJ35" s="55" t="s">
        <v>915</v>
      </c>
      <c r="BK35" s="63" t="s">
        <v>942</v>
      </c>
      <c r="BL35" s="56" t="s">
        <v>1101</v>
      </c>
      <c r="BM35" s="63" t="s">
        <v>890</v>
      </c>
      <c r="BN35" s="63">
        <v>0</v>
      </c>
      <c r="BO35" s="63">
        <v>1</v>
      </c>
      <c r="BP35" s="63">
        <v>0.26500000000000001</v>
      </c>
      <c r="BQ35" s="63">
        <v>0.34300000000000003</v>
      </c>
      <c r="BR35" s="63">
        <v>15.5</v>
      </c>
      <c r="BS35" s="63">
        <v>5.3999999999999999E-2</v>
      </c>
      <c r="BT35" s="63">
        <v>-2.75</v>
      </c>
      <c r="BU35" s="63">
        <v>0.63</v>
      </c>
      <c r="BV35" s="39" t="s">
        <v>1241</v>
      </c>
      <c r="BW35" s="63">
        <v>8</v>
      </c>
      <c r="BX35" s="63">
        <v>11</v>
      </c>
      <c r="BY35" s="63">
        <v>2</v>
      </c>
      <c r="BZ35" s="63">
        <v>5</v>
      </c>
      <c r="CA35" s="63">
        <v>6</v>
      </c>
      <c r="CB35" s="63">
        <v>10</v>
      </c>
      <c r="CC35" s="63">
        <v>12</v>
      </c>
      <c r="CD35" s="37" t="s">
        <v>84</v>
      </c>
      <c r="CE35" s="37" t="s">
        <v>84</v>
      </c>
      <c r="CF35" s="37" t="s">
        <v>84</v>
      </c>
      <c r="CG35" s="37" t="s">
        <v>84</v>
      </c>
      <c r="CH35" s="37" t="s">
        <v>84</v>
      </c>
      <c r="CI35" s="37" t="s">
        <v>84</v>
      </c>
      <c r="CJ35" s="37" t="s">
        <v>84</v>
      </c>
      <c r="CK35" s="37" t="s">
        <v>84</v>
      </c>
      <c r="CL35" s="37" t="s">
        <v>84</v>
      </c>
      <c r="CM35" s="37" t="s">
        <v>84</v>
      </c>
      <c r="CN35" s="37" t="s">
        <v>84</v>
      </c>
      <c r="CO35" s="37" t="s">
        <v>84</v>
      </c>
      <c r="CP35" s="37" t="s">
        <v>84</v>
      </c>
      <c r="CQ35" s="37" t="s">
        <v>84</v>
      </c>
      <c r="CR35" s="37" t="s">
        <v>84</v>
      </c>
      <c r="CS35" s="37" t="s">
        <v>84</v>
      </c>
      <c r="CT35" s="37" t="s">
        <v>84</v>
      </c>
      <c r="CU35" s="37" t="s">
        <v>84</v>
      </c>
      <c r="CV35" s="37" t="s">
        <v>84</v>
      </c>
      <c r="CW35" s="37" t="s">
        <v>84</v>
      </c>
      <c r="CX35" s="37" t="s">
        <v>84</v>
      </c>
      <c r="CY35" s="37" t="s">
        <v>84</v>
      </c>
      <c r="CZ35" s="37" t="s">
        <v>84</v>
      </c>
      <c r="DA35" s="37" t="s">
        <v>84</v>
      </c>
      <c r="DB35" s="37" t="s">
        <v>84</v>
      </c>
      <c r="DC35" s="37" t="s">
        <v>84</v>
      </c>
      <c r="DD35" s="37" t="s">
        <v>84</v>
      </c>
      <c r="DE35" s="37" t="s">
        <v>84</v>
      </c>
      <c r="DF35" s="37" t="s">
        <v>84</v>
      </c>
      <c r="DG35" s="37" t="s">
        <v>84</v>
      </c>
      <c r="DH35" s="37" t="s">
        <v>84</v>
      </c>
      <c r="DI35" s="39">
        <v>1</v>
      </c>
      <c r="DJ35" s="39">
        <v>0</v>
      </c>
      <c r="DK35" s="39">
        <v>-180.14111328125</v>
      </c>
      <c r="DL35" s="39">
        <v>175</v>
      </c>
      <c r="DM35" s="39">
        <v>3384.33984375</v>
      </c>
      <c r="DN35" s="39">
        <v>-6000</v>
      </c>
      <c r="DO35" s="39">
        <v>-1.8203125</v>
      </c>
      <c r="DP35" s="39">
        <v>1</v>
      </c>
      <c r="DQ35" s="39">
        <v>0</v>
      </c>
      <c r="DR35" s="39">
        <v>56</v>
      </c>
      <c r="DS35" s="39">
        <v>1.30078125</v>
      </c>
      <c r="DT35" s="39">
        <v>0</v>
      </c>
      <c r="DU35" s="39">
        <v>1.21804315332031</v>
      </c>
      <c r="DV35" s="57" t="s">
        <v>806</v>
      </c>
      <c r="DW35" s="57" t="s">
        <v>807</v>
      </c>
      <c r="DX35" s="57" t="s">
        <v>810</v>
      </c>
      <c r="DY35" s="57">
        <v>5.6621050654220602</v>
      </c>
      <c r="DZ35" s="57">
        <v>14.987</v>
      </c>
      <c r="EA35" s="57">
        <v>-4.7212109375000004</v>
      </c>
      <c r="EB35" s="57">
        <v>8.7877999999999998E-2</v>
      </c>
      <c r="EC35" s="57">
        <v>5241.6811458749999</v>
      </c>
      <c r="ED35" s="39">
        <v>3</v>
      </c>
      <c r="EE35" s="39">
        <v>1</v>
      </c>
      <c r="EF35" s="39">
        <v>1</v>
      </c>
      <c r="EG35" s="39">
        <v>4</v>
      </c>
      <c r="EH35" s="39">
        <v>3</v>
      </c>
      <c r="EI35" s="39">
        <v>1</v>
      </c>
      <c r="EJ35" s="39">
        <v>2</v>
      </c>
      <c r="EK35" s="39">
        <v>1</v>
      </c>
      <c r="EL35" s="39">
        <v>3</v>
      </c>
      <c r="EM35" s="39">
        <v>5</v>
      </c>
      <c r="EN35" s="47" t="s">
        <v>84</v>
      </c>
      <c r="EO35" s="37"/>
      <c r="EP35" s="38"/>
    </row>
    <row r="36" spans="1:146" ht="15" customHeight="1" x14ac:dyDescent="0.25">
      <c r="A36" s="36">
        <v>33</v>
      </c>
      <c r="B36" s="39" t="s">
        <v>724</v>
      </c>
      <c r="C36" s="39">
        <v>1</v>
      </c>
      <c r="D36" s="50">
        <v>0.36</v>
      </c>
      <c r="E36" s="50">
        <v>3.8</v>
      </c>
      <c r="F36" s="50">
        <v>-7.3864000000000001</v>
      </c>
      <c r="G36" s="50">
        <v>5.4</v>
      </c>
      <c r="H36" s="50">
        <v>684.38639999999998</v>
      </c>
      <c r="I36" s="50">
        <v>89.98</v>
      </c>
      <c r="J36" s="50" t="s">
        <v>899</v>
      </c>
      <c r="K36" s="50">
        <v>0.36</v>
      </c>
      <c r="L36" s="48">
        <v>1.25584782371357E-3</v>
      </c>
      <c r="M36" s="63" t="s">
        <v>949</v>
      </c>
      <c r="N36" s="50">
        <v>7.2</v>
      </c>
      <c r="O36" s="50">
        <v>0</v>
      </c>
      <c r="P36" s="50">
        <v>0</v>
      </c>
      <c r="Q36" s="50">
        <v>0</v>
      </c>
      <c r="R36" s="50">
        <v>0</v>
      </c>
      <c r="S36" s="55" t="s">
        <v>1107</v>
      </c>
      <c r="T36" s="63" t="s">
        <v>693</v>
      </c>
      <c r="U36" s="50">
        <v>5.75</v>
      </c>
      <c r="V36" s="55" t="s">
        <v>1151</v>
      </c>
      <c r="W36" s="50">
        <v>5000</v>
      </c>
      <c r="X36" s="50">
        <v>500</v>
      </c>
      <c r="Y36" s="50">
        <v>4218</v>
      </c>
      <c r="Z36" s="50">
        <v>4400</v>
      </c>
      <c r="AA36" s="55" t="s">
        <v>1144</v>
      </c>
      <c r="AB36" s="50">
        <v>3.3</v>
      </c>
      <c r="AC36" s="50">
        <v>1</v>
      </c>
      <c r="AD36" s="50">
        <v>2114</v>
      </c>
      <c r="AE36" s="50">
        <v>0</v>
      </c>
      <c r="AF36" s="50">
        <v>939</v>
      </c>
      <c r="AG36" s="50">
        <v>44.545000000000002</v>
      </c>
      <c r="AH36" s="55" t="s">
        <v>534</v>
      </c>
      <c r="AI36" s="55" t="s">
        <v>1113</v>
      </c>
      <c r="AJ36" s="55" t="s">
        <v>1104</v>
      </c>
      <c r="AK36" s="50">
        <v>-7</v>
      </c>
      <c r="AL36" s="50">
        <v>2.6</v>
      </c>
      <c r="AM36" s="50">
        <v>0.65</v>
      </c>
      <c r="AN36" s="63" t="s">
        <v>535</v>
      </c>
      <c r="AO36" s="50">
        <v>1111.1913</v>
      </c>
      <c r="AP36" s="50">
        <v>0.44230000000000003</v>
      </c>
      <c r="AQ36" s="50">
        <v>50.002679999999998</v>
      </c>
      <c r="AR36" s="50">
        <v>16.386399999999998</v>
      </c>
      <c r="AS36" s="50">
        <v>24.386399999999998</v>
      </c>
      <c r="AT36" s="50">
        <v>5.3999999999999897</v>
      </c>
      <c r="AU36" s="50">
        <v>122.21</v>
      </c>
      <c r="AV36" s="55" t="s">
        <v>1095</v>
      </c>
      <c r="AW36" s="55" t="s">
        <v>1095</v>
      </c>
      <c r="AX36" s="50">
        <v>1.7</v>
      </c>
      <c r="AY36" s="63" t="s">
        <v>924</v>
      </c>
      <c r="AZ36" s="56" t="s">
        <v>941</v>
      </c>
      <c r="BA36" s="63" t="s">
        <v>927</v>
      </c>
      <c r="BB36" s="63" t="s">
        <v>923</v>
      </c>
      <c r="BC36" s="50">
        <v>4.4000000000000002E-4</v>
      </c>
      <c r="BD36" s="57" t="s">
        <v>996</v>
      </c>
      <c r="BE36" s="57" t="s">
        <v>927</v>
      </c>
      <c r="BF36" s="50">
        <v>3599.16</v>
      </c>
      <c r="BG36" s="55">
        <v>-8000</v>
      </c>
      <c r="BH36" s="50">
        <v>2310.2399999999998</v>
      </c>
      <c r="BI36" s="55">
        <v>-8000</v>
      </c>
      <c r="BJ36" s="55" t="s">
        <v>908</v>
      </c>
      <c r="BK36" s="56" t="s">
        <v>944</v>
      </c>
      <c r="BL36" s="63" t="s">
        <v>278</v>
      </c>
      <c r="BM36" s="57" t="s">
        <v>893</v>
      </c>
      <c r="BN36" s="63">
        <v>0</v>
      </c>
      <c r="BO36" s="63">
        <v>2</v>
      </c>
      <c r="BP36" s="63">
        <v>0.52300000000000002</v>
      </c>
      <c r="BQ36" s="63">
        <v>0.35899999999999999</v>
      </c>
      <c r="BR36" s="63">
        <v>15.82</v>
      </c>
      <c r="BS36" s="63">
        <v>5.6000000000000001E-2</v>
      </c>
      <c r="BT36" s="63">
        <v>-0.73</v>
      </c>
      <c r="BU36" s="63">
        <v>0.66</v>
      </c>
      <c r="BV36" s="55" t="s">
        <v>1238</v>
      </c>
      <c r="BW36" s="63">
        <v>8</v>
      </c>
      <c r="BX36" s="63">
        <v>11</v>
      </c>
      <c r="BY36" s="63">
        <v>2</v>
      </c>
      <c r="BZ36" s="63">
        <v>5</v>
      </c>
      <c r="CA36" s="63">
        <v>6</v>
      </c>
      <c r="CB36" s="63">
        <v>10</v>
      </c>
      <c r="CC36" s="63">
        <v>12</v>
      </c>
      <c r="CD36" s="37" t="s">
        <v>84</v>
      </c>
      <c r="CE36" s="37" t="s">
        <v>84</v>
      </c>
      <c r="CF36" s="37" t="s">
        <v>84</v>
      </c>
      <c r="CG36" s="37" t="s">
        <v>84</v>
      </c>
      <c r="CH36" s="37" t="s">
        <v>84</v>
      </c>
      <c r="CI36" s="37" t="s">
        <v>84</v>
      </c>
      <c r="CJ36" s="37" t="s">
        <v>84</v>
      </c>
      <c r="CK36" s="37" t="s">
        <v>84</v>
      </c>
      <c r="CL36" s="37" t="s">
        <v>84</v>
      </c>
      <c r="CM36" s="37" t="s">
        <v>84</v>
      </c>
      <c r="CN36" s="37" t="s">
        <v>84</v>
      </c>
      <c r="CO36" s="37" t="s">
        <v>84</v>
      </c>
      <c r="CP36" s="37" t="s">
        <v>84</v>
      </c>
      <c r="CQ36" s="37" t="s">
        <v>84</v>
      </c>
      <c r="CR36" s="37" t="s">
        <v>84</v>
      </c>
      <c r="CS36" s="37" t="s">
        <v>84</v>
      </c>
      <c r="CT36" s="37" t="s">
        <v>84</v>
      </c>
      <c r="CU36" s="37" t="s">
        <v>84</v>
      </c>
      <c r="CV36" s="37" t="s">
        <v>84</v>
      </c>
      <c r="CW36" s="37" t="s">
        <v>84</v>
      </c>
      <c r="CX36" s="37" t="s">
        <v>84</v>
      </c>
      <c r="CY36" s="37" t="s">
        <v>84</v>
      </c>
      <c r="CZ36" s="37" t="s">
        <v>84</v>
      </c>
      <c r="DA36" s="37" t="s">
        <v>84</v>
      </c>
      <c r="DB36" s="37" t="s">
        <v>84</v>
      </c>
      <c r="DC36" s="37" t="s">
        <v>84</v>
      </c>
      <c r="DD36" s="37" t="s">
        <v>84</v>
      </c>
      <c r="DE36" s="37" t="s">
        <v>84</v>
      </c>
      <c r="DF36" s="37" t="s">
        <v>84</v>
      </c>
      <c r="DG36" s="37" t="s">
        <v>84</v>
      </c>
      <c r="DH36" s="37" t="s">
        <v>84</v>
      </c>
      <c r="DI36" s="39">
        <v>1</v>
      </c>
      <c r="DJ36" s="39">
        <v>0</v>
      </c>
      <c r="DK36" s="39">
        <v>-418.67724609375</v>
      </c>
      <c r="DL36" s="39">
        <v>1321.5</v>
      </c>
      <c r="DM36" s="39">
        <v>3599.16015625</v>
      </c>
      <c r="DN36" s="39">
        <v>-8000</v>
      </c>
      <c r="DO36" s="39">
        <v>-2.841796875</v>
      </c>
      <c r="DP36" s="39">
        <v>1</v>
      </c>
      <c r="DQ36" s="39">
        <v>0</v>
      </c>
      <c r="DR36" s="39">
        <v>1614</v>
      </c>
      <c r="DS36" s="39">
        <v>1.45654296875</v>
      </c>
      <c r="DT36" s="39">
        <v>0</v>
      </c>
      <c r="DU36" s="39">
        <v>3.8811052401041302</v>
      </c>
      <c r="DV36" s="57" t="s">
        <v>806</v>
      </c>
      <c r="DW36" s="57" t="s">
        <v>807</v>
      </c>
      <c r="DX36" s="57" t="s">
        <v>810</v>
      </c>
      <c r="DY36" s="57">
        <v>5.43304306847382</v>
      </c>
      <c r="DZ36" s="57">
        <v>15.27008</v>
      </c>
      <c r="EA36" s="57">
        <v>2.288675</v>
      </c>
      <c r="EB36" s="57">
        <v>0.359547894783463</v>
      </c>
      <c r="EC36" s="57">
        <v>1539.29800910375</v>
      </c>
      <c r="ED36" s="39">
        <v>3</v>
      </c>
      <c r="EE36" s="39">
        <v>1</v>
      </c>
      <c r="EF36" s="39">
        <v>1</v>
      </c>
      <c r="EG36" s="39">
        <v>4</v>
      </c>
      <c r="EH36" s="39">
        <v>3</v>
      </c>
      <c r="EI36" s="39">
        <v>1</v>
      </c>
      <c r="EJ36" s="39">
        <v>2</v>
      </c>
      <c r="EK36" s="39">
        <v>1</v>
      </c>
      <c r="EL36" s="39">
        <v>3</v>
      </c>
      <c r="EM36" s="39">
        <v>5</v>
      </c>
      <c r="EN36" s="47" t="s">
        <v>84</v>
      </c>
      <c r="EO36" s="37"/>
      <c r="EP36" s="38"/>
    </row>
    <row r="37" spans="1:146" ht="15" customHeight="1" x14ac:dyDescent="0.25">
      <c r="A37" s="36">
        <v>34</v>
      </c>
      <c r="B37" s="39" t="s">
        <v>725</v>
      </c>
      <c r="C37" s="39">
        <v>1</v>
      </c>
      <c r="D37" s="50">
        <v>0.25</v>
      </c>
      <c r="E37" s="50">
        <v>-5.4</v>
      </c>
      <c r="F37" s="50">
        <v>6.7778999999999998</v>
      </c>
      <c r="G37" s="50">
        <v>7.5</v>
      </c>
      <c r="H37" s="50">
        <v>-235.77789999999999</v>
      </c>
      <c r="I37" s="50">
        <v>169.154</v>
      </c>
      <c r="J37" s="50" t="s">
        <v>899</v>
      </c>
      <c r="K37" s="50">
        <v>0.25</v>
      </c>
      <c r="L37" s="48">
        <v>0.71539045666397105</v>
      </c>
      <c r="M37" s="63" t="s">
        <v>932</v>
      </c>
      <c r="N37" s="50">
        <v>-5.7</v>
      </c>
      <c r="O37" s="50">
        <v>3.25</v>
      </c>
      <c r="P37" s="50">
        <v>0</v>
      </c>
      <c r="Q37" s="50">
        <v>0</v>
      </c>
      <c r="R37" s="50">
        <v>0</v>
      </c>
      <c r="S37" s="55" t="s">
        <v>1107</v>
      </c>
      <c r="T37" s="63" t="s">
        <v>693</v>
      </c>
      <c r="U37" s="50">
        <v>8</v>
      </c>
      <c r="V37" s="55" t="s">
        <v>1119</v>
      </c>
      <c r="W37" s="50">
        <v>4600</v>
      </c>
      <c r="X37" s="50">
        <v>111</v>
      </c>
      <c r="Y37" s="50">
        <v>740</v>
      </c>
      <c r="Z37" s="50">
        <v>3566</v>
      </c>
      <c r="AA37" s="55" t="s">
        <v>1145</v>
      </c>
      <c r="AB37" s="50">
        <v>-4.5999999999999996</v>
      </c>
      <c r="AC37" s="50">
        <v>0</v>
      </c>
      <c r="AD37" s="50">
        <v>5451</v>
      </c>
      <c r="AE37" s="50">
        <v>0</v>
      </c>
      <c r="AF37" s="50">
        <v>2595</v>
      </c>
      <c r="AG37" s="50">
        <v>-38.545000000000002</v>
      </c>
      <c r="AH37" s="55" t="s">
        <v>1102</v>
      </c>
      <c r="AI37" s="55" t="s">
        <v>1107</v>
      </c>
      <c r="AJ37" s="55" t="s">
        <v>534</v>
      </c>
      <c r="AK37" s="50">
        <v>-9</v>
      </c>
      <c r="AL37" s="50">
        <v>2.2000000000000002</v>
      </c>
      <c r="AM37" s="50">
        <v>0.55000000000000004</v>
      </c>
      <c r="AN37" s="63" t="s">
        <v>536</v>
      </c>
      <c r="AO37" s="50">
        <v>-829.38930000000005</v>
      </c>
      <c r="AP37" s="50">
        <v>0.20200000000000001</v>
      </c>
      <c r="AQ37" s="50">
        <v>65.213300000000004</v>
      </c>
      <c r="AR37" s="50">
        <v>5.7778999999999998</v>
      </c>
      <c r="AS37" s="50">
        <v>0.77790000000000004</v>
      </c>
      <c r="AT37" s="50">
        <v>9.8999999999999897</v>
      </c>
      <c r="AU37" s="50">
        <v>500</v>
      </c>
      <c r="AV37" s="55" t="s">
        <v>1096</v>
      </c>
      <c r="AW37" s="55" t="s">
        <v>1095</v>
      </c>
      <c r="AX37" s="50">
        <v>5</v>
      </c>
      <c r="AY37" s="50" t="s">
        <v>907</v>
      </c>
      <c r="AZ37" s="56" t="s">
        <v>943</v>
      </c>
      <c r="BA37" s="63" t="s">
        <v>931</v>
      </c>
      <c r="BB37" s="63" t="s">
        <v>638</v>
      </c>
      <c r="BC37" s="50">
        <v>1.0000000000000001E-5</v>
      </c>
      <c r="BD37" s="57" t="s">
        <v>997</v>
      </c>
      <c r="BE37" s="57" t="s">
        <v>931</v>
      </c>
      <c r="BF37" s="50">
        <v>-1385.98</v>
      </c>
      <c r="BG37" s="56">
        <v>-5555</v>
      </c>
      <c r="BH37" s="50">
        <v>2525.06</v>
      </c>
      <c r="BI37" s="56">
        <v>-5555</v>
      </c>
      <c r="BJ37" s="55" t="s">
        <v>909</v>
      </c>
      <c r="BK37" s="56" t="s">
        <v>947</v>
      </c>
      <c r="BL37" s="63" t="s">
        <v>278</v>
      </c>
      <c r="BM37" s="57" t="s">
        <v>887</v>
      </c>
      <c r="BN37" s="63">
        <v>0</v>
      </c>
      <c r="BO37" s="63">
        <v>2</v>
      </c>
      <c r="BP37" s="63">
        <v>6.3280000000000003</v>
      </c>
      <c r="BQ37" s="63">
        <v>0.71899999999999997</v>
      </c>
      <c r="BR37" s="63">
        <v>13.08</v>
      </c>
      <c r="BS37" s="63">
        <v>0.10100000000000001</v>
      </c>
      <c r="BT37" s="63">
        <v>6.58</v>
      </c>
      <c r="BU37" s="63">
        <v>0.79800000000000004</v>
      </c>
      <c r="BV37" s="55" t="s">
        <v>1239</v>
      </c>
      <c r="BW37" s="63">
        <v>8</v>
      </c>
      <c r="BX37" s="63">
        <v>11</v>
      </c>
      <c r="BY37" s="63">
        <v>2</v>
      </c>
      <c r="BZ37" s="63">
        <v>5</v>
      </c>
      <c r="CA37" s="63">
        <v>6</v>
      </c>
      <c r="CB37" s="63">
        <v>10</v>
      </c>
      <c r="CC37" s="63">
        <v>12</v>
      </c>
      <c r="CD37" s="37" t="s">
        <v>84</v>
      </c>
      <c r="CE37" s="37" t="s">
        <v>84</v>
      </c>
      <c r="CF37" s="37" t="s">
        <v>84</v>
      </c>
      <c r="CG37" s="37" t="s">
        <v>84</v>
      </c>
      <c r="CH37" s="37" t="s">
        <v>84</v>
      </c>
      <c r="CI37" s="37" t="s">
        <v>84</v>
      </c>
      <c r="CJ37" s="37" t="s">
        <v>84</v>
      </c>
      <c r="CK37" s="37" t="s">
        <v>84</v>
      </c>
      <c r="CL37" s="37" t="s">
        <v>84</v>
      </c>
      <c r="CM37" s="37" t="s">
        <v>84</v>
      </c>
      <c r="CN37" s="37" t="s">
        <v>84</v>
      </c>
      <c r="CO37" s="37" t="s">
        <v>84</v>
      </c>
      <c r="CP37" s="37" t="s">
        <v>84</v>
      </c>
      <c r="CQ37" s="37" t="s">
        <v>84</v>
      </c>
      <c r="CR37" s="37" t="s">
        <v>84</v>
      </c>
      <c r="CS37" s="37" t="s">
        <v>84</v>
      </c>
      <c r="CT37" s="37" t="s">
        <v>84</v>
      </c>
      <c r="CU37" s="37" t="s">
        <v>84</v>
      </c>
      <c r="CV37" s="37" t="s">
        <v>84</v>
      </c>
      <c r="CW37" s="37" t="s">
        <v>84</v>
      </c>
      <c r="CX37" s="37" t="s">
        <v>84</v>
      </c>
      <c r="CY37" s="37" t="s">
        <v>84</v>
      </c>
      <c r="CZ37" s="37" t="s">
        <v>84</v>
      </c>
      <c r="DA37" s="37" t="s">
        <v>84</v>
      </c>
      <c r="DB37" s="37" t="s">
        <v>84</v>
      </c>
      <c r="DC37" s="37" t="s">
        <v>84</v>
      </c>
      <c r="DD37" s="37" t="s">
        <v>84</v>
      </c>
      <c r="DE37" s="37" t="s">
        <v>84</v>
      </c>
      <c r="DF37" s="37" t="s">
        <v>84</v>
      </c>
      <c r="DG37" s="37" t="s">
        <v>84</v>
      </c>
      <c r="DH37" s="37" t="s">
        <v>84</v>
      </c>
      <c r="DI37" s="39">
        <v>1</v>
      </c>
      <c r="DJ37" s="39">
        <v>0</v>
      </c>
      <c r="DK37" s="39">
        <v>-208.796875</v>
      </c>
      <c r="DL37" s="39">
        <v>1280</v>
      </c>
      <c r="DM37" s="39">
        <v>-1385.97998046875</v>
      </c>
      <c r="DN37" s="39">
        <v>-5555</v>
      </c>
      <c r="DO37" s="39">
        <v>3.080078125</v>
      </c>
      <c r="DP37" s="39">
        <v>1</v>
      </c>
      <c r="DQ37" s="39">
        <v>0</v>
      </c>
      <c r="DR37" s="39">
        <v>674</v>
      </c>
      <c r="DS37" s="39">
        <v>6.19921875</v>
      </c>
      <c r="DT37" s="39">
        <v>0</v>
      </c>
      <c r="DU37" s="39">
        <v>4.4836130407500399</v>
      </c>
      <c r="DV37" s="57" t="s">
        <v>806</v>
      </c>
      <c r="DW37" s="57" t="s">
        <v>807</v>
      </c>
      <c r="DX37" s="57" t="s">
        <v>810</v>
      </c>
      <c r="DY37" s="57">
        <v>13.497868137138401</v>
      </c>
      <c r="DZ37" s="57">
        <v>11.35492</v>
      </c>
      <c r="EA37" s="57">
        <v>-3.4588399999999999</v>
      </c>
      <c r="EB37" s="57">
        <v>7.1152385834007195E-2</v>
      </c>
      <c r="EC37" s="57">
        <v>558.23522922500001</v>
      </c>
      <c r="ED37" s="39">
        <v>3</v>
      </c>
      <c r="EE37" s="39">
        <v>1</v>
      </c>
      <c r="EF37" s="39">
        <v>1</v>
      </c>
      <c r="EG37" s="39">
        <v>4</v>
      </c>
      <c r="EH37" s="39">
        <v>3</v>
      </c>
      <c r="EI37" s="39">
        <v>1</v>
      </c>
      <c r="EJ37" s="39">
        <v>2</v>
      </c>
      <c r="EK37" s="39">
        <v>1</v>
      </c>
      <c r="EL37" s="39">
        <v>3</v>
      </c>
      <c r="EM37" s="39">
        <v>5</v>
      </c>
      <c r="EN37" s="47" t="s">
        <v>84</v>
      </c>
      <c r="EO37" s="37"/>
      <c r="EP37" s="38"/>
    </row>
    <row r="38" spans="1:146" ht="15" customHeight="1" x14ac:dyDescent="0.25">
      <c r="A38" s="36">
        <v>35</v>
      </c>
      <c r="B38" s="39" t="s">
        <v>726</v>
      </c>
      <c r="C38" s="39">
        <v>1</v>
      </c>
      <c r="D38" s="50">
        <v>0.25</v>
      </c>
      <c r="E38" s="50">
        <v>-5.4</v>
      </c>
      <c r="F38" s="50">
        <v>6.7778999999999998</v>
      </c>
      <c r="G38" s="50">
        <v>7.5</v>
      </c>
      <c r="H38" s="50">
        <v>-235.77789999999999</v>
      </c>
      <c r="I38" s="50">
        <v>169.154</v>
      </c>
      <c r="J38" s="50" t="s">
        <v>899</v>
      </c>
      <c r="K38" s="50">
        <v>0.25</v>
      </c>
      <c r="L38" s="48">
        <v>0.5</v>
      </c>
      <c r="M38" s="63" t="s">
        <v>932</v>
      </c>
      <c r="N38" s="50">
        <v>-5.7</v>
      </c>
      <c r="O38" s="50">
        <v>3.25</v>
      </c>
      <c r="P38" s="50">
        <v>0</v>
      </c>
      <c r="Q38" s="50">
        <v>0</v>
      </c>
      <c r="R38" s="50">
        <v>0</v>
      </c>
      <c r="S38" s="55" t="s">
        <v>1107</v>
      </c>
      <c r="T38" s="63" t="s">
        <v>693</v>
      </c>
      <c r="U38" s="50">
        <v>8</v>
      </c>
      <c r="V38" s="55" t="s">
        <v>1119</v>
      </c>
      <c r="W38" s="50">
        <v>4600</v>
      </c>
      <c r="X38" s="50">
        <v>111</v>
      </c>
      <c r="Y38" s="50">
        <v>740</v>
      </c>
      <c r="Z38" s="50">
        <v>3566</v>
      </c>
      <c r="AA38" s="55" t="s">
        <v>1145</v>
      </c>
      <c r="AB38" s="50">
        <v>-4.5999999999999996</v>
      </c>
      <c r="AC38" s="50">
        <v>0</v>
      </c>
      <c r="AD38" s="50">
        <v>5451</v>
      </c>
      <c r="AE38" s="50">
        <v>0</v>
      </c>
      <c r="AF38" s="50">
        <v>2595</v>
      </c>
      <c r="AG38" s="50">
        <v>-38.545000000000002</v>
      </c>
      <c r="AH38" s="55" t="s">
        <v>1102</v>
      </c>
      <c r="AI38" s="55" t="s">
        <v>1107</v>
      </c>
      <c r="AJ38" s="55" t="s">
        <v>534</v>
      </c>
      <c r="AK38" s="50">
        <v>-11</v>
      </c>
      <c r="AL38" s="50">
        <v>2.2000000000000002</v>
      </c>
      <c r="AM38" s="50">
        <v>0.55000000000000004</v>
      </c>
      <c r="AN38" s="63" t="s">
        <v>536</v>
      </c>
      <c r="AO38" s="50">
        <v>-829.38930000000005</v>
      </c>
      <c r="AP38" s="50">
        <v>0.20200000000000001</v>
      </c>
      <c r="AQ38" s="50">
        <v>65.213300000000004</v>
      </c>
      <c r="AR38" s="50">
        <v>5.7778999999999998</v>
      </c>
      <c r="AS38" s="50">
        <v>0.77790000000000004</v>
      </c>
      <c r="AT38" s="50">
        <v>9.8999999999999897</v>
      </c>
      <c r="AU38" s="50">
        <v>500</v>
      </c>
      <c r="AV38" s="55" t="s">
        <v>1096</v>
      </c>
      <c r="AW38" s="55" t="s">
        <v>1095</v>
      </c>
      <c r="AX38" s="50">
        <v>5</v>
      </c>
      <c r="AY38" s="50" t="s">
        <v>907</v>
      </c>
      <c r="AZ38" s="56" t="s">
        <v>943</v>
      </c>
      <c r="BA38" s="63" t="s">
        <v>931</v>
      </c>
      <c r="BB38" s="63" t="s">
        <v>638</v>
      </c>
      <c r="BC38" s="50">
        <v>1.0000000000000001E-5</v>
      </c>
      <c r="BD38" s="57" t="s">
        <v>994</v>
      </c>
      <c r="BE38" s="57" t="s">
        <v>931</v>
      </c>
      <c r="BF38" s="50">
        <v>-1119.0899999999999</v>
      </c>
      <c r="BG38" s="56">
        <v>-5555</v>
      </c>
      <c r="BH38" s="50">
        <v>2739.8798828125</v>
      </c>
      <c r="BI38" s="56">
        <v>-5555</v>
      </c>
      <c r="BJ38" s="55" t="s">
        <v>909</v>
      </c>
      <c r="BK38" s="56" t="s">
        <v>947</v>
      </c>
      <c r="BL38" s="63" t="s">
        <v>278</v>
      </c>
      <c r="BM38" s="57" t="s">
        <v>887</v>
      </c>
      <c r="BN38" s="63">
        <v>0</v>
      </c>
      <c r="BO38" s="63">
        <v>1</v>
      </c>
      <c r="BP38" s="63">
        <v>6.3280000000000003</v>
      </c>
      <c r="BQ38" s="63">
        <v>0.71899999999999997</v>
      </c>
      <c r="BR38" s="63">
        <v>13.08</v>
      </c>
      <c r="BS38" s="63">
        <v>0.10100000000000001</v>
      </c>
      <c r="BT38" s="63">
        <v>6.58</v>
      </c>
      <c r="BU38" s="63">
        <v>0.79800000000000004</v>
      </c>
      <c r="BV38" s="54" t="s">
        <v>1240</v>
      </c>
      <c r="BW38" s="63">
        <v>8</v>
      </c>
      <c r="BX38" s="63">
        <v>11</v>
      </c>
      <c r="BY38" s="63">
        <v>2</v>
      </c>
      <c r="BZ38" s="63">
        <v>5</v>
      </c>
      <c r="CA38" s="63">
        <v>6</v>
      </c>
      <c r="CB38" s="63">
        <v>10</v>
      </c>
      <c r="CC38" s="63">
        <v>12</v>
      </c>
      <c r="CD38" s="37" t="s">
        <v>84</v>
      </c>
      <c r="CE38" s="37" t="s">
        <v>84</v>
      </c>
      <c r="CF38" s="37" t="s">
        <v>84</v>
      </c>
      <c r="CG38" s="37" t="s">
        <v>84</v>
      </c>
      <c r="CH38" s="37" t="s">
        <v>84</v>
      </c>
      <c r="CI38" s="37" t="s">
        <v>84</v>
      </c>
      <c r="CJ38" s="37" t="s">
        <v>84</v>
      </c>
      <c r="CK38" s="37" t="s">
        <v>84</v>
      </c>
      <c r="CL38" s="37" t="s">
        <v>84</v>
      </c>
      <c r="CM38" s="37" t="s">
        <v>84</v>
      </c>
      <c r="CN38" s="37" t="s">
        <v>84</v>
      </c>
      <c r="CO38" s="37" t="s">
        <v>84</v>
      </c>
      <c r="CP38" s="37" t="s">
        <v>84</v>
      </c>
      <c r="CQ38" s="37" t="s">
        <v>84</v>
      </c>
      <c r="CR38" s="37" t="s">
        <v>84</v>
      </c>
      <c r="CS38" s="37" t="s">
        <v>84</v>
      </c>
      <c r="CT38" s="37" t="s">
        <v>84</v>
      </c>
      <c r="CU38" s="37" t="s">
        <v>84</v>
      </c>
      <c r="CV38" s="37" t="s">
        <v>84</v>
      </c>
      <c r="CW38" s="37" t="s">
        <v>84</v>
      </c>
      <c r="CX38" s="37" t="s">
        <v>84</v>
      </c>
      <c r="CY38" s="37" t="s">
        <v>84</v>
      </c>
      <c r="CZ38" s="37" t="s">
        <v>84</v>
      </c>
      <c r="DA38" s="37" t="s">
        <v>84</v>
      </c>
      <c r="DB38" s="37" t="s">
        <v>84</v>
      </c>
      <c r="DC38" s="37" t="s">
        <v>84</v>
      </c>
      <c r="DD38" s="37" t="s">
        <v>84</v>
      </c>
      <c r="DE38" s="37" t="s">
        <v>84</v>
      </c>
      <c r="DF38" s="37" t="s">
        <v>84</v>
      </c>
      <c r="DG38" s="37" t="s">
        <v>84</v>
      </c>
      <c r="DH38" s="37" t="s">
        <v>84</v>
      </c>
      <c r="DI38" s="39">
        <v>1</v>
      </c>
      <c r="DJ38" s="39">
        <v>0</v>
      </c>
      <c r="DK38" s="39">
        <v>-216.91162109375</v>
      </c>
      <c r="DL38" s="39">
        <v>1789.5</v>
      </c>
      <c r="DM38" s="39">
        <v>-1119.08984375</v>
      </c>
      <c r="DN38" s="39">
        <v>-5555</v>
      </c>
      <c r="DO38" s="39">
        <v>3.080078125</v>
      </c>
      <c r="DP38" s="39">
        <v>1</v>
      </c>
      <c r="DQ38" s="39">
        <v>0</v>
      </c>
      <c r="DR38" s="39">
        <v>674</v>
      </c>
      <c r="DS38" s="39">
        <v>6.19921875</v>
      </c>
      <c r="DT38" s="39">
        <v>0</v>
      </c>
      <c r="DU38" s="39">
        <v>4.3955322265624996</v>
      </c>
      <c r="DV38" s="57" t="s">
        <v>806</v>
      </c>
      <c r="DW38" s="57" t="s">
        <v>807</v>
      </c>
      <c r="DX38" s="57" t="s">
        <v>810</v>
      </c>
      <c r="DY38" s="57">
        <v>13.497868137138401</v>
      </c>
      <c r="DZ38" s="57">
        <v>11.35492</v>
      </c>
      <c r="EA38" s="57">
        <v>-3.4588399999999999</v>
      </c>
      <c r="EB38" s="57">
        <v>0.125</v>
      </c>
      <c r="EC38" s="57">
        <v>760.23522922500001</v>
      </c>
      <c r="ED38" s="39">
        <v>3</v>
      </c>
      <c r="EE38" s="39">
        <v>1</v>
      </c>
      <c r="EF38" s="39">
        <v>1</v>
      </c>
      <c r="EG38" s="39">
        <v>4</v>
      </c>
      <c r="EH38" s="39">
        <v>3</v>
      </c>
      <c r="EI38" s="39">
        <v>1</v>
      </c>
      <c r="EJ38" s="39">
        <v>2</v>
      </c>
      <c r="EK38" s="39">
        <v>1</v>
      </c>
      <c r="EL38" s="39">
        <v>3</v>
      </c>
      <c r="EM38" s="39">
        <v>5</v>
      </c>
      <c r="EN38" s="47" t="s">
        <v>84</v>
      </c>
      <c r="EO38" s="37"/>
      <c r="EP38" s="38"/>
    </row>
    <row r="39" spans="1:146" ht="15" customHeight="1" x14ac:dyDescent="0.25">
      <c r="A39" s="36">
        <v>36</v>
      </c>
      <c r="B39" s="39" t="s">
        <v>727</v>
      </c>
      <c r="C39" s="39">
        <v>1</v>
      </c>
      <c r="D39" s="50">
        <v>0.4</v>
      </c>
      <c r="E39" s="50">
        <v>-2.2000000000000002</v>
      </c>
      <c r="F39" s="50">
        <v>-7.3167999999999997</v>
      </c>
      <c r="G39" s="50">
        <v>-2.5</v>
      </c>
      <c r="H39" s="50">
        <v>-41.316800000000001</v>
      </c>
      <c r="I39" s="50">
        <v>241.78</v>
      </c>
      <c r="J39" s="50" t="s">
        <v>899</v>
      </c>
      <c r="K39" s="50">
        <v>0.4</v>
      </c>
      <c r="L39" s="50">
        <v>0.36230000000000001</v>
      </c>
      <c r="M39" s="48" t="s">
        <v>835</v>
      </c>
      <c r="N39" s="50">
        <v>5.5</v>
      </c>
      <c r="O39" s="50">
        <v>1.1000000000000001</v>
      </c>
      <c r="P39" s="50">
        <v>0</v>
      </c>
      <c r="Q39" s="50">
        <v>0</v>
      </c>
      <c r="R39" s="50">
        <v>0</v>
      </c>
      <c r="S39" s="55" t="s">
        <v>1181</v>
      </c>
      <c r="T39" s="63" t="s">
        <v>694</v>
      </c>
      <c r="U39" s="50">
        <v>3.5</v>
      </c>
      <c r="V39" s="55" t="s">
        <v>1159</v>
      </c>
      <c r="W39" s="50">
        <v>200</v>
      </c>
      <c r="X39" s="50">
        <v>360</v>
      </c>
      <c r="Y39" s="50">
        <v>3330</v>
      </c>
      <c r="Z39" s="50">
        <v>3600</v>
      </c>
      <c r="AA39" s="55" t="s">
        <v>1146</v>
      </c>
      <c r="AB39" s="50">
        <v>2.5</v>
      </c>
      <c r="AC39" s="50">
        <v>0</v>
      </c>
      <c r="AD39" s="50">
        <v>2010</v>
      </c>
      <c r="AE39" s="50">
        <v>0</v>
      </c>
      <c r="AF39" s="50">
        <v>243</v>
      </c>
      <c r="AG39" s="50">
        <v>36.869999999999997</v>
      </c>
      <c r="AH39" s="55" t="s">
        <v>534</v>
      </c>
      <c r="AI39" s="55" t="s">
        <v>1107</v>
      </c>
      <c r="AJ39" s="55" t="s">
        <v>1104</v>
      </c>
      <c r="AK39" s="50">
        <v>-13</v>
      </c>
      <c r="AL39" s="50">
        <v>1.8</v>
      </c>
      <c r="AM39" s="50">
        <v>0.7</v>
      </c>
      <c r="AN39" s="63" t="s">
        <v>900</v>
      </c>
      <c r="AO39" s="50">
        <v>2655.1561000000002</v>
      </c>
      <c r="AP39" s="50">
        <v>0.36230000000000001</v>
      </c>
      <c r="AQ39" s="50">
        <v>61.074919999999999</v>
      </c>
      <c r="AR39" s="50">
        <v>8.3168000000000006</v>
      </c>
      <c r="AS39" s="50">
        <v>25.316800000000001</v>
      </c>
      <c r="AT39" s="50">
        <v>4.5999999999999996</v>
      </c>
      <c r="AU39" s="50">
        <v>33.33</v>
      </c>
      <c r="AV39" s="55" t="s">
        <v>1095</v>
      </c>
      <c r="AW39" s="55" t="s">
        <v>1094</v>
      </c>
      <c r="AX39" s="50">
        <v>8</v>
      </c>
      <c r="AY39" s="63" t="s">
        <v>892</v>
      </c>
      <c r="AZ39" s="56" t="s">
        <v>948</v>
      </c>
      <c r="BA39" s="63" t="s">
        <v>527</v>
      </c>
      <c r="BB39" s="63" t="s">
        <v>538</v>
      </c>
      <c r="BC39" s="50">
        <v>3.0000000000000001E-5</v>
      </c>
      <c r="BD39" s="57" t="s">
        <v>998</v>
      </c>
      <c r="BE39" s="57" t="s">
        <v>527</v>
      </c>
      <c r="BF39" s="50">
        <v>-852.2</v>
      </c>
      <c r="BG39" s="55">
        <v>-9000</v>
      </c>
      <c r="BH39" s="50">
        <v>2954.7</v>
      </c>
      <c r="BI39" s="55">
        <v>-9000</v>
      </c>
      <c r="BJ39" s="55" t="s">
        <v>911</v>
      </c>
      <c r="BK39" s="63" t="s">
        <v>920</v>
      </c>
      <c r="BL39" s="56" t="s">
        <v>1101</v>
      </c>
      <c r="BM39" s="63" t="s">
        <v>893</v>
      </c>
      <c r="BN39" s="63">
        <v>0</v>
      </c>
      <c r="BO39" s="63">
        <v>0</v>
      </c>
      <c r="BP39" s="63">
        <v>15.52</v>
      </c>
      <c r="BQ39" s="63">
        <v>0.29499999999999998</v>
      </c>
      <c r="BR39" s="63">
        <v>14.54</v>
      </c>
      <c r="BS39" s="63">
        <v>4.8000000000000001E-2</v>
      </c>
      <c r="BT39" s="63">
        <v>9.74</v>
      </c>
      <c r="BU39" s="63">
        <v>0.54</v>
      </c>
      <c r="BV39" s="55" t="s">
        <v>1239</v>
      </c>
      <c r="BW39" s="63">
        <v>8</v>
      </c>
      <c r="BX39" s="63">
        <v>11</v>
      </c>
      <c r="BY39" s="63">
        <v>2</v>
      </c>
      <c r="BZ39" s="63">
        <v>5</v>
      </c>
      <c r="CA39" s="63">
        <v>6</v>
      </c>
      <c r="CB39" s="63">
        <v>10</v>
      </c>
      <c r="CC39" s="63">
        <v>12</v>
      </c>
      <c r="CD39" s="37" t="s">
        <v>84</v>
      </c>
      <c r="CE39" s="37" t="s">
        <v>84</v>
      </c>
      <c r="CF39" s="37" t="s">
        <v>84</v>
      </c>
      <c r="CG39" s="37" t="s">
        <v>84</v>
      </c>
      <c r="CH39" s="37" t="s">
        <v>84</v>
      </c>
      <c r="CI39" s="37" t="s">
        <v>84</v>
      </c>
      <c r="CJ39" s="37" t="s">
        <v>84</v>
      </c>
      <c r="CK39" s="37" t="s">
        <v>84</v>
      </c>
      <c r="CL39" s="37" t="s">
        <v>84</v>
      </c>
      <c r="CM39" s="37" t="s">
        <v>84</v>
      </c>
      <c r="CN39" s="37" t="s">
        <v>84</v>
      </c>
      <c r="CO39" s="37" t="s">
        <v>84</v>
      </c>
      <c r="CP39" s="37" t="s">
        <v>84</v>
      </c>
      <c r="CQ39" s="37" t="s">
        <v>84</v>
      </c>
      <c r="CR39" s="37" t="s">
        <v>84</v>
      </c>
      <c r="CS39" s="37" t="s">
        <v>84</v>
      </c>
      <c r="CT39" s="37" t="s">
        <v>84</v>
      </c>
      <c r="CU39" s="37" t="s">
        <v>84</v>
      </c>
      <c r="CV39" s="37" t="s">
        <v>84</v>
      </c>
      <c r="CW39" s="37" t="s">
        <v>84</v>
      </c>
      <c r="CX39" s="37" t="s">
        <v>84</v>
      </c>
      <c r="CY39" s="37" t="s">
        <v>84</v>
      </c>
      <c r="CZ39" s="37" t="s">
        <v>84</v>
      </c>
      <c r="DA39" s="37" t="s">
        <v>84</v>
      </c>
      <c r="DB39" s="37" t="s">
        <v>84</v>
      </c>
      <c r="DC39" s="37" t="s">
        <v>84</v>
      </c>
      <c r="DD39" s="37" t="s">
        <v>84</v>
      </c>
      <c r="DE39" s="37" t="s">
        <v>84</v>
      </c>
      <c r="DF39" s="37" t="s">
        <v>84</v>
      </c>
      <c r="DG39" s="37" t="s">
        <v>84</v>
      </c>
      <c r="DH39" s="37" t="s">
        <v>84</v>
      </c>
      <c r="DI39" s="39">
        <v>1</v>
      </c>
      <c r="DJ39" s="39">
        <v>1</v>
      </c>
      <c r="DK39" s="39">
        <v>-658.74072265625</v>
      </c>
      <c r="DL39" s="39">
        <v>10000</v>
      </c>
      <c r="DM39" s="39">
        <v>-852.2001953125</v>
      </c>
      <c r="DN39" s="39">
        <v>-9000</v>
      </c>
      <c r="DO39" s="39">
        <v>-4.0703125</v>
      </c>
      <c r="DP39" s="39">
        <v>1</v>
      </c>
      <c r="DQ39" s="39">
        <v>450</v>
      </c>
      <c r="DR39" s="39">
        <v>454</v>
      </c>
      <c r="DS39" s="39">
        <v>7.93359375</v>
      </c>
      <c r="DT39" s="39">
        <v>1</v>
      </c>
      <c r="DU39" s="39">
        <v>-0.10009765625</v>
      </c>
      <c r="DV39" s="57" t="s">
        <v>806</v>
      </c>
      <c r="DW39" s="57" t="s">
        <v>807</v>
      </c>
      <c r="DX39" s="57" t="s">
        <v>807</v>
      </c>
      <c r="DY39" s="57">
        <v>12.8001000562668</v>
      </c>
      <c r="DZ39" s="57">
        <v>13.650080000000001</v>
      </c>
      <c r="EA39" s="57">
        <v>6.6403999999999996</v>
      </c>
      <c r="EB39" s="57">
        <v>0.4</v>
      </c>
      <c r="EC39" s="57">
        <v>3310.8059355949999</v>
      </c>
      <c r="ED39" s="39">
        <v>3</v>
      </c>
      <c r="EE39" s="39">
        <v>1</v>
      </c>
      <c r="EF39" s="39">
        <v>1</v>
      </c>
      <c r="EG39" s="39">
        <v>4</v>
      </c>
      <c r="EH39" s="39">
        <v>3</v>
      </c>
      <c r="EI39" s="39">
        <v>1</v>
      </c>
      <c r="EJ39" s="39">
        <v>2</v>
      </c>
      <c r="EK39" s="39">
        <v>1</v>
      </c>
      <c r="EL39" s="39">
        <v>3</v>
      </c>
      <c r="EM39" s="39">
        <v>5</v>
      </c>
      <c r="EN39" s="47" t="s">
        <v>84</v>
      </c>
      <c r="EO39" s="37"/>
      <c r="EP39" s="38"/>
    </row>
    <row r="40" spans="1:146" ht="15" customHeight="1" x14ac:dyDescent="0.25">
      <c r="A40" s="36">
        <v>37</v>
      </c>
      <c r="B40" s="39" t="s">
        <v>728</v>
      </c>
      <c r="C40" s="39">
        <v>1</v>
      </c>
      <c r="D40" s="50">
        <v>0.5</v>
      </c>
      <c r="E40" s="50">
        <v>5.4</v>
      </c>
      <c r="F40" s="50">
        <v>-8.3254999999999999</v>
      </c>
      <c r="G40" s="50">
        <v>-6.3</v>
      </c>
      <c r="H40" s="50">
        <v>-693.32550000000003</v>
      </c>
      <c r="I40" s="50">
        <v>178.89</v>
      </c>
      <c r="J40" s="55" t="s">
        <v>832</v>
      </c>
      <c r="K40" s="50">
        <v>0.5</v>
      </c>
      <c r="L40" s="50">
        <v>0.37230000000000002</v>
      </c>
      <c r="M40" s="62" t="s">
        <v>172</v>
      </c>
      <c r="N40" s="50">
        <v>6.6</v>
      </c>
      <c r="O40" s="50">
        <v>3.9</v>
      </c>
      <c r="P40" s="50">
        <v>0</v>
      </c>
      <c r="Q40" s="50">
        <v>1</v>
      </c>
      <c r="R40" s="50">
        <v>1</v>
      </c>
      <c r="S40" s="55" t="s">
        <v>1106</v>
      </c>
      <c r="T40" s="55" t="s">
        <v>1184</v>
      </c>
      <c r="U40" s="50">
        <v>0</v>
      </c>
      <c r="V40" s="55" t="s">
        <v>1160</v>
      </c>
      <c r="W40" s="50">
        <v>210</v>
      </c>
      <c r="X40" s="50">
        <v>370</v>
      </c>
      <c r="Y40" s="50">
        <v>3441</v>
      </c>
      <c r="Z40" s="50">
        <v>3700</v>
      </c>
      <c r="AA40" s="55" t="s">
        <v>1147</v>
      </c>
      <c r="AB40" s="50">
        <v>2.6</v>
      </c>
      <c r="AC40" s="50">
        <v>1</v>
      </c>
      <c r="AD40" s="50">
        <v>2023</v>
      </c>
      <c r="AE40" s="50">
        <v>1</v>
      </c>
      <c r="AF40" s="50">
        <v>330</v>
      </c>
      <c r="AG40" s="50">
        <v>37.450000000000003</v>
      </c>
      <c r="AH40" s="55" t="s">
        <v>1102</v>
      </c>
      <c r="AI40" s="55" t="s">
        <v>1108</v>
      </c>
      <c r="AJ40" s="55" t="s">
        <v>534</v>
      </c>
      <c r="AK40" s="50">
        <v>-15</v>
      </c>
      <c r="AL40" s="50">
        <v>1.9</v>
      </c>
      <c r="AM40" s="50">
        <v>0.8</v>
      </c>
      <c r="AN40" s="63" t="s">
        <v>536</v>
      </c>
      <c r="AO40" s="50">
        <v>-7766.1605</v>
      </c>
      <c r="AP40" s="50">
        <v>0.37230000000000002</v>
      </c>
      <c r="AQ40" s="50">
        <v>62.090890000000002</v>
      </c>
      <c r="AR40" s="50">
        <v>9.3254999999999999</v>
      </c>
      <c r="AS40" s="50">
        <v>26.325500000000002</v>
      </c>
      <c r="AT40" s="50">
        <v>4.7</v>
      </c>
      <c r="AU40" s="50">
        <v>44.44</v>
      </c>
      <c r="AV40" s="55" t="s">
        <v>1096</v>
      </c>
      <c r="AW40" s="55" t="s">
        <v>1095</v>
      </c>
      <c r="AX40" s="50">
        <v>9</v>
      </c>
      <c r="AY40" s="63" t="s">
        <v>924</v>
      </c>
      <c r="AZ40" s="56" t="s">
        <v>529</v>
      </c>
      <c r="BA40" s="63" t="s">
        <v>896</v>
      </c>
      <c r="BB40" s="63" t="s">
        <v>638</v>
      </c>
      <c r="BC40" s="50">
        <v>4.0000000000000003E-5</v>
      </c>
      <c r="BD40" s="57" t="s">
        <v>994</v>
      </c>
      <c r="BE40" s="57" t="s">
        <v>896</v>
      </c>
      <c r="BF40" s="50">
        <v>-585.30999999999995</v>
      </c>
      <c r="BG40" s="55">
        <v>-1000</v>
      </c>
      <c r="BH40" s="50">
        <v>3169.52</v>
      </c>
      <c r="BI40" s="55">
        <v>-1000</v>
      </c>
      <c r="BJ40" s="55" t="s">
        <v>912</v>
      </c>
      <c r="BK40" s="56" t="s">
        <v>950</v>
      </c>
      <c r="BL40" s="55" t="s">
        <v>834</v>
      </c>
      <c r="BM40" s="57" t="s">
        <v>887</v>
      </c>
      <c r="BN40" s="63">
        <v>0</v>
      </c>
      <c r="BO40" s="63">
        <v>1</v>
      </c>
      <c r="BP40" s="63">
        <v>15.96</v>
      </c>
      <c r="BQ40" s="63">
        <v>0.30299999999999999</v>
      </c>
      <c r="BR40" s="63">
        <v>14.7</v>
      </c>
      <c r="BS40" s="63">
        <v>4.9000000000000002E-2</v>
      </c>
      <c r="BT40" s="63">
        <v>-7.8</v>
      </c>
      <c r="BU40" s="63">
        <v>0.55500000000000005</v>
      </c>
      <c r="BV40" s="54" t="s">
        <v>1240</v>
      </c>
      <c r="BW40" s="63">
        <v>8</v>
      </c>
      <c r="BX40" s="63">
        <v>11</v>
      </c>
      <c r="BY40" s="63">
        <v>2</v>
      </c>
      <c r="BZ40" s="63">
        <v>5</v>
      </c>
      <c r="CA40" s="63">
        <v>6</v>
      </c>
      <c r="CB40" s="63">
        <v>10</v>
      </c>
      <c r="CC40" s="63">
        <v>12</v>
      </c>
      <c r="CD40" s="37" t="s">
        <v>84</v>
      </c>
      <c r="CE40" s="37" t="s">
        <v>84</v>
      </c>
      <c r="CF40" s="37" t="s">
        <v>84</v>
      </c>
      <c r="CG40" s="37" t="s">
        <v>84</v>
      </c>
      <c r="CH40" s="37" t="s">
        <v>84</v>
      </c>
      <c r="CI40" s="37" t="s">
        <v>84</v>
      </c>
      <c r="CJ40" s="37" t="s">
        <v>84</v>
      </c>
      <c r="CK40" s="37" t="s">
        <v>84</v>
      </c>
      <c r="CL40" s="37" t="s">
        <v>84</v>
      </c>
      <c r="CM40" s="37" t="s">
        <v>84</v>
      </c>
      <c r="CN40" s="37" t="s">
        <v>84</v>
      </c>
      <c r="CO40" s="37" t="s">
        <v>84</v>
      </c>
      <c r="CP40" s="37" t="s">
        <v>84</v>
      </c>
      <c r="CQ40" s="37" t="s">
        <v>84</v>
      </c>
      <c r="CR40" s="37" t="s">
        <v>84</v>
      </c>
      <c r="CS40" s="37" t="s">
        <v>84</v>
      </c>
      <c r="CT40" s="37" t="s">
        <v>84</v>
      </c>
      <c r="CU40" s="37" t="s">
        <v>84</v>
      </c>
      <c r="CV40" s="37" t="s">
        <v>84</v>
      </c>
      <c r="CW40" s="37" t="s">
        <v>84</v>
      </c>
      <c r="CX40" s="37" t="s">
        <v>84</v>
      </c>
      <c r="CY40" s="37" t="s">
        <v>84</v>
      </c>
      <c r="CZ40" s="37" t="s">
        <v>84</v>
      </c>
      <c r="DA40" s="37" t="s">
        <v>84</v>
      </c>
      <c r="DB40" s="37" t="s">
        <v>84</v>
      </c>
      <c r="DC40" s="37" t="s">
        <v>84</v>
      </c>
      <c r="DD40" s="37" t="s">
        <v>84</v>
      </c>
      <c r="DE40" s="37" t="s">
        <v>84</v>
      </c>
      <c r="DF40" s="37" t="s">
        <v>84</v>
      </c>
      <c r="DG40" s="37" t="s">
        <v>84</v>
      </c>
      <c r="DH40" s="37" t="s">
        <v>84</v>
      </c>
      <c r="DI40" s="39">
        <v>1</v>
      </c>
      <c r="DJ40" s="39">
        <v>0</v>
      </c>
      <c r="DK40" s="39">
        <v>167.5107421875</v>
      </c>
      <c r="DL40" s="39">
        <v>-7524</v>
      </c>
      <c r="DM40" s="39">
        <v>-585.31005859375</v>
      </c>
      <c r="DN40" s="39">
        <v>-1000</v>
      </c>
      <c r="DO40" s="39">
        <v>-4.384765625</v>
      </c>
      <c r="DP40" s="39">
        <v>1</v>
      </c>
      <c r="DQ40" s="39">
        <v>0</v>
      </c>
      <c r="DR40" s="39">
        <v>255</v>
      </c>
      <c r="DS40" s="39">
        <v>8.91162109375</v>
      </c>
      <c r="DT40" s="39">
        <v>1</v>
      </c>
      <c r="DU40" s="39">
        <v>-8.8000000000000007</v>
      </c>
      <c r="DV40" s="57" t="s">
        <v>806</v>
      </c>
      <c r="DW40" s="57" t="s">
        <v>807</v>
      </c>
      <c r="DX40" s="57" t="s">
        <v>809</v>
      </c>
      <c r="DY40" s="57">
        <v>6.5488199422073397</v>
      </c>
      <c r="DZ40" s="57">
        <v>13.7837</v>
      </c>
      <c r="EA40" s="57">
        <v>-4.1625820312500004</v>
      </c>
      <c r="EB40" s="57">
        <v>0.5</v>
      </c>
      <c r="EC40" s="57">
        <v>-2898.7930669437501</v>
      </c>
      <c r="ED40" s="39">
        <v>3</v>
      </c>
      <c r="EE40" s="39">
        <v>1</v>
      </c>
      <c r="EF40" s="39">
        <v>1</v>
      </c>
      <c r="EG40" s="39">
        <v>4</v>
      </c>
      <c r="EH40" s="39">
        <v>3</v>
      </c>
      <c r="EI40" s="39">
        <v>1</v>
      </c>
      <c r="EJ40" s="39">
        <v>2</v>
      </c>
      <c r="EK40" s="39">
        <v>1</v>
      </c>
      <c r="EL40" s="39">
        <v>3</v>
      </c>
      <c r="EM40" s="39">
        <v>5</v>
      </c>
      <c r="EN40" s="47" t="s">
        <v>84</v>
      </c>
      <c r="EO40" s="37"/>
      <c r="EP40" s="38"/>
    </row>
    <row r="41" spans="1:146" ht="15" customHeight="1" x14ac:dyDescent="0.25">
      <c r="A41" s="36">
        <v>38</v>
      </c>
      <c r="B41" s="39" t="s">
        <v>729</v>
      </c>
      <c r="C41" s="39">
        <v>1</v>
      </c>
      <c r="D41" s="50">
        <v>0.6</v>
      </c>
      <c r="E41" s="50">
        <v>-6.3</v>
      </c>
      <c r="F41" s="50">
        <v>-9.3341999999999992</v>
      </c>
      <c r="G41" s="50">
        <v>4.2</v>
      </c>
      <c r="H41" s="50">
        <v>-75.334199999999996</v>
      </c>
      <c r="I41" s="50">
        <v>193.4</v>
      </c>
      <c r="J41" s="55" t="s">
        <v>833</v>
      </c>
      <c r="K41" s="50">
        <v>0.6</v>
      </c>
      <c r="L41" s="50">
        <v>0.38229999999999997</v>
      </c>
      <c r="M41" s="62" t="s">
        <v>932</v>
      </c>
      <c r="N41" s="50">
        <v>7.7</v>
      </c>
      <c r="O41" s="50">
        <v>4</v>
      </c>
      <c r="P41" s="50">
        <v>0</v>
      </c>
      <c r="Q41" s="50">
        <v>0</v>
      </c>
      <c r="R41" s="50">
        <v>0</v>
      </c>
      <c r="S41" s="55" t="s">
        <v>1107</v>
      </c>
      <c r="T41" s="63" t="s">
        <v>693</v>
      </c>
      <c r="U41" s="50">
        <v>8.8000000000000007</v>
      </c>
      <c r="V41" s="55" t="s">
        <v>1148</v>
      </c>
      <c r="W41" s="50">
        <v>220</v>
      </c>
      <c r="X41" s="50">
        <v>380</v>
      </c>
      <c r="Y41" s="50">
        <v>3552</v>
      </c>
      <c r="Z41" s="50">
        <v>3800</v>
      </c>
      <c r="AA41" s="55" t="s">
        <v>1148</v>
      </c>
      <c r="AB41" s="50">
        <v>2.7</v>
      </c>
      <c r="AC41" s="50">
        <v>0</v>
      </c>
      <c r="AD41" s="50">
        <v>2036</v>
      </c>
      <c r="AE41" s="50">
        <v>0</v>
      </c>
      <c r="AF41" s="50">
        <v>417</v>
      </c>
      <c r="AG41" s="50">
        <v>38.898000000000003</v>
      </c>
      <c r="AH41" s="55" t="s">
        <v>1103</v>
      </c>
      <c r="AI41" s="55" t="s">
        <v>1109</v>
      </c>
      <c r="AJ41" s="55" t="s">
        <v>1102</v>
      </c>
      <c r="AK41" s="50">
        <v>-17</v>
      </c>
      <c r="AL41" s="50">
        <v>2</v>
      </c>
      <c r="AM41" s="50">
        <v>0.9</v>
      </c>
      <c r="AN41" s="63" t="s">
        <v>900</v>
      </c>
      <c r="AO41" s="50">
        <v>2544.1649000000002</v>
      </c>
      <c r="AP41" s="50">
        <v>0.38229999999999997</v>
      </c>
      <c r="AQ41" s="50">
        <v>63.006860000000003</v>
      </c>
      <c r="AR41" s="50">
        <v>10.334199999999999</v>
      </c>
      <c r="AS41" s="50">
        <v>25.334199999999999</v>
      </c>
      <c r="AT41" s="50">
        <v>4.7999999999999901</v>
      </c>
      <c r="AU41" s="50">
        <v>55.55</v>
      </c>
      <c r="AV41" s="55" t="s">
        <v>1093</v>
      </c>
      <c r="AW41" s="55" t="s">
        <v>1093</v>
      </c>
      <c r="AX41" s="50">
        <v>1.1000000000000001</v>
      </c>
      <c r="AY41" s="50" t="s">
        <v>907</v>
      </c>
      <c r="AZ41" s="56" t="s">
        <v>925</v>
      </c>
      <c r="BA41" s="63" t="s">
        <v>927</v>
      </c>
      <c r="BB41" s="63" t="s">
        <v>923</v>
      </c>
      <c r="BC41" s="50">
        <v>5.0000000000000002E-5</v>
      </c>
      <c r="BD41" s="57" t="s">
        <v>995</v>
      </c>
      <c r="BE41" s="57" t="s">
        <v>927</v>
      </c>
      <c r="BF41" s="50">
        <v>-318.42</v>
      </c>
      <c r="BG41" s="55">
        <v>-2000</v>
      </c>
      <c r="BH41" s="50">
        <v>3384.33984375</v>
      </c>
      <c r="BI41" s="55">
        <v>-2000</v>
      </c>
      <c r="BJ41" s="55" t="s">
        <v>913</v>
      </c>
      <c r="BK41" s="63" t="s">
        <v>951</v>
      </c>
      <c r="BL41" s="63" t="s">
        <v>278</v>
      </c>
      <c r="BM41" s="57" t="s">
        <v>890</v>
      </c>
      <c r="BN41" s="63">
        <v>0</v>
      </c>
      <c r="BO41" s="63">
        <v>2</v>
      </c>
      <c r="BP41" s="63">
        <v>16.399999999999999</v>
      </c>
      <c r="BQ41" s="63">
        <v>0.311</v>
      </c>
      <c r="BR41" s="63">
        <v>14.86</v>
      </c>
      <c r="BS41" s="63">
        <v>0.05</v>
      </c>
      <c r="BT41" s="63">
        <v>-6.79</v>
      </c>
      <c r="BU41" s="63">
        <v>0.56999999999999995</v>
      </c>
      <c r="BV41" s="39" t="s">
        <v>1241</v>
      </c>
      <c r="BW41" s="63">
        <v>8</v>
      </c>
      <c r="BX41" s="63">
        <v>11</v>
      </c>
      <c r="BY41" s="63">
        <v>2</v>
      </c>
      <c r="BZ41" s="63">
        <v>5</v>
      </c>
      <c r="CA41" s="63">
        <v>6</v>
      </c>
      <c r="CB41" s="63">
        <v>10</v>
      </c>
      <c r="CC41" s="63">
        <v>12</v>
      </c>
      <c r="CD41" s="37" t="s">
        <v>84</v>
      </c>
      <c r="CE41" s="37" t="s">
        <v>84</v>
      </c>
      <c r="CF41" s="37" t="s">
        <v>84</v>
      </c>
      <c r="CG41" s="37" t="s">
        <v>84</v>
      </c>
      <c r="CH41" s="37" t="s">
        <v>84</v>
      </c>
      <c r="CI41" s="37" t="s">
        <v>84</v>
      </c>
      <c r="CJ41" s="37" t="s">
        <v>84</v>
      </c>
      <c r="CK41" s="37" t="s">
        <v>84</v>
      </c>
      <c r="CL41" s="37" t="s">
        <v>84</v>
      </c>
      <c r="CM41" s="37" t="s">
        <v>84</v>
      </c>
      <c r="CN41" s="37" t="s">
        <v>84</v>
      </c>
      <c r="CO41" s="37" t="s">
        <v>84</v>
      </c>
      <c r="CP41" s="37" t="s">
        <v>84</v>
      </c>
      <c r="CQ41" s="37" t="s">
        <v>84</v>
      </c>
      <c r="CR41" s="37" t="s">
        <v>84</v>
      </c>
      <c r="CS41" s="37" t="s">
        <v>84</v>
      </c>
      <c r="CT41" s="37" t="s">
        <v>84</v>
      </c>
      <c r="CU41" s="37" t="s">
        <v>84</v>
      </c>
      <c r="CV41" s="37" t="s">
        <v>84</v>
      </c>
      <c r="CW41" s="37" t="s">
        <v>84</v>
      </c>
      <c r="CX41" s="37" t="s">
        <v>84</v>
      </c>
      <c r="CY41" s="37" t="s">
        <v>84</v>
      </c>
      <c r="CZ41" s="37" t="s">
        <v>84</v>
      </c>
      <c r="DA41" s="37" t="s">
        <v>84</v>
      </c>
      <c r="DB41" s="37" t="s">
        <v>84</v>
      </c>
      <c r="DC41" s="37" t="s">
        <v>84</v>
      </c>
      <c r="DD41" s="37" t="s">
        <v>84</v>
      </c>
      <c r="DE41" s="37" t="s">
        <v>84</v>
      </c>
      <c r="DF41" s="37" t="s">
        <v>84</v>
      </c>
      <c r="DG41" s="37" t="s">
        <v>84</v>
      </c>
      <c r="DH41" s="37" t="s">
        <v>84</v>
      </c>
      <c r="DI41" s="39">
        <v>1</v>
      </c>
      <c r="DJ41" s="39">
        <v>1</v>
      </c>
      <c r="DK41" s="39">
        <v>-549.29150390625</v>
      </c>
      <c r="DL41" s="39">
        <v>10000</v>
      </c>
      <c r="DM41" s="39">
        <v>-318.419921875</v>
      </c>
      <c r="DN41" s="39">
        <v>-2000</v>
      </c>
      <c r="DO41" s="39">
        <v>-4.666015625</v>
      </c>
      <c r="DP41" s="39">
        <v>1</v>
      </c>
      <c r="DQ41" s="39">
        <v>455</v>
      </c>
      <c r="DR41" s="39">
        <v>455</v>
      </c>
      <c r="DS41" s="39">
        <v>1</v>
      </c>
      <c r="DT41" s="39">
        <v>1</v>
      </c>
      <c r="DU41" s="39">
        <v>-1.2861328125</v>
      </c>
      <c r="DV41" s="57" t="s">
        <v>806</v>
      </c>
      <c r="DW41" s="57" t="s">
        <v>807</v>
      </c>
      <c r="DX41" s="57" t="s">
        <v>807</v>
      </c>
      <c r="DY41" s="57">
        <v>15.342600059318499</v>
      </c>
      <c r="DZ41" s="57">
        <v>13.917</v>
      </c>
      <c r="EA41" s="57">
        <v>-2.3563796875</v>
      </c>
      <c r="EB41" s="57">
        <v>0.6</v>
      </c>
      <c r="EC41" s="57">
        <v>3929.1717720112501</v>
      </c>
      <c r="ED41" s="39">
        <v>3</v>
      </c>
      <c r="EE41" s="39">
        <v>1</v>
      </c>
      <c r="EF41" s="39">
        <v>1</v>
      </c>
      <c r="EG41" s="39">
        <v>4</v>
      </c>
      <c r="EH41" s="39">
        <v>3</v>
      </c>
      <c r="EI41" s="39">
        <v>1</v>
      </c>
      <c r="EJ41" s="39">
        <v>2</v>
      </c>
      <c r="EK41" s="39">
        <v>1</v>
      </c>
      <c r="EL41" s="39">
        <v>3</v>
      </c>
      <c r="EM41" s="39">
        <v>5</v>
      </c>
      <c r="EN41" s="47" t="s">
        <v>84</v>
      </c>
      <c r="EO41" s="37"/>
      <c r="EP41" s="38"/>
    </row>
    <row r="42" spans="1:146" ht="15" customHeight="1" x14ac:dyDescent="0.25">
      <c r="A42" s="36">
        <v>39</v>
      </c>
      <c r="B42" s="39" t="s">
        <v>730</v>
      </c>
      <c r="C42" s="39">
        <v>1</v>
      </c>
      <c r="D42" s="50">
        <v>0.7</v>
      </c>
      <c r="E42" s="50">
        <v>1.3</v>
      </c>
      <c r="F42" s="50">
        <v>9.3429000000000002</v>
      </c>
      <c r="G42" s="50">
        <v>-5.5</v>
      </c>
      <c r="H42" s="50">
        <v>96.3429</v>
      </c>
      <c r="I42" s="50">
        <v>153.44999999999999</v>
      </c>
      <c r="J42" s="55" t="s">
        <v>837</v>
      </c>
      <c r="K42" s="50">
        <v>0.7</v>
      </c>
      <c r="L42" s="50">
        <v>1.25584782371357E-3</v>
      </c>
      <c r="M42" s="50" t="s">
        <v>1183</v>
      </c>
      <c r="N42" s="48">
        <v>-8.8000000000000007</v>
      </c>
      <c r="O42" s="50">
        <v>1.1000000000000001</v>
      </c>
      <c r="P42" s="50">
        <v>0</v>
      </c>
      <c r="Q42" s="50">
        <v>1</v>
      </c>
      <c r="R42" s="50">
        <v>1</v>
      </c>
      <c r="S42" s="55" t="s">
        <v>1181</v>
      </c>
      <c r="T42" s="63" t="s">
        <v>694</v>
      </c>
      <c r="U42" s="50">
        <v>1.1000000000000001</v>
      </c>
      <c r="V42" s="55" t="s">
        <v>1161</v>
      </c>
      <c r="W42" s="50">
        <v>230</v>
      </c>
      <c r="X42" s="50">
        <v>390</v>
      </c>
      <c r="Y42" s="50">
        <v>3663</v>
      </c>
      <c r="Z42" s="50">
        <v>3900</v>
      </c>
      <c r="AA42" s="55" t="s">
        <v>1149</v>
      </c>
      <c r="AB42" s="50">
        <v>2.8</v>
      </c>
      <c r="AC42" s="50">
        <v>1</v>
      </c>
      <c r="AD42" s="50">
        <v>2049</v>
      </c>
      <c r="AE42" s="50">
        <v>1</v>
      </c>
      <c r="AF42" s="50">
        <v>504</v>
      </c>
      <c r="AG42" s="50">
        <v>39.545000000000002</v>
      </c>
      <c r="AH42" s="55" t="s">
        <v>1104</v>
      </c>
      <c r="AI42" s="55" t="s">
        <v>1110</v>
      </c>
      <c r="AJ42" s="55" t="s">
        <v>1103</v>
      </c>
      <c r="AK42" s="50">
        <v>-19</v>
      </c>
      <c r="AL42" s="50">
        <v>2.1</v>
      </c>
      <c r="AM42" s="50">
        <v>0.15</v>
      </c>
      <c r="AN42" s="63" t="s">
        <v>535</v>
      </c>
      <c r="AO42" s="50">
        <v>-8777.1692999999996</v>
      </c>
      <c r="AP42" s="50">
        <v>0.39229999999999998</v>
      </c>
      <c r="AQ42" s="50">
        <v>64.022829999999999</v>
      </c>
      <c r="AR42" s="50">
        <v>11.3429</v>
      </c>
      <c r="AS42" s="50">
        <v>26.3429</v>
      </c>
      <c r="AT42" s="50">
        <v>4.8999999999999897</v>
      </c>
      <c r="AU42" s="50">
        <v>66.66</v>
      </c>
      <c r="AV42" s="55" t="s">
        <v>1094</v>
      </c>
      <c r="AW42" s="55" t="s">
        <v>1094</v>
      </c>
      <c r="AX42" s="50">
        <v>1.2</v>
      </c>
      <c r="AY42" s="63" t="s">
        <v>928</v>
      </c>
      <c r="AZ42" s="56" t="s">
        <v>532</v>
      </c>
      <c r="BA42" s="63" t="s">
        <v>931</v>
      </c>
      <c r="BB42" s="63" t="s">
        <v>538</v>
      </c>
      <c r="BC42" s="50">
        <v>6.0000000000000002E-5</v>
      </c>
      <c r="BD42" s="57" t="s">
        <v>996</v>
      </c>
      <c r="BE42" s="57" t="s">
        <v>931</v>
      </c>
      <c r="BF42" s="50">
        <v>-51.53</v>
      </c>
      <c r="BG42" s="55">
        <v>-3000</v>
      </c>
      <c r="BH42" s="50">
        <v>3599.16</v>
      </c>
      <c r="BI42" s="55">
        <v>-3000</v>
      </c>
      <c r="BJ42" s="55" t="s">
        <v>914</v>
      </c>
      <c r="BK42" s="63" t="s">
        <v>952</v>
      </c>
      <c r="BL42" s="56" t="s">
        <v>1101</v>
      </c>
      <c r="BM42" s="57" t="s">
        <v>893</v>
      </c>
      <c r="BN42" s="63">
        <v>0</v>
      </c>
      <c r="BO42" s="63">
        <v>1</v>
      </c>
      <c r="BP42" s="63">
        <v>16.84</v>
      </c>
      <c r="BQ42" s="63">
        <v>0.31900000000000001</v>
      </c>
      <c r="BR42" s="63">
        <v>15.02</v>
      </c>
      <c r="BS42" s="63">
        <v>5.0999999999999997E-2</v>
      </c>
      <c r="BT42" s="63">
        <v>-5.78</v>
      </c>
      <c r="BU42" s="63">
        <v>0.58499999999999996</v>
      </c>
      <c r="BV42" s="39" t="s">
        <v>1241</v>
      </c>
      <c r="BW42" s="63">
        <v>8</v>
      </c>
      <c r="BX42" s="63">
        <v>11</v>
      </c>
      <c r="BY42" s="63">
        <v>2</v>
      </c>
      <c r="BZ42" s="63">
        <v>5</v>
      </c>
      <c r="CA42" s="63">
        <v>6</v>
      </c>
      <c r="CB42" s="63">
        <v>10</v>
      </c>
      <c r="CC42" s="63">
        <v>12</v>
      </c>
      <c r="CD42" s="37" t="s">
        <v>84</v>
      </c>
      <c r="CE42" s="37" t="s">
        <v>84</v>
      </c>
      <c r="CF42" s="37" t="s">
        <v>84</v>
      </c>
      <c r="CG42" s="37" t="s">
        <v>84</v>
      </c>
      <c r="CH42" s="37" t="s">
        <v>84</v>
      </c>
      <c r="CI42" s="37" t="s">
        <v>84</v>
      </c>
      <c r="CJ42" s="37" t="s">
        <v>84</v>
      </c>
      <c r="CK42" s="37" t="s">
        <v>84</v>
      </c>
      <c r="CL42" s="37" t="s">
        <v>84</v>
      </c>
      <c r="CM42" s="37" t="s">
        <v>84</v>
      </c>
      <c r="CN42" s="37" t="s">
        <v>84</v>
      </c>
      <c r="CO42" s="37" t="s">
        <v>84</v>
      </c>
      <c r="CP42" s="37" t="s">
        <v>84</v>
      </c>
      <c r="CQ42" s="37" t="s">
        <v>84</v>
      </c>
      <c r="CR42" s="37" t="s">
        <v>84</v>
      </c>
      <c r="CS42" s="37" t="s">
        <v>84</v>
      </c>
      <c r="CT42" s="37" t="s">
        <v>84</v>
      </c>
      <c r="CU42" s="37" t="s">
        <v>84</v>
      </c>
      <c r="CV42" s="37" t="s">
        <v>84</v>
      </c>
      <c r="CW42" s="37" t="s">
        <v>84</v>
      </c>
      <c r="CX42" s="37" t="s">
        <v>84</v>
      </c>
      <c r="CY42" s="37" t="s">
        <v>84</v>
      </c>
      <c r="CZ42" s="37" t="s">
        <v>84</v>
      </c>
      <c r="DA42" s="37" t="s">
        <v>84</v>
      </c>
      <c r="DB42" s="37" t="s">
        <v>84</v>
      </c>
      <c r="DC42" s="37" t="s">
        <v>84</v>
      </c>
      <c r="DD42" s="37" t="s">
        <v>84</v>
      </c>
      <c r="DE42" s="37" t="s">
        <v>84</v>
      </c>
      <c r="DF42" s="37" t="s">
        <v>84</v>
      </c>
      <c r="DG42" s="37" t="s">
        <v>84</v>
      </c>
      <c r="DH42" s="37" t="s">
        <v>84</v>
      </c>
      <c r="DI42" s="39">
        <v>1</v>
      </c>
      <c r="DJ42" s="39">
        <v>0</v>
      </c>
      <c r="DK42" s="39">
        <v>-165.66162109375</v>
      </c>
      <c r="DL42" s="39">
        <v>-578.5</v>
      </c>
      <c r="DM42" s="39">
        <v>-51.52978515625</v>
      </c>
      <c r="DN42" s="39">
        <v>-3000</v>
      </c>
      <c r="DO42" s="39">
        <v>4.453125</v>
      </c>
      <c r="DP42" s="39">
        <v>1</v>
      </c>
      <c r="DQ42" s="39">
        <v>0</v>
      </c>
      <c r="DR42" s="39">
        <v>256</v>
      </c>
      <c r="DS42" s="39">
        <v>1.0673828125</v>
      </c>
      <c r="DT42" s="39">
        <v>1</v>
      </c>
      <c r="DU42" s="39">
        <v>0.80009765624999996</v>
      </c>
      <c r="DV42" s="57" t="s">
        <v>806</v>
      </c>
      <c r="DW42" s="57" t="s">
        <v>807</v>
      </c>
      <c r="DX42" s="57" t="s">
        <v>809</v>
      </c>
      <c r="DY42" s="57">
        <v>12.5207400608444</v>
      </c>
      <c r="DZ42" s="57">
        <v>14.559979999999999</v>
      </c>
      <c r="EA42" s="57">
        <v>-5.9086999999999996</v>
      </c>
      <c r="EB42" s="57">
        <v>0.7</v>
      </c>
      <c r="EC42" s="57">
        <v>-733.55531485999995</v>
      </c>
      <c r="ED42" s="39">
        <v>3</v>
      </c>
      <c r="EE42" s="39">
        <v>1</v>
      </c>
      <c r="EF42" s="39">
        <v>1</v>
      </c>
      <c r="EG42" s="39">
        <v>4</v>
      </c>
      <c r="EH42" s="39">
        <v>3</v>
      </c>
      <c r="EI42" s="39">
        <v>1</v>
      </c>
      <c r="EJ42" s="39">
        <v>2</v>
      </c>
      <c r="EK42" s="39">
        <v>1</v>
      </c>
      <c r="EL42" s="39">
        <v>3</v>
      </c>
      <c r="EM42" s="39">
        <v>5</v>
      </c>
      <c r="EN42" s="47" t="s">
        <v>84</v>
      </c>
      <c r="EO42" s="37"/>
      <c r="EP42" s="38"/>
    </row>
    <row r="43" spans="1:146" ht="15" customHeight="1" x14ac:dyDescent="0.25">
      <c r="A43" s="36">
        <v>40</v>
      </c>
      <c r="B43" s="39" t="s">
        <v>731</v>
      </c>
      <c r="C43" s="39">
        <v>1</v>
      </c>
      <c r="D43" s="50">
        <v>0.8</v>
      </c>
      <c r="E43" s="50">
        <v>2.7</v>
      </c>
      <c r="F43" s="50">
        <v>-2.3515999999999999</v>
      </c>
      <c r="G43" s="50">
        <v>2.4</v>
      </c>
      <c r="H43" s="50">
        <v>245.35159999999999</v>
      </c>
      <c r="I43" s="50">
        <v>45.45</v>
      </c>
      <c r="J43" s="50" t="s">
        <v>899</v>
      </c>
      <c r="K43" s="50">
        <v>0.8</v>
      </c>
      <c r="L43" s="50">
        <v>0.71539045666397105</v>
      </c>
      <c r="M43" s="50" t="s">
        <v>901</v>
      </c>
      <c r="N43" s="48">
        <v>8.8000000000000007</v>
      </c>
      <c r="O43" s="50">
        <v>3.9</v>
      </c>
      <c r="P43" s="50">
        <v>0</v>
      </c>
      <c r="Q43" s="50">
        <v>0</v>
      </c>
      <c r="R43" s="50">
        <v>0</v>
      </c>
      <c r="S43" s="55" t="s">
        <v>1106</v>
      </c>
      <c r="T43" s="55" t="s">
        <v>1184</v>
      </c>
      <c r="U43" s="50">
        <v>1.75</v>
      </c>
      <c r="V43" s="55" t="s">
        <v>1149</v>
      </c>
      <c r="W43" s="50">
        <v>240</v>
      </c>
      <c r="X43" s="50">
        <v>0</v>
      </c>
      <c r="Y43" s="50">
        <v>3774</v>
      </c>
      <c r="Z43" s="50">
        <v>4000</v>
      </c>
      <c r="AA43" s="55" t="s">
        <v>1150</v>
      </c>
      <c r="AB43" s="50">
        <v>2.9</v>
      </c>
      <c r="AC43" s="50">
        <v>1</v>
      </c>
      <c r="AD43" s="50">
        <v>2062</v>
      </c>
      <c r="AE43" s="50">
        <v>0</v>
      </c>
      <c r="AF43" s="50">
        <v>591</v>
      </c>
      <c r="AG43" s="50">
        <v>40.54</v>
      </c>
      <c r="AH43" s="55" t="s">
        <v>534</v>
      </c>
      <c r="AI43" s="55" t="s">
        <v>1111</v>
      </c>
      <c r="AJ43" s="55" t="s">
        <v>1104</v>
      </c>
      <c r="AK43" s="50">
        <v>2</v>
      </c>
      <c r="AL43" s="50">
        <v>2.2000000000000002</v>
      </c>
      <c r="AM43" s="50">
        <v>0.9</v>
      </c>
      <c r="AN43" s="63" t="s">
        <v>536</v>
      </c>
      <c r="AO43" s="50">
        <v>9917.1736999999994</v>
      </c>
      <c r="AP43" s="50">
        <v>0.40229999999999999</v>
      </c>
      <c r="AQ43" s="50">
        <v>65.038799999999995</v>
      </c>
      <c r="AR43" s="50">
        <v>12.351599999999999</v>
      </c>
      <c r="AS43" s="50">
        <v>20.351600000000001</v>
      </c>
      <c r="AT43" s="50">
        <v>5</v>
      </c>
      <c r="AU43" s="50">
        <v>77.77</v>
      </c>
      <c r="AV43" s="55" t="s">
        <v>1095</v>
      </c>
      <c r="AW43" s="55" t="s">
        <v>1095</v>
      </c>
      <c r="AX43" s="50">
        <v>1.2998046875</v>
      </c>
      <c r="AY43" s="63" t="s">
        <v>892</v>
      </c>
      <c r="AZ43" s="56" t="s">
        <v>930</v>
      </c>
      <c r="BA43" s="56" t="s">
        <v>935</v>
      </c>
      <c r="BB43" s="63" t="s">
        <v>638</v>
      </c>
      <c r="BC43" s="50">
        <v>6.9999999999999994E-5</v>
      </c>
      <c r="BD43" s="57" t="s">
        <v>997</v>
      </c>
      <c r="BE43" s="57" t="s">
        <v>935</v>
      </c>
      <c r="BF43" s="50">
        <v>215.35986328125</v>
      </c>
      <c r="BG43" s="55">
        <v>-4000</v>
      </c>
      <c r="BH43" s="50">
        <v>-1385.98</v>
      </c>
      <c r="BI43" s="55">
        <v>-4000</v>
      </c>
      <c r="BJ43" s="55" t="s">
        <v>915</v>
      </c>
      <c r="BK43" s="63" t="s">
        <v>921</v>
      </c>
      <c r="BL43" s="55" t="s">
        <v>834</v>
      </c>
      <c r="BM43" s="57" t="s">
        <v>887</v>
      </c>
      <c r="BN43" s="63">
        <v>0</v>
      </c>
      <c r="BO43" s="63">
        <v>1</v>
      </c>
      <c r="BP43" s="63">
        <v>17.28</v>
      </c>
      <c r="BQ43" s="63">
        <v>0.32700000000000001</v>
      </c>
      <c r="BR43" s="63">
        <v>15.18</v>
      </c>
      <c r="BS43" s="63">
        <v>5.1999999999999998E-2</v>
      </c>
      <c r="BT43" s="63">
        <v>-4.7699999999999996</v>
      </c>
      <c r="BU43" s="63">
        <v>0.6</v>
      </c>
      <c r="BV43" s="54" t="s">
        <v>1240</v>
      </c>
      <c r="BW43" s="63">
        <v>8</v>
      </c>
      <c r="BX43" s="63">
        <v>11</v>
      </c>
      <c r="BY43" s="63">
        <v>2</v>
      </c>
      <c r="BZ43" s="63">
        <v>5</v>
      </c>
      <c r="CA43" s="63">
        <v>6</v>
      </c>
      <c r="CB43" s="63">
        <v>10</v>
      </c>
      <c r="CC43" s="63">
        <v>12</v>
      </c>
      <c r="CD43" s="37" t="s">
        <v>84</v>
      </c>
      <c r="CE43" s="37" t="s">
        <v>84</v>
      </c>
      <c r="CF43" s="37" t="s">
        <v>84</v>
      </c>
      <c r="CG43" s="37" t="s">
        <v>84</v>
      </c>
      <c r="CH43" s="37" t="s">
        <v>84</v>
      </c>
      <c r="CI43" s="37" t="s">
        <v>84</v>
      </c>
      <c r="CJ43" s="37" t="s">
        <v>84</v>
      </c>
      <c r="CK43" s="37" t="s">
        <v>84</v>
      </c>
      <c r="CL43" s="37" t="s">
        <v>84</v>
      </c>
      <c r="CM43" s="37" t="s">
        <v>84</v>
      </c>
      <c r="CN43" s="37" t="s">
        <v>84</v>
      </c>
      <c r="CO43" s="37" t="s">
        <v>84</v>
      </c>
      <c r="CP43" s="37" t="s">
        <v>84</v>
      </c>
      <c r="CQ43" s="37" t="s">
        <v>84</v>
      </c>
      <c r="CR43" s="37" t="s">
        <v>84</v>
      </c>
      <c r="CS43" s="37" t="s">
        <v>84</v>
      </c>
      <c r="CT43" s="37" t="s">
        <v>84</v>
      </c>
      <c r="CU43" s="37" t="s">
        <v>84</v>
      </c>
      <c r="CV43" s="37" t="s">
        <v>84</v>
      </c>
      <c r="CW43" s="37" t="s">
        <v>84</v>
      </c>
      <c r="CX43" s="37" t="s">
        <v>84</v>
      </c>
      <c r="CY43" s="37" t="s">
        <v>84</v>
      </c>
      <c r="CZ43" s="37" t="s">
        <v>84</v>
      </c>
      <c r="DA43" s="37" t="s">
        <v>84</v>
      </c>
      <c r="DB43" s="37" t="s">
        <v>84</v>
      </c>
      <c r="DC43" s="37" t="s">
        <v>84</v>
      </c>
      <c r="DD43" s="37" t="s">
        <v>84</v>
      </c>
      <c r="DE43" s="37" t="s">
        <v>84</v>
      </c>
      <c r="DF43" s="37" t="s">
        <v>84</v>
      </c>
      <c r="DG43" s="37" t="s">
        <v>84</v>
      </c>
      <c r="DH43" s="37" t="s">
        <v>84</v>
      </c>
      <c r="DI43" s="39">
        <v>1</v>
      </c>
      <c r="DJ43" s="39">
        <v>0</v>
      </c>
      <c r="DK43" s="39">
        <v>-626.8271484375</v>
      </c>
      <c r="DL43" s="39">
        <v>10000</v>
      </c>
      <c r="DM43" s="39">
        <v>215.35986328125</v>
      </c>
      <c r="DN43" s="39">
        <v>-4000</v>
      </c>
      <c r="DO43" s="39">
        <v>-1.068359375</v>
      </c>
      <c r="DP43" s="39">
        <v>1</v>
      </c>
      <c r="DQ43" s="39">
        <v>0</v>
      </c>
      <c r="DR43" s="39">
        <v>456</v>
      </c>
      <c r="DS43" s="39">
        <v>1.14453125</v>
      </c>
      <c r="DT43" s="39">
        <v>0</v>
      </c>
      <c r="DU43" s="39">
        <v>7.8624999999999998</v>
      </c>
      <c r="DV43" s="57" t="s">
        <v>806</v>
      </c>
      <c r="DW43" s="57" t="s">
        <v>807</v>
      </c>
      <c r="DX43" s="57" t="s">
        <v>810</v>
      </c>
      <c r="DY43" s="57">
        <v>15.2918400623703</v>
      </c>
      <c r="DZ43" s="57">
        <v>14.702640000000001</v>
      </c>
      <c r="EA43" s="57">
        <v>0.49199999999999999</v>
      </c>
      <c r="EB43" s="57">
        <v>0.227687634668823</v>
      </c>
      <c r="EC43" s="57">
        <v>5310.2942322087501</v>
      </c>
      <c r="ED43" s="39">
        <v>3</v>
      </c>
      <c r="EE43" s="39">
        <v>1</v>
      </c>
      <c r="EF43" s="39">
        <v>1</v>
      </c>
      <c r="EG43" s="39">
        <v>4</v>
      </c>
      <c r="EH43" s="39">
        <v>3</v>
      </c>
      <c r="EI43" s="39">
        <v>1</v>
      </c>
      <c r="EJ43" s="39">
        <v>2</v>
      </c>
      <c r="EK43" s="39">
        <v>1</v>
      </c>
      <c r="EL43" s="39">
        <v>3</v>
      </c>
      <c r="EM43" s="39">
        <v>5</v>
      </c>
      <c r="EN43" s="47" t="s">
        <v>84</v>
      </c>
      <c r="EO43" s="37"/>
      <c r="EP43" s="38"/>
    </row>
    <row r="44" spans="1:146" ht="15" customHeight="1" x14ac:dyDescent="0.25">
      <c r="A44" s="36">
        <v>41</v>
      </c>
      <c r="B44" s="39" t="s">
        <v>733</v>
      </c>
      <c r="C44" s="39">
        <v>1</v>
      </c>
      <c r="D44" s="50">
        <v>0.9</v>
      </c>
      <c r="E44" s="50">
        <v>5.9</v>
      </c>
      <c r="F44" s="50">
        <v>-3.3603000000000001</v>
      </c>
      <c r="G44" s="50">
        <v>5.8</v>
      </c>
      <c r="H44" s="50">
        <v>365.3603</v>
      </c>
      <c r="I44" s="50">
        <v>65.599999999999994</v>
      </c>
      <c r="J44" s="55" t="s">
        <v>832</v>
      </c>
      <c r="K44" s="50">
        <v>0.9</v>
      </c>
      <c r="L44" s="50">
        <v>0.45600000000000002</v>
      </c>
      <c r="M44" s="63" t="s">
        <v>926</v>
      </c>
      <c r="N44" s="48">
        <v>0</v>
      </c>
      <c r="O44" s="50">
        <v>4</v>
      </c>
      <c r="P44" s="50">
        <v>0</v>
      </c>
      <c r="Q44" s="50">
        <v>1</v>
      </c>
      <c r="R44" s="50">
        <v>1</v>
      </c>
      <c r="S44" s="55" t="s">
        <v>1107</v>
      </c>
      <c r="T44" s="63" t="s">
        <v>693</v>
      </c>
      <c r="U44" s="50">
        <v>2.75</v>
      </c>
      <c r="V44" s="55" t="s">
        <v>1162</v>
      </c>
      <c r="W44" s="50">
        <v>250</v>
      </c>
      <c r="X44" s="50">
        <v>5000</v>
      </c>
      <c r="Y44" s="50">
        <v>3885</v>
      </c>
      <c r="Z44" s="50">
        <v>4100</v>
      </c>
      <c r="AA44" s="55" t="s">
        <v>1151</v>
      </c>
      <c r="AB44" s="50">
        <v>3</v>
      </c>
      <c r="AC44" s="50">
        <v>0</v>
      </c>
      <c r="AD44" s="50">
        <v>2075</v>
      </c>
      <c r="AE44" s="50">
        <v>1</v>
      </c>
      <c r="AF44" s="50">
        <v>678</v>
      </c>
      <c r="AG44" s="50">
        <v>41.54</v>
      </c>
      <c r="AH44" s="55" t="s">
        <v>1102</v>
      </c>
      <c r="AI44" s="55" t="s">
        <v>1112</v>
      </c>
      <c r="AJ44" s="55" t="s">
        <v>534</v>
      </c>
      <c r="AK44" s="50">
        <v>4</v>
      </c>
      <c r="AL44" s="50">
        <v>2.2999999999999998</v>
      </c>
      <c r="AM44" s="50">
        <v>0.36</v>
      </c>
      <c r="AN44" s="63" t="s">
        <v>900</v>
      </c>
      <c r="AO44" s="50">
        <v>-6181.1781000000001</v>
      </c>
      <c r="AP44" s="50">
        <v>0.4123</v>
      </c>
      <c r="AQ44" s="50">
        <v>66.054770000000005</v>
      </c>
      <c r="AR44" s="50">
        <v>13.360300000000001</v>
      </c>
      <c r="AS44" s="50">
        <v>21.360299999999999</v>
      </c>
      <c r="AT44" s="50">
        <v>5.0999999999999899</v>
      </c>
      <c r="AU44" s="50">
        <v>88.88</v>
      </c>
      <c r="AV44" s="55" t="s">
        <v>1096</v>
      </c>
      <c r="AW44" s="55" t="s">
        <v>1096</v>
      </c>
      <c r="AX44" s="50">
        <v>1.39990234375</v>
      </c>
      <c r="AY44" s="63" t="s">
        <v>924</v>
      </c>
      <c r="AZ44" s="56" t="s">
        <v>934</v>
      </c>
      <c r="BA44" s="63" t="s">
        <v>527</v>
      </c>
      <c r="BB44" s="63" t="s">
        <v>923</v>
      </c>
      <c r="BC44" s="50">
        <v>8.0000000000000007E-5</v>
      </c>
      <c r="BD44" s="57" t="s">
        <v>994</v>
      </c>
      <c r="BE44" s="57" t="s">
        <v>527</v>
      </c>
      <c r="BF44" s="50">
        <v>482.25</v>
      </c>
      <c r="BG44" s="55">
        <v>-5000</v>
      </c>
      <c r="BH44" s="50">
        <v>-1119.0899999999999</v>
      </c>
      <c r="BI44" s="55">
        <v>-5000</v>
      </c>
      <c r="BJ44" s="55" t="s">
        <v>908</v>
      </c>
      <c r="BK44" s="63" t="s">
        <v>922</v>
      </c>
      <c r="BL44" s="63" t="s">
        <v>278</v>
      </c>
      <c r="BM44" s="57" t="s">
        <v>890</v>
      </c>
      <c r="BN44" s="63">
        <v>0</v>
      </c>
      <c r="BO44" s="63">
        <v>2</v>
      </c>
      <c r="BP44" s="63">
        <v>0.13600000000000001</v>
      </c>
      <c r="BQ44" s="63">
        <v>0.33500000000000002</v>
      </c>
      <c r="BR44" s="63">
        <v>15.34</v>
      </c>
      <c r="BS44" s="63">
        <v>5.2999999999999999E-2</v>
      </c>
      <c r="BT44" s="63">
        <v>-3.76</v>
      </c>
      <c r="BU44" s="63">
        <v>0.61499999999999999</v>
      </c>
      <c r="BV44" s="39" t="s">
        <v>1241</v>
      </c>
      <c r="BW44" s="63">
        <v>8</v>
      </c>
      <c r="BX44" s="63">
        <v>11</v>
      </c>
      <c r="BY44" s="63">
        <v>2</v>
      </c>
      <c r="BZ44" s="63">
        <v>5</v>
      </c>
      <c r="CA44" s="63">
        <v>6</v>
      </c>
      <c r="CB44" s="63">
        <v>10</v>
      </c>
      <c r="CC44" s="63">
        <v>12</v>
      </c>
      <c r="CD44" s="37" t="s">
        <v>84</v>
      </c>
      <c r="CE44" s="37" t="s">
        <v>84</v>
      </c>
      <c r="CF44" s="37" t="s">
        <v>84</v>
      </c>
      <c r="CG44" s="37" t="s">
        <v>84</v>
      </c>
      <c r="CH44" s="37" t="s">
        <v>84</v>
      </c>
      <c r="CI44" s="37" t="s">
        <v>84</v>
      </c>
      <c r="CJ44" s="37" t="s">
        <v>84</v>
      </c>
      <c r="CK44" s="37" t="s">
        <v>84</v>
      </c>
      <c r="CL44" s="37" t="s">
        <v>84</v>
      </c>
      <c r="CM44" s="37" t="s">
        <v>84</v>
      </c>
      <c r="CN44" s="37" t="s">
        <v>84</v>
      </c>
      <c r="CO44" s="37" t="s">
        <v>84</v>
      </c>
      <c r="CP44" s="37" t="s">
        <v>84</v>
      </c>
      <c r="CQ44" s="37" t="s">
        <v>84</v>
      </c>
      <c r="CR44" s="37" t="s">
        <v>84</v>
      </c>
      <c r="CS44" s="37" t="s">
        <v>84</v>
      </c>
      <c r="CT44" s="37" t="s">
        <v>84</v>
      </c>
      <c r="CU44" s="37" t="s">
        <v>84</v>
      </c>
      <c r="CV44" s="37" t="s">
        <v>84</v>
      </c>
      <c r="CW44" s="37" t="s">
        <v>84</v>
      </c>
      <c r="CX44" s="37" t="s">
        <v>84</v>
      </c>
      <c r="CY44" s="37" t="s">
        <v>84</v>
      </c>
      <c r="CZ44" s="37" t="s">
        <v>84</v>
      </c>
      <c r="DA44" s="37" t="s">
        <v>84</v>
      </c>
      <c r="DB44" s="37" t="s">
        <v>84</v>
      </c>
      <c r="DC44" s="37" t="s">
        <v>84</v>
      </c>
      <c r="DD44" s="37" t="s">
        <v>84</v>
      </c>
      <c r="DE44" s="37" t="s">
        <v>84</v>
      </c>
      <c r="DF44" s="37" t="s">
        <v>84</v>
      </c>
      <c r="DG44" s="37" t="s">
        <v>84</v>
      </c>
      <c r="DH44" s="37" t="s">
        <v>84</v>
      </c>
      <c r="DI44" s="39">
        <v>0</v>
      </c>
      <c r="DJ44" s="39">
        <v>0</v>
      </c>
      <c r="DK44" s="39">
        <v>10.07861328125</v>
      </c>
      <c r="DL44" s="39">
        <v>-10000</v>
      </c>
      <c r="DM44" s="39">
        <v>482.25</v>
      </c>
      <c r="DN44" s="39">
        <v>-5000</v>
      </c>
      <c r="DO44" s="39">
        <v>-1.462890625</v>
      </c>
      <c r="DP44" s="39">
        <v>1</v>
      </c>
      <c r="DQ44" s="39">
        <v>0</v>
      </c>
      <c r="DR44" s="39">
        <v>0</v>
      </c>
      <c r="DS44" s="39">
        <v>1.22265625</v>
      </c>
      <c r="DT44" s="39">
        <v>1</v>
      </c>
      <c r="DU44" s="39">
        <v>2.3127929687500002</v>
      </c>
      <c r="DV44" s="57" t="s">
        <v>806</v>
      </c>
      <c r="DW44" s="57" t="s">
        <v>807</v>
      </c>
      <c r="DX44" s="57" t="s">
        <v>809</v>
      </c>
      <c r="DY44" s="57">
        <v>-0.67026612144470199</v>
      </c>
      <c r="DZ44" s="57">
        <v>14.84498</v>
      </c>
      <c r="EA44" s="57">
        <v>-3.72742421875</v>
      </c>
      <c r="EB44" s="57">
        <v>0.9</v>
      </c>
      <c r="EC44" s="57">
        <v>-4758.8532717137496</v>
      </c>
      <c r="ED44" s="39">
        <v>3</v>
      </c>
      <c r="EE44" s="39">
        <v>1</v>
      </c>
      <c r="EF44" s="39">
        <v>1</v>
      </c>
      <c r="EG44" s="39">
        <v>4</v>
      </c>
      <c r="EH44" s="39">
        <v>3</v>
      </c>
      <c r="EI44" s="39">
        <v>1</v>
      </c>
      <c r="EJ44" s="39">
        <v>2</v>
      </c>
      <c r="EK44" s="39">
        <v>1</v>
      </c>
      <c r="EL44" s="39">
        <v>3</v>
      </c>
      <c r="EM44" s="39">
        <v>5</v>
      </c>
      <c r="EN44" s="47" t="s">
        <v>84</v>
      </c>
      <c r="EO44" s="37"/>
      <c r="EP44" s="38"/>
    </row>
    <row r="45" spans="1:146" ht="15" customHeight="1" x14ac:dyDescent="0.25">
      <c r="A45" s="36">
        <v>42</v>
      </c>
      <c r="B45" s="39" t="s">
        <v>732</v>
      </c>
      <c r="C45" s="39">
        <v>1</v>
      </c>
      <c r="D45" s="50">
        <v>0.15</v>
      </c>
      <c r="E45" s="50">
        <v>1.1000000000000001</v>
      </c>
      <c r="F45" s="50">
        <v>-4.3689999999999998</v>
      </c>
      <c r="G45" s="50">
        <v>7.2</v>
      </c>
      <c r="H45" s="50">
        <v>124.369</v>
      </c>
      <c r="I45" s="50">
        <v>85.65</v>
      </c>
      <c r="J45" s="55" t="s">
        <v>833</v>
      </c>
      <c r="K45" s="50">
        <v>0.15</v>
      </c>
      <c r="L45" s="50">
        <v>0.37230000000000002</v>
      </c>
      <c r="M45" s="50" t="s">
        <v>903</v>
      </c>
      <c r="N45" s="48">
        <v>5.01</v>
      </c>
      <c r="O45" s="50">
        <v>4.4000000000000004</v>
      </c>
      <c r="P45" s="50">
        <v>0</v>
      </c>
      <c r="Q45" s="50">
        <v>0</v>
      </c>
      <c r="R45" s="50">
        <v>0</v>
      </c>
      <c r="S45" s="55" t="s">
        <v>1181</v>
      </c>
      <c r="T45" s="63" t="s">
        <v>694</v>
      </c>
      <c r="U45" s="50">
        <v>3.75</v>
      </c>
      <c r="V45" s="55" t="s">
        <v>1150</v>
      </c>
      <c r="W45" s="50">
        <v>260</v>
      </c>
      <c r="X45" s="50">
        <v>1234</v>
      </c>
      <c r="Y45" s="50">
        <v>3996</v>
      </c>
      <c r="Z45" s="50">
        <v>4200</v>
      </c>
      <c r="AA45" s="55" t="s">
        <v>1152</v>
      </c>
      <c r="AB45" s="50">
        <v>3.1</v>
      </c>
      <c r="AC45" s="50">
        <v>1</v>
      </c>
      <c r="AD45" s="50">
        <v>2088</v>
      </c>
      <c r="AE45" s="50">
        <v>0</v>
      </c>
      <c r="AF45" s="50">
        <v>765</v>
      </c>
      <c r="AG45" s="50">
        <v>42.545999999999999</v>
      </c>
      <c r="AH45" s="55" t="s">
        <v>1103</v>
      </c>
      <c r="AI45" s="55" t="s">
        <v>1113</v>
      </c>
      <c r="AJ45" s="55" t="s">
        <v>1102</v>
      </c>
      <c r="AK45" s="50">
        <v>6</v>
      </c>
      <c r="AL45" s="50">
        <v>2.4</v>
      </c>
      <c r="AM45" s="50">
        <v>0.45</v>
      </c>
      <c r="AN45" s="63" t="s">
        <v>536</v>
      </c>
      <c r="AO45" s="50">
        <v>7911.1824999999999</v>
      </c>
      <c r="AP45" s="50">
        <v>0.42230000000000001</v>
      </c>
      <c r="AQ45" s="50">
        <v>1</v>
      </c>
      <c r="AR45" s="50">
        <v>14.369</v>
      </c>
      <c r="AS45" s="50">
        <v>0.36899999999999999</v>
      </c>
      <c r="AT45" s="50">
        <v>5.1999999999999904</v>
      </c>
      <c r="AU45" s="50">
        <v>99.99</v>
      </c>
      <c r="AV45" s="55" t="s">
        <v>1093</v>
      </c>
      <c r="AW45" s="55" t="s">
        <v>1093</v>
      </c>
      <c r="AX45" s="50">
        <v>1.5</v>
      </c>
      <c r="AY45" s="50" t="s">
        <v>907</v>
      </c>
      <c r="AZ45" s="56" t="s">
        <v>937</v>
      </c>
      <c r="BA45" s="63" t="s">
        <v>896</v>
      </c>
      <c r="BB45" s="63" t="s">
        <v>538</v>
      </c>
      <c r="BC45" s="50">
        <v>9.0000000000000006E-5</v>
      </c>
      <c r="BD45" s="57" t="s">
        <v>998</v>
      </c>
      <c r="BE45" s="57" t="s">
        <v>896</v>
      </c>
      <c r="BF45" s="50">
        <v>749.14</v>
      </c>
      <c r="BG45" s="55">
        <v>-6000</v>
      </c>
      <c r="BH45" s="50">
        <v>-852.2</v>
      </c>
      <c r="BI45" s="55">
        <v>-6000</v>
      </c>
      <c r="BJ45" s="55" t="s">
        <v>909</v>
      </c>
      <c r="BK45" s="63" t="s">
        <v>953</v>
      </c>
      <c r="BL45" s="56" t="s">
        <v>1101</v>
      </c>
      <c r="BM45" s="57" t="s">
        <v>893</v>
      </c>
      <c r="BN45" s="63">
        <v>0</v>
      </c>
      <c r="BO45" s="63">
        <v>2</v>
      </c>
      <c r="BP45" s="63">
        <v>0.26500000000000001</v>
      </c>
      <c r="BQ45" s="63">
        <v>0.34300000000000003</v>
      </c>
      <c r="BR45" s="63">
        <v>15.5</v>
      </c>
      <c r="BS45" s="63">
        <v>5.3999999999999999E-2</v>
      </c>
      <c r="BT45" s="63">
        <v>-2.75</v>
      </c>
      <c r="BU45" s="63">
        <v>0.63</v>
      </c>
      <c r="BV45" s="55" t="s">
        <v>1238</v>
      </c>
      <c r="BW45" s="63">
        <v>8</v>
      </c>
      <c r="BX45" s="63">
        <v>11</v>
      </c>
      <c r="BY45" s="63">
        <v>2</v>
      </c>
      <c r="BZ45" s="63">
        <v>5</v>
      </c>
      <c r="CA45" s="63">
        <v>6</v>
      </c>
      <c r="CB45" s="63">
        <v>10</v>
      </c>
      <c r="CC45" s="63">
        <v>12</v>
      </c>
      <c r="CD45" s="37" t="s">
        <v>84</v>
      </c>
      <c r="CE45" s="37" t="s">
        <v>84</v>
      </c>
      <c r="CF45" s="37" t="s">
        <v>84</v>
      </c>
      <c r="CG45" s="37" t="s">
        <v>84</v>
      </c>
      <c r="CH45" s="37" t="s">
        <v>84</v>
      </c>
      <c r="CI45" s="37" t="s">
        <v>84</v>
      </c>
      <c r="CJ45" s="37" t="s">
        <v>84</v>
      </c>
      <c r="CK45" s="37" t="s">
        <v>84</v>
      </c>
      <c r="CL45" s="37" t="s">
        <v>84</v>
      </c>
      <c r="CM45" s="37" t="s">
        <v>84</v>
      </c>
      <c r="CN45" s="37" t="s">
        <v>84</v>
      </c>
      <c r="CO45" s="37" t="s">
        <v>84</v>
      </c>
      <c r="CP45" s="37" t="s">
        <v>84</v>
      </c>
      <c r="CQ45" s="37" t="s">
        <v>84</v>
      </c>
      <c r="CR45" s="37" t="s">
        <v>84</v>
      </c>
      <c r="CS45" s="37" t="s">
        <v>84</v>
      </c>
      <c r="CT45" s="37" t="s">
        <v>84</v>
      </c>
      <c r="CU45" s="37" t="s">
        <v>84</v>
      </c>
      <c r="CV45" s="37" t="s">
        <v>84</v>
      </c>
      <c r="CW45" s="37" t="s">
        <v>84</v>
      </c>
      <c r="CX45" s="37" t="s">
        <v>84</v>
      </c>
      <c r="CY45" s="37" t="s">
        <v>84</v>
      </c>
      <c r="CZ45" s="37" t="s">
        <v>84</v>
      </c>
      <c r="DA45" s="37" t="s">
        <v>84</v>
      </c>
      <c r="DB45" s="37" t="s">
        <v>84</v>
      </c>
      <c r="DC45" s="37" t="s">
        <v>84</v>
      </c>
      <c r="DD45" s="37" t="s">
        <v>84</v>
      </c>
      <c r="DE45" s="37" t="s">
        <v>84</v>
      </c>
      <c r="DF45" s="37" t="s">
        <v>84</v>
      </c>
      <c r="DG45" s="37" t="s">
        <v>84</v>
      </c>
      <c r="DH45" s="37" t="s">
        <v>84</v>
      </c>
      <c r="DI45" s="39">
        <v>1</v>
      </c>
      <c r="DJ45" s="39">
        <v>0</v>
      </c>
      <c r="DK45" s="39">
        <v>-307.92041015625</v>
      </c>
      <c r="DL45" s="39">
        <v>139</v>
      </c>
      <c r="DM45" s="39">
        <v>749.14013671875</v>
      </c>
      <c r="DN45" s="39">
        <v>-6000</v>
      </c>
      <c r="DO45" s="39">
        <v>-1.8203125</v>
      </c>
      <c r="DP45" s="39">
        <v>1</v>
      </c>
      <c r="DQ45" s="39">
        <v>0</v>
      </c>
      <c r="DR45" s="39">
        <v>56</v>
      </c>
      <c r="DS45" s="39">
        <v>1.30078125</v>
      </c>
      <c r="DT45" s="39">
        <v>0</v>
      </c>
      <c r="DU45" s="39">
        <v>1.4651123046875001</v>
      </c>
      <c r="DV45" s="57" t="s">
        <v>806</v>
      </c>
      <c r="DW45" s="57" t="s">
        <v>807</v>
      </c>
      <c r="DX45" s="57" t="s">
        <v>810</v>
      </c>
      <c r="DY45" s="57">
        <v>5.6621050654220602</v>
      </c>
      <c r="DZ45" s="57">
        <v>14.987</v>
      </c>
      <c r="EA45" s="57">
        <v>-2.1249218750000001</v>
      </c>
      <c r="EB45" s="57">
        <v>9.4155000000000003E-2</v>
      </c>
      <c r="EC45" s="57">
        <v>2919.0311458750002</v>
      </c>
      <c r="ED45" s="39">
        <v>3</v>
      </c>
      <c r="EE45" s="39">
        <v>1</v>
      </c>
      <c r="EF45" s="39">
        <v>1</v>
      </c>
      <c r="EG45" s="39">
        <v>4</v>
      </c>
      <c r="EH45" s="39">
        <v>3</v>
      </c>
      <c r="EI45" s="39">
        <v>1</v>
      </c>
      <c r="EJ45" s="39">
        <v>2</v>
      </c>
      <c r="EK45" s="39">
        <v>1</v>
      </c>
      <c r="EL45" s="39">
        <v>3</v>
      </c>
      <c r="EM45" s="39">
        <v>5</v>
      </c>
      <c r="EN45" s="47" t="s">
        <v>84</v>
      </c>
      <c r="EO45" s="37"/>
      <c r="EP45" s="38"/>
    </row>
    <row r="46" spans="1:146" ht="15" customHeight="1" x14ac:dyDescent="0.25">
      <c r="A46" s="36">
        <v>43</v>
      </c>
      <c r="B46" s="39" t="s">
        <v>734</v>
      </c>
      <c r="C46" s="39">
        <v>1</v>
      </c>
      <c r="D46" s="50">
        <v>0.25</v>
      </c>
      <c r="E46" s="50">
        <v>2.2999999999999998</v>
      </c>
      <c r="F46" s="50">
        <v>-5.3776999999999999</v>
      </c>
      <c r="G46" s="50">
        <v>2.2999999999999998</v>
      </c>
      <c r="H46" s="50">
        <v>589.3777</v>
      </c>
      <c r="I46" s="50">
        <v>25.15</v>
      </c>
      <c r="J46" s="55" t="s">
        <v>837</v>
      </c>
      <c r="K46" s="50">
        <v>0.25</v>
      </c>
      <c r="L46" s="50">
        <v>0.38229999999999997</v>
      </c>
      <c r="M46" s="63" t="s">
        <v>932</v>
      </c>
      <c r="N46" s="48">
        <v>-5.01</v>
      </c>
      <c r="O46" s="50">
        <v>4.5</v>
      </c>
      <c r="P46" s="50">
        <v>0</v>
      </c>
      <c r="Q46" s="50">
        <v>1</v>
      </c>
      <c r="R46" s="50">
        <v>1</v>
      </c>
      <c r="S46" s="55" t="s">
        <v>1106</v>
      </c>
      <c r="T46" s="55" t="s">
        <v>1184</v>
      </c>
      <c r="U46" s="50">
        <v>4.75</v>
      </c>
      <c r="V46" s="55" t="s">
        <v>1163</v>
      </c>
      <c r="W46" s="50">
        <v>0</v>
      </c>
      <c r="X46" s="50">
        <v>400</v>
      </c>
      <c r="Y46" s="50">
        <v>4107</v>
      </c>
      <c r="Z46" s="50">
        <v>4300</v>
      </c>
      <c r="AA46" s="55" t="s">
        <v>1153</v>
      </c>
      <c r="AB46" s="50">
        <v>3.2</v>
      </c>
      <c r="AC46" s="50">
        <v>0</v>
      </c>
      <c r="AD46" s="50">
        <v>2101</v>
      </c>
      <c r="AE46" s="50">
        <v>1</v>
      </c>
      <c r="AF46" s="50">
        <v>852</v>
      </c>
      <c r="AG46" s="50">
        <v>43.56</v>
      </c>
      <c r="AH46" s="55" t="s">
        <v>1104</v>
      </c>
      <c r="AI46" s="55" t="s">
        <v>1106</v>
      </c>
      <c r="AJ46" s="55" t="s">
        <v>1103</v>
      </c>
      <c r="AK46" s="50">
        <v>8</v>
      </c>
      <c r="AL46" s="50">
        <v>2.5</v>
      </c>
      <c r="AM46" s="50">
        <v>0.55000000000000004</v>
      </c>
      <c r="AN46" s="63" t="s">
        <v>900</v>
      </c>
      <c r="AO46" s="50">
        <v>-8390.1869000000006</v>
      </c>
      <c r="AP46" s="50">
        <v>0.43230000000000002</v>
      </c>
      <c r="AQ46" s="50">
        <v>100</v>
      </c>
      <c r="AR46" s="50">
        <v>15.377700000000001</v>
      </c>
      <c r="AS46" s="50">
        <v>50</v>
      </c>
      <c r="AT46" s="50">
        <v>5.2999999999999901</v>
      </c>
      <c r="AU46" s="50">
        <v>111.1</v>
      </c>
      <c r="AV46" s="55" t="s">
        <v>1094</v>
      </c>
      <c r="AW46" s="55" t="s">
        <v>1094</v>
      </c>
      <c r="AX46" s="50">
        <v>1.6</v>
      </c>
      <c r="AY46" s="63" t="s">
        <v>928</v>
      </c>
      <c r="AZ46" s="56" t="s">
        <v>939</v>
      </c>
      <c r="BA46" s="63" t="s">
        <v>927</v>
      </c>
      <c r="BB46" s="63" t="s">
        <v>638</v>
      </c>
      <c r="BC46" s="50">
        <v>1E-4</v>
      </c>
      <c r="BD46" s="57" t="s">
        <v>996</v>
      </c>
      <c r="BE46" s="57" t="s">
        <v>927</v>
      </c>
      <c r="BF46" s="50">
        <v>1016.02978515625</v>
      </c>
      <c r="BG46" s="55">
        <v>-7000</v>
      </c>
      <c r="BH46" s="50">
        <v>-585.30999999999995</v>
      </c>
      <c r="BI46" s="55">
        <v>-7000</v>
      </c>
      <c r="BJ46" s="55" t="s">
        <v>910</v>
      </c>
      <c r="BK46" s="56" t="s">
        <v>955</v>
      </c>
      <c r="BL46" s="55" t="s">
        <v>834</v>
      </c>
      <c r="BM46" s="57" t="s">
        <v>887</v>
      </c>
      <c r="BN46" s="63">
        <v>0</v>
      </c>
      <c r="BO46" s="63">
        <v>1</v>
      </c>
      <c r="BP46" s="63">
        <v>0.39400000000000002</v>
      </c>
      <c r="BQ46" s="63">
        <v>0.35099999999999998</v>
      </c>
      <c r="BR46" s="63">
        <v>15.66</v>
      </c>
      <c r="BS46" s="63">
        <v>5.5E-2</v>
      </c>
      <c r="BT46" s="63">
        <v>-1.74</v>
      </c>
      <c r="BU46" s="63">
        <v>0.64500000000000002</v>
      </c>
      <c r="BV46" s="55" t="s">
        <v>1239</v>
      </c>
      <c r="BW46" s="63">
        <v>8</v>
      </c>
      <c r="BX46" s="63">
        <v>11</v>
      </c>
      <c r="BY46" s="63">
        <v>2</v>
      </c>
      <c r="BZ46" s="63">
        <v>5</v>
      </c>
      <c r="CA46" s="63">
        <v>6</v>
      </c>
      <c r="CB46" s="63">
        <v>10</v>
      </c>
      <c r="CC46" s="63">
        <v>12</v>
      </c>
      <c r="CD46" s="37" t="s">
        <v>84</v>
      </c>
      <c r="CE46" s="37" t="s">
        <v>84</v>
      </c>
      <c r="CF46" s="37" t="s">
        <v>84</v>
      </c>
      <c r="CG46" s="37" t="s">
        <v>84</v>
      </c>
      <c r="CH46" s="37" t="s">
        <v>84</v>
      </c>
      <c r="CI46" s="37" t="s">
        <v>84</v>
      </c>
      <c r="CJ46" s="37" t="s">
        <v>84</v>
      </c>
      <c r="CK46" s="37" t="s">
        <v>84</v>
      </c>
      <c r="CL46" s="37" t="s">
        <v>84</v>
      </c>
      <c r="CM46" s="37" t="s">
        <v>84</v>
      </c>
      <c r="CN46" s="37" t="s">
        <v>84</v>
      </c>
      <c r="CO46" s="37" t="s">
        <v>84</v>
      </c>
      <c r="CP46" s="37" t="s">
        <v>84</v>
      </c>
      <c r="CQ46" s="37" t="s">
        <v>84</v>
      </c>
      <c r="CR46" s="37" t="s">
        <v>84</v>
      </c>
      <c r="CS46" s="37" t="s">
        <v>84</v>
      </c>
      <c r="CT46" s="37" t="s">
        <v>84</v>
      </c>
      <c r="CU46" s="37" t="s">
        <v>84</v>
      </c>
      <c r="CV46" s="37" t="s">
        <v>84</v>
      </c>
      <c r="CW46" s="37" t="s">
        <v>84</v>
      </c>
      <c r="CX46" s="37" t="s">
        <v>84</v>
      </c>
      <c r="CY46" s="37" t="s">
        <v>84</v>
      </c>
      <c r="CZ46" s="37" t="s">
        <v>84</v>
      </c>
      <c r="DA46" s="37" t="s">
        <v>84</v>
      </c>
      <c r="DB46" s="37" t="s">
        <v>84</v>
      </c>
      <c r="DC46" s="37" t="s">
        <v>84</v>
      </c>
      <c r="DD46" s="37" t="s">
        <v>84</v>
      </c>
      <c r="DE46" s="37" t="s">
        <v>84</v>
      </c>
      <c r="DF46" s="37" t="s">
        <v>84</v>
      </c>
      <c r="DG46" s="37" t="s">
        <v>84</v>
      </c>
      <c r="DH46" s="37" t="s">
        <v>84</v>
      </c>
      <c r="DI46" s="39">
        <v>1</v>
      </c>
      <c r="DJ46" s="39">
        <v>0</v>
      </c>
      <c r="DK46" s="39">
        <v>106.2998046875</v>
      </c>
      <c r="DL46" s="39">
        <v>-10000</v>
      </c>
      <c r="DM46" s="39">
        <v>1016.02978515625</v>
      </c>
      <c r="DN46" s="39">
        <v>-7000</v>
      </c>
      <c r="DO46" s="39">
        <v>-2.150390625</v>
      </c>
      <c r="DP46" s="39">
        <v>1</v>
      </c>
      <c r="DQ46" s="39">
        <v>0</v>
      </c>
      <c r="DR46" s="39">
        <v>1701</v>
      </c>
      <c r="DS46" s="39">
        <v>1.37841796875</v>
      </c>
      <c r="DT46" s="39">
        <v>1</v>
      </c>
      <c r="DU46" s="39">
        <v>5.9818115234375</v>
      </c>
      <c r="DV46" s="57" t="s">
        <v>806</v>
      </c>
      <c r="DW46" s="57" t="s">
        <v>807</v>
      </c>
      <c r="DX46" s="57" t="s">
        <v>809</v>
      </c>
      <c r="DY46" s="57">
        <v>-2.02579406694794</v>
      </c>
      <c r="DZ46" s="57">
        <v>14.847899218749999</v>
      </c>
      <c r="EA46" s="57">
        <v>1.9622999999999999</v>
      </c>
      <c r="EB46" s="57">
        <v>0.25</v>
      </c>
      <c r="EC46" s="57">
        <v>-6957.1160367237499</v>
      </c>
      <c r="ED46" s="39">
        <v>3</v>
      </c>
      <c r="EE46" s="39">
        <v>1</v>
      </c>
      <c r="EF46" s="39">
        <v>1</v>
      </c>
      <c r="EG46" s="39">
        <v>4</v>
      </c>
      <c r="EH46" s="39">
        <v>3</v>
      </c>
      <c r="EI46" s="39">
        <v>1</v>
      </c>
      <c r="EJ46" s="39">
        <v>2</v>
      </c>
      <c r="EK46" s="39">
        <v>1</v>
      </c>
      <c r="EL46" s="39">
        <v>3</v>
      </c>
      <c r="EM46" s="39">
        <v>5</v>
      </c>
      <c r="EN46" s="47" t="s">
        <v>84</v>
      </c>
      <c r="EO46" s="37"/>
      <c r="EP46" s="38"/>
    </row>
    <row r="47" spans="1:146" ht="15" customHeight="1" x14ac:dyDescent="0.25">
      <c r="A47" s="36">
        <v>44</v>
      </c>
      <c r="B47" s="39" t="s">
        <v>735</v>
      </c>
      <c r="C47" s="39">
        <v>1</v>
      </c>
      <c r="D47" s="50">
        <v>0.36</v>
      </c>
      <c r="E47" s="50">
        <v>3.8</v>
      </c>
      <c r="F47" s="50">
        <v>-7.3864000000000001</v>
      </c>
      <c r="G47" s="50">
        <v>5.4</v>
      </c>
      <c r="H47" s="50">
        <v>684.38639999999998</v>
      </c>
      <c r="I47" s="50">
        <v>89.98</v>
      </c>
      <c r="J47" s="50" t="s">
        <v>899</v>
      </c>
      <c r="K47" s="50">
        <v>0.36</v>
      </c>
      <c r="L47" s="50">
        <v>0.39229999999999998</v>
      </c>
      <c r="M47" s="50" t="s">
        <v>904</v>
      </c>
      <c r="N47" s="50">
        <v>7.2</v>
      </c>
      <c r="O47" s="48">
        <v>0</v>
      </c>
      <c r="P47" s="50">
        <v>0</v>
      </c>
      <c r="Q47" s="50">
        <v>0</v>
      </c>
      <c r="R47" s="50">
        <v>0</v>
      </c>
      <c r="S47" s="55" t="s">
        <v>1107</v>
      </c>
      <c r="T47" s="63" t="s">
        <v>693</v>
      </c>
      <c r="U47" s="50">
        <v>5.75</v>
      </c>
      <c r="V47" s="55" t="s">
        <v>1151</v>
      </c>
      <c r="W47" s="50">
        <v>5000</v>
      </c>
      <c r="X47" s="50">
        <v>500</v>
      </c>
      <c r="Y47" s="50">
        <v>4218</v>
      </c>
      <c r="Z47" s="50">
        <v>4400</v>
      </c>
      <c r="AA47" s="55" t="s">
        <v>1154</v>
      </c>
      <c r="AB47" s="50">
        <v>3.3</v>
      </c>
      <c r="AC47" s="50">
        <v>1</v>
      </c>
      <c r="AD47" s="50">
        <v>2114</v>
      </c>
      <c r="AE47" s="50">
        <v>0</v>
      </c>
      <c r="AF47" s="50">
        <v>939</v>
      </c>
      <c r="AG47" s="50">
        <v>44.545000000000002</v>
      </c>
      <c r="AH47" s="55" t="s">
        <v>534</v>
      </c>
      <c r="AI47" s="55" t="s">
        <v>1107</v>
      </c>
      <c r="AJ47" s="55" t="s">
        <v>1104</v>
      </c>
      <c r="AK47" s="50">
        <v>10</v>
      </c>
      <c r="AL47" s="50">
        <v>2.6</v>
      </c>
      <c r="AM47" s="50">
        <v>0.65</v>
      </c>
      <c r="AN47" s="63" t="s">
        <v>535</v>
      </c>
      <c r="AO47" s="50">
        <v>1111.1913</v>
      </c>
      <c r="AP47" s="50">
        <v>0.44230000000000003</v>
      </c>
      <c r="AQ47" s="50">
        <v>50.002679999999998</v>
      </c>
      <c r="AR47" s="50">
        <v>16.386399999999998</v>
      </c>
      <c r="AS47" s="50">
        <v>24.386399999999998</v>
      </c>
      <c r="AT47" s="50">
        <v>5.3999999999999897</v>
      </c>
      <c r="AU47" s="50">
        <v>122.21</v>
      </c>
      <c r="AV47" s="55" t="s">
        <v>1095</v>
      </c>
      <c r="AW47" s="55" t="s">
        <v>1095</v>
      </c>
      <c r="AX47" s="50">
        <v>1.7</v>
      </c>
      <c r="AY47" s="63" t="s">
        <v>892</v>
      </c>
      <c r="AZ47" s="56" t="s">
        <v>940</v>
      </c>
      <c r="BA47" s="63" t="s">
        <v>931</v>
      </c>
      <c r="BB47" s="63" t="s">
        <v>923</v>
      </c>
      <c r="BC47" s="50">
        <v>1.1E-4</v>
      </c>
      <c r="BD47" s="57" t="s">
        <v>997</v>
      </c>
      <c r="BE47" s="57" t="s">
        <v>931</v>
      </c>
      <c r="BF47" s="50">
        <v>1282.919921875</v>
      </c>
      <c r="BG47" s="55">
        <v>-8000</v>
      </c>
      <c r="BH47" s="50">
        <v>-318.42</v>
      </c>
      <c r="BI47" s="55">
        <v>-8000</v>
      </c>
      <c r="BJ47" s="55" t="s">
        <v>911</v>
      </c>
      <c r="BK47" s="56" t="s">
        <v>956</v>
      </c>
      <c r="BL47" s="63" t="s">
        <v>278</v>
      </c>
      <c r="BM47" s="57" t="s">
        <v>890</v>
      </c>
      <c r="BN47" s="63">
        <v>0</v>
      </c>
      <c r="BO47" s="63">
        <v>0</v>
      </c>
      <c r="BP47" s="63">
        <v>0.52300000000000002</v>
      </c>
      <c r="BQ47" s="63">
        <v>0.35899999999999999</v>
      </c>
      <c r="BR47" s="63">
        <v>15.82</v>
      </c>
      <c r="BS47" s="63">
        <v>5.6000000000000001E-2</v>
      </c>
      <c r="BT47" s="63">
        <v>-0.73</v>
      </c>
      <c r="BU47" s="63">
        <v>0.66</v>
      </c>
      <c r="BV47" s="54" t="s">
        <v>1240</v>
      </c>
      <c r="BW47" s="63">
        <v>8</v>
      </c>
      <c r="BX47" s="63">
        <v>11</v>
      </c>
      <c r="BY47" s="63">
        <v>2</v>
      </c>
      <c r="BZ47" s="63">
        <v>5</v>
      </c>
      <c r="CA47" s="63">
        <v>6</v>
      </c>
      <c r="CB47" s="63">
        <v>10</v>
      </c>
      <c r="CC47" s="63">
        <v>12</v>
      </c>
      <c r="CD47" s="37" t="s">
        <v>84</v>
      </c>
      <c r="CE47" s="37" t="s">
        <v>84</v>
      </c>
      <c r="CF47" s="37" t="s">
        <v>84</v>
      </c>
      <c r="CG47" s="37" t="s">
        <v>84</v>
      </c>
      <c r="CH47" s="37" t="s">
        <v>84</v>
      </c>
      <c r="CI47" s="37" t="s">
        <v>84</v>
      </c>
      <c r="CJ47" s="37" t="s">
        <v>84</v>
      </c>
      <c r="CK47" s="37" t="s">
        <v>84</v>
      </c>
      <c r="CL47" s="37" t="s">
        <v>84</v>
      </c>
      <c r="CM47" s="37" t="s">
        <v>84</v>
      </c>
      <c r="CN47" s="37" t="s">
        <v>84</v>
      </c>
      <c r="CO47" s="37" t="s">
        <v>84</v>
      </c>
      <c r="CP47" s="37" t="s">
        <v>84</v>
      </c>
      <c r="CQ47" s="37" t="s">
        <v>84</v>
      </c>
      <c r="CR47" s="37" t="s">
        <v>84</v>
      </c>
      <c r="CS47" s="37" t="s">
        <v>84</v>
      </c>
      <c r="CT47" s="37" t="s">
        <v>84</v>
      </c>
      <c r="CU47" s="37" t="s">
        <v>84</v>
      </c>
      <c r="CV47" s="37" t="s">
        <v>84</v>
      </c>
      <c r="CW47" s="37" t="s">
        <v>84</v>
      </c>
      <c r="CX47" s="37" t="s">
        <v>84</v>
      </c>
      <c r="CY47" s="37" t="s">
        <v>84</v>
      </c>
      <c r="CZ47" s="37" t="s">
        <v>84</v>
      </c>
      <c r="DA47" s="37" t="s">
        <v>84</v>
      </c>
      <c r="DB47" s="37" t="s">
        <v>84</v>
      </c>
      <c r="DC47" s="37" t="s">
        <v>84</v>
      </c>
      <c r="DD47" s="37" t="s">
        <v>84</v>
      </c>
      <c r="DE47" s="37" t="s">
        <v>84</v>
      </c>
      <c r="DF47" s="37" t="s">
        <v>84</v>
      </c>
      <c r="DG47" s="37" t="s">
        <v>84</v>
      </c>
      <c r="DH47" s="37" t="s">
        <v>84</v>
      </c>
      <c r="DI47" s="39">
        <v>1</v>
      </c>
      <c r="DJ47" s="39">
        <v>0</v>
      </c>
      <c r="DK47" s="39">
        <v>-239.5625</v>
      </c>
      <c r="DL47" s="39">
        <v>-1902</v>
      </c>
      <c r="DM47" s="39">
        <v>1282.919921875</v>
      </c>
      <c r="DN47" s="39">
        <v>-8000</v>
      </c>
      <c r="DO47" s="39">
        <v>-2.841796875</v>
      </c>
      <c r="DP47" s="39">
        <v>1</v>
      </c>
      <c r="DQ47" s="39">
        <v>0</v>
      </c>
      <c r="DR47" s="39">
        <v>1614</v>
      </c>
      <c r="DS47" s="39">
        <v>1.45654296875</v>
      </c>
      <c r="DT47" s="39">
        <v>0</v>
      </c>
      <c r="DU47" s="39">
        <v>5.9279296874999998</v>
      </c>
      <c r="DV47" s="57" t="s">
        <v>806</v>
      </c>
      <c r="DW47" s="57" t="s">
        <v>807</v>
      </c>
      <c r="DX47" s="57" t="s">
        <v>810</v>
      </c>
      <c r="DY47" s="57">
        <v>5.43304306847382</v>
      </c>
      <c r="DZ47" s="57">
        <v>15.27008</v>
      </c>
      <c r="EA47" s="57">
        <v>2.3917999999999999</v>
      </c>
      <c r="EB47" s="57">
        <v>0.21877199999999999</v>
      </c>
      <c r="EC47" s="57">
        <v>-2220.2519908962499</v>
      </c>
      <c r="ED47" s="39">
        <v>3</v>
      </c>
      <c r="EE47" s="39">
        <v>1</v>
      </c>
      <c r="EF47" s="39">
        <v>1</v>
      </c>
      <c r="EG47" s="39">
        <v>4</v>
      </c>
      <c r="EH47" s="39">
        <v>3</v>
      </c>
      <c r="EI47" s="39">
        <v>1</v>
      </c>
      <c r="EJ47" s="39">
        <v>2</v>
      </c>
      <c r="EK47" s="39">
        <v>1</v>
      </c>
      <c r="EL47" s="39">
        <v>3</v>
      </c>
      <c r="EM47" s="39">
        <v>5</v>
      </c>
      <c r="EN47" s="47" t="s">
        <v>84</v>
      </c>
      <c r="EO47" s="37"/>
      <c r="EP47" s="38"/>
    </row>
    <row r="48" spans="1:146" ht="15" customHeight="1" x14ac:dyDescent="0.25">
      <c r="A48" s="36">
        <v>45</v>
      </c>
      <c r="B48" s="39" t="s">
        <v>736</v>
      </c>
      <c r="C48" s="39">
        <v>1</v>
      </c>
      <c r="D48" s="50">
        <v>0.45</v>
      </c>
      <c r="E48" s="50">
        <v>7.4</v>
      </c>
      <c r="F48" s="50">
        <v>8.3950999999999993</v>
      </c>
      <c r="G48" s="50">
        <v>6.2</v>
      </c>
      <c r="H48" s="50">
        <v>140.39510000000001</v>
      </c>
      <c r="I48" s="50">
        <v>74.254000000000005</v>
      </c>
      <c r="J48" s="55" t="s">
        <v>833</v>
      </c>
      <c r="K48" s="50">
        <v>0.45</v>
      </c>
      <c r="L48" s="50">
        <v>0.40229999999999999</v>
      </c>
      <c r="M48" s="50" t="s">
        <v>905</v>
      </c>
      <c r="N48" s="50">
        <v>7.3</v>
      </c>
      <c r="O48" s="48">
        <v>8.8000000000000007</v>
      </c>
      <c r="P48" s="50">
        <v>0</v>
      </c>
      <c r="Q48" s="50">
        <v>1</v>
      </c>
      <c r="R48" s="50">
        <v>1</v>
      </c>
      <c r="S48" s="55" t="s">
        <v>1181</v>
      </c>
      <c r="T48" s="63" t="s">
        <v>694</v>
      </c>
      <c r="U48" s="50">
        <v>3.6</v>
      </c>
      <c r="V48" s="55" t="s">
        <v>1164</v>
      </c>
      <c r="W48" s="50">
        <v>1234</v>
      </c>
      <c r="X48" s="50">
        <v>600</v>
      </c>
      <c r="Y48" s="50">
        <v>4329</v>
      </c>
      <c r="Z48" s="50">
        <v>4500</v>
      </c>
      <c r="AA48" s="55" t="s">
        <v>1155</v>
      </c>
      <c r="AB48" s="50">
        <v>3.4</v>
      </c>
      <c r="AC48" s="50">
        <v>0</v>
      </c>
      <c r="AD48" s="50">
        <v>2127</v>
      </c>
      <c r="AE48" s="50">
        <v>1</v>
      </c>
      <c r="AF48" s="50">
        <v>1026</v>
      </c>
      <c r="AG48" s="50">
        <v>45.54</v>
      </c>
      <c r="AH48" s="55" t="s">
        <v>1102</v>
      </c>
      <c r="AI48" s="55" t="s">
        <v>1108</v>
      </c>
      <c r="AJ48" s="55" t="s">
        <v>534</v>
      </c>
      <c r="AK48" s="50">
        <v>12</v>
      </c>
      <c r="AL48" s="50">
        <v>2.7</v>
      </c>
      <c r="AM48" s="50">
        <v>0.75</v>
      </c>
      <c r="AN48" s="63" t="s">
        <v>536</v>
      </c>
      <c r="AO48" s="50">
        <v>-1111.1957</v>
      </c>
      <c r="AP48" s="50">
        <v>0.45229999999999998</v>
      </c>
      <c r="AQ48" s="50">
        <v>67.018649999999994</v>
      </c>
      <c r="AR48" s="50">
        <v>17.395099999999999</v>
      </c>
      <c r="AS48" s="50">
        <v>25.395099999999999</v>
      </c>
      <c r="AT48" s="50">
        <v>5.4999999999999902</v>
      </c>
      <c r="AU48" s="50">
        <v>133.32</v>
      </c>
      <c r="AV48" s="55" t="s">
        <v>1096</v>
      </c>
      <c r="AW48" s="55" t="s">
        <v>1096</v>
      </c>
      <c r="AX48" s="50">
        <v>1.7998046875</v>
      </c>
      <c r="AY48" s="63" t="s">
        <v>924</v>
      </c>
      <c r="AZ48" s="56" t="s">
        <v>941</v>
      </c>
      <c r="BA48" s="56" t="s">
        <v>935</v>
      </c>
      <c r="BB48" s="63" t="s">
        <v>538</v>
      </c>
      <c r="BC48" s="50">
        <v>1.2E-4</v>
      </c>
      <c r="BD48" s="57" t="s">
        <v>995</v>
      </c>
      <c r="BE48" s="57" t="s">
        <v>935</v>
      </c>
      <c r="BF48" s="50">
        <v>1549.81</v>
      </c>
      <c r="BG48" s="55">
        <v>-9000</v>
      </c>
      <c r="BH48" s="50">
        <v>-51.53</v>
      </c>
      <c r="BI48" s="55">
        <v>-9000</v>
      </c>
      <c r="BJ48" s="55" t="s">
        <v>912</v>
      </c>
      <c r="BK48" s="56" t="s">
        <v>412</v>
      </c>
      <c r="BL48" s="56" t="s">
        <v>1101</v>
      </c>
      <c r="BM48" s="57" t="s">
        <v>893</v>
      </c>
      <c r="BN48" s="63">
        <v>0</v>
      </c>
      <c r="BO48" s="63">
        <v>0</v>
      </c>
      <c r="BP48" s="63">
        <v>0.65200000000000002</v>
      </c>
      <c r="BQ48" s="63">
        <v>0.36699999999999999</v>
      </c>
      <c r="BR48" s="63">
        <v>-15.68</v>
      </c>
      <c r="BS48" s="63">
        <v>5.7000000000000002E-2</v>
      </c>
      <c r="BT48" s="63">
        <v>0.28000000000000003</v>
      </c>
      <c r="BU48" s="63">
        <v>0.67500000000000004</v>
      </c>
      <c r="BV48" s="39" t="s">
        <v>1241</v>
      </c>
      <c r="BW48" s="63">
        <v>8</v>
      </c>
      <c r="BX48" s="63">
        <v>11</v>
      </c>
      <c r="BY48" s="63">
        <v>2</v>
      </c>
      <c r="BZ48" s="63">
        <v>5</v>
      </c>
      <c r="CA48" s="63">
        <v>6</v>
      </c>
      <c r="CB48" s="63">
        <v>10</v>
      </c>
      <c r="CC48" s="63">
        <v>12</v>
      </c>
      <c r="CD48" s="37" t="s">
        <v>84</v>
      </c>
      <c r="CE48" s="37" t="s">
        <v>84</v>
      </c>
      <c r="CF48" s="37" t="s">
        <v>84</v>
      </c>
      <c r="CG48" s="37" t="s">
        <v>84</v>
      </c>
      <c r="CH48" s="37" t="s">
        <v>84</v>
      </c>
      <c r="CI48" s="37" t="s">
        <v>84</v>
      </c>
      <c r="CJ48" s="37" t="s">
        <v>84</v>
      </c>
      <c r="CK48" s="37" t="s">
        <v>84</v>
      </c>
      <c r="CL48" s="37" t="s">
        <v>84</v>
      </c>
      <c r="CM48" s="37" t="s">
        <v>84</v>
      </c>
      <c r="CN48" s="37" t="s">
        <v>84</v>
      </c>
      <c r="CO48" s="37" t="s">
        <v>84</v>
      </c>
      <c r="CP48" s="37" t="s">
        <v>84</v>
      </c>
      <c r="CQ48" s="37" t="s">
        <v>84</v>
      </c>
      <c r="CR48" s="37" t="s">
        <v>84</v>
      </c>
      <c r="CS48" s="37" t="s">
        <v>84</v>
      </c>
      <c r="CT48" s="37" t="s">
        <v>84</v>
      </c>
      <c r="CU48" s="37" t="s">
        <v>84</v>
      </c>
      <c r="CV48" s="37" t="s">
        <v>84</v>
      </c>
      <c r="CW48" s="37" t="s">
        <v>84</v>
      </c>
      <c r="CX48" s="37" t="s">
        <v>84</v>
      </c>
      <c r="CY48" s="37" t="s">
        <v>84</v>
      </c>
      <c r="CZ48" s="37" t="s">
        <v>84</v>
      </c>
      <c r="DA48" s="37" t="s">
        <v>84</v>
      </c>
      <c r="DB48" s="37" t="s">
        <v>84</v>
      </c>
      <c r="DC48" s="37" t="s">
        <v>84</v>
      </c>
      <c r="DD48" s="37" t="s">
        <v>84</v>
      </c>
      <c r="DE48" s="37" t="s">
        <v>84</v>
      </c>
      <c r="DF48" s="37" t="s">
        <v>84</v>
      </c>
      <c r="DG48" s="37" t="s">
        <v>84</v>
      </c>
      <c r="DH48" s="37" t="s">
        <v>84</v>
      </c>
      <c r="DI48" s="39">
        <v>1</v>
      </c>
      <c r="DJ48" s="39">
        <v>1</v>
      </c>
      <c r="DK48" s="39">
        <v>-221.70947265625</v>
      </c>
      <c r="DL48" s="39">
        <v>-3726.5</v>
      </c>
      <c r="DM48" s="39">
        <v>1549.81005859375</v>
      </c>
      <c r="DN48" s="39">
        <v>-9000</v>
      </c>
      <c r="DO48" s="39">
        <v>3.109375</v>
      </c>
      <c r="DP48" s="39">
        <v>1</v>
      </c>
      <c r="DQ48" s="39">
        <v>836</v>
      </c>
      <c r="DR48" s="39">
        <v>22</v>
      </c>
      <c r="DS48" s="39">
        <v>1.53369140625</v>
      </c>
      <c r="DT48" s="39">
        <v>1</v>
      </c>
      <c r="DU48" s="39">
        <v>0.75795898437499998</v>
      </c>
      <c r="DV48" s="57" t="s">
        <v>806</v>
      </c>
      <c r="DW48" s="57" t="s">
        <v>807</v>
      </c>
      <c r="DX48" s="57" t="s">
        <v>807</v>
      </c>
      <c r="DY48" s="57">
        <v>5.91771606999969</v>
      </c>
      <c r="DZ48" s="57">
        <v>-14.999099375</v>
      </c>
      <c r="EA48" s="57">
        <v>2.7909999999999999</v>
      </c>
      <c r="EB48" s="57">
        <v>0.45</v>
      </c>
      <c r="EC48" s="57">
        <v>-2619.2167286399999</v>
      </c>
      <c r="ED48" s="39">
        <v>3</v>
      </c>
      <c r="EE48" s="39">
        <v>1</v>
      </c>
      <c r="EF48" s="39">
        <v>1</v>
      </c>
      <c r="EG48" s="39">
        <v>4</v>
      </c>
      <c r="EH48" s="39">
        <v>3</v>
      </c>
      <c r="EI48" s="39">
        <v>1</v>
      </c>
      <c r="EJ48" s="39">
        <v>2</v>
      </c>
      <c r="EK48" s="39">
        <v>1</v>
      </c>
      <c r="EL48" s="39">
        <v>3</v>
      </c>
      <c r="EM48" s="39">
        <v>5</v>
      </c>
      <c r="EN48" s="47" t="s">
        <v>84</v>
      </c>
      <c r="EO48" s="37"/>
      <c r="EP48" s="38"/>
    </row>
    <row r="49" spans="1:146" ht="15" customHeight="1" x14ac:dyDescent="0.25">
      <c r="A49" s="36">
        <v>46</v>
      </c>
      <c r="B49" s="39" t="s">
        <v>737</v>
      </c>
      <c r="C49" s="39">
        <v>1</v>
      </c>
      <c r="D49" s="50">
        <v>0.55000000000000004</v>
      </c>
      <c r="E49" s="50">
        <v>4.5999999999999996</v>
      </c>
      <c r="F49" s="50">
        <v>1.4037999999999999</v>
      </c>
      <c r="G49" s="50">
        <v>2.4</v>
      </c>
      <c r="H49" s="50">
        <v>256.40379999999999</v>
      </c>
      <c r="I49" s="50">
        <v>58.155999999999999</v>
      </c>
      <c r="J49" s="55" t="s">
        <v>837</v>
      </c>
      <c r="K49" s="50">
        <v>0.55000000000000004</v>
      </c>
      <c r="L49" s="50">
        <v>0.4123</v>
      </c>
      <c r="M49" s="50" t="s">
        <v>278</v>
      </c>
      <c r="N49" s="50">
        <v>7.4</v>
      </c>
      <c r="O49" s="48">
        <v>4.3</v>
      </c>
      <c r="P49" s="50">
        <v>0</v>
      </c>
      <c r="Q49" s="50">
        <v>0</v>
      </c>
      <c r="R49" s="50">
        <v>0</v>
      </c>
      <c r="S49" s="55" t="s">
        <v>1106</v>
      </c>
      <c r="T49" s="55" t="s">
        <v>1184</v>
      </c>
      <c r="U49" s="50">
        <v>3.7</v>
      </c>
      <c r="V49" s="55" t="s">
        <v>1165</v>
      </c>
      <c r="W49" s="50">
        <v>300</v>
      </c>
      <c r="X49" s="50">
        <v>700</v>
      </c>
      <c r="Y49" s="50">
        <v>4440</v>
      </c>
      <c r="Z49" s="50">
        <v>4600</v>
      </c>
      <c r="AA49" s="55" t="s">
        <v>1117</v>
      </c>
      <c r="AB49" s="50">
        <v>0</v>
      </c>
      <c r="AC49" s="50">
        <v>1</v>
      </c>
      <c r="AD49" s="50">
        <v>2140</v>
      </c>
      <c r="AE49" s="50">
        <v>0</v>
      </c>
      <c r="AF49" s="50">
        <v>1113</v>
      </c>
      <c r="AG49" s="50">
        <v>46.89</v>
      </c>
      <c r="AH49" s="55" t="s">
        <v>1103</v>
      </c>
      <c r="AI49" s="55" t="s">
        <v>1109</v>
      </c>
      <c r="AJ49" s="55" t="s">
        <v>1102</v>
      </c>
      <c r="AK49" s="50">
        <v>14</v>
      </c>
      <c r="AL49" s="50">
        <v>2.8</v>
      </c>
      <c r="AM49" s="50">
        <v>0.85</v>
      </c>
      <c r="AN49" s="63" t="s">
        <v>900</v>
      </c>
      <c r="AO49" s="50">
        <v>2222.2001</v>
      </c>
      <c r="AP49" s="50">
        <v>0.46229999999999999</v>
      </c>
      <c r="AQ49" s="50">
        <v>68.034620000000004</v>
      </c>
      <c r="AR49" s="50">
        <v>18.4038</v>
      </c>
      <c r="AS49" s="50">
        <v>25.4038</v>
      </c>
      <c r="AT49" s="50">
        <v>5.5999999999999899</v>
      </c>
      <c r="AU49" s="50">
        <v>144.43</v>
      </c>
      <c r="AV49" s="55" t="s">
        <v>1093</v>
      </c>
      <c r="AW49" s="55" t="s">
        <v>1093</v>
      </c>
      <c r="AX49" s="50">
        <v>1.89990234375</v>
      </c>
      <c r="AY49" s="50" t="s">
        <v>907</v>
      </c>
      <c r="AZ49" s="56" t="s">
        <v>943</v>
      </c>
      <c r="BA49" s="63" t="s">
        <v>527</v>
      </c>
      <c r="BB49" s="63" t="s">
        <v>638</v>
      </c>
      <c r="BC49" s="50">
        <v>1.2999999999999999E-4</v>
      </c>
      <c r="BD49" s="57" t="s">
        <v>994</v>
      </c>
      <c r="BE49" s="57" t="s">
        <v>527</v>
      </c>
      <c r="BF49" s="50">
        <v>1816.7</v>
      </c>
      <c r="BG49" s="55">
        <v>1111</v>
      </c>
      <c r="BH49" s="50">
        <v>215.35986328125</v>
      </c>
      <c r="BI49" s="55">
        <v>1111</v>
      </c>
      <c r="BJ49" s="55" t="s">
        <v>913</v>
      </c>
      <c r="BK49" s="56" t="s">
        <v>413</v>
      </c>
      <c r="BL49" s="55" t="s">
        <v>834</v>
      </c>
      <c r="BM49" s="63" t="s">
        <v>887</v>
      </c>
      <c r="BN49" s="63">
        <v>0</v>
      </c>
      <c r="BO49" s="63">
        <v>1</v>
      </c>
      <c r="BP49" s="63">
        <v>0.78100000000000003</v>
      </c>
      <c r="BQ49" s="63">
        <v>0.375</v>
      </c>
      <c r="BR49" s="63">
        <v>-14.09</v>
      </c>
      <c r="BS49" s="63">
        <v>5.8000000000000003E-2</v>
      </c>
      <c r="BT49" s="63">
        <v>1.29</v>
      </c>
      <c r="BU49" s="63">
        <v>0.69</v>
      </c>
      <c r="BV49" s="55" t="s">
        <v>1238</v>
      </c>
      <c r="BW49" s="63">
        <v>8</v>
      </c>
      <c r="BX49" s="63">
        <v>11</v>
      </c>
      <c r="BY49" s="63">
        <v>2</v>
      </c>
      <c r="BZ49" s="63">
        <v>5</v>
      </c>
      <c r="CA49" s="63">
        <v>6</v>
      </c>
      <c r="CB49" s="63">
        <v>10</v>
      </c>
      <c r="CC49" s="63">
        <v>12</v>
      </c>
      <c r="CD49" s="37" t="s">
        <v>84</v>
      </c>
      <c r="CE49" s="37" t="s">
        <v>84</v>
      </c>
      <c r="CF49" s="37" t="s">
        <v>84</v>
      </c>
      <c r="CG49" s="37" t="s">
        <v>84</v>
      </c>
      <c r="CH49" s="37" t="s">
        <v>84</v>
      </c>
      <c r="CI49" s="37" t="s">
        <v>84</v>
      </c>
      <c r="CJ49" s="37" t="s">
        <v>84</v>
      </c>
      <c r="CK49" s="37" t="s">
        <v>84</v>
      </c>
      <c r="CL49" s="37" t="s">
        <v>84</v>
      </c>
      <c r="CM49" s="37" t="s">
        <v>84</v>
      </c>
      <c r="CN49" s="37" t="s">
        <v>84</v>
      </c>
      <c r="CO49" s="37" t="s">
        <v>84</v>
      </c>
      <c r="CP49" s="37" t="s">
        <v>84</v>
      </c>
      <c r="CQ49" s="37" t="s">
        <v>84</v>
      </c>
      <c r="CR49" s="37" t="s">
        <v>84</v>
      </c>
      <c r="CS49" s="37" t="s">
        <v>84</v>
      </c>
      <c r="CT49" s="37" t="s">
        <v>84</v>
      </c>
      <c r="CU49" s="37" t="s">
        <v>84</v>
      </c>
      <c r="CV49" s="37" t="s">
        <v>84</v>
      </c>
      <c r="CW49" s="37" t="s">
        <v>84</v>
      </c>
      <c r="CX49" s="37" t="s">
        <v>84</v>
      </c>
      <c r="CY49" s="37" t="s">
        <v>84</v>
      </c>
      <c r="CZ49" s="37" t="s">
        <v>84</v>
      </c>
      <c r="DA49" s="37" t="s">
        <v>84</v>
      </c>
      <c r="DB49" s="37" t="s">
        <v>84</v>
      </c>
      <c r="DC49" s="37" t="s">
        <v>84</v>
      </c>
      <c r="DD49" s="37" t="s">
        <v>84</v>
      </c>
      <c r="DE49" s="37" t="s">
        <v>84</v>
      </c>
      <c r="DF49" s="37" t="s">
        <v>84</v>
      </c>
      <c r="DG49" s="37" t="s">
        <v>84</v>
      </c>
      <c r="DH49" s="37" t="s">
        <v>84</v>
      </c>
      <c r="DI49" s="39">
        <v>1</v>
      </c>
      <c r="DJ49" s="39">
        <v>1</v>
      </c>
      <c r="DK49" s="39">
        <v>315.71533203125</v>
      </c>
      <c r="DL49" s="39">
        <v>-5520</v>
      </c>
      <c r="DM49" s="39">
        <v>1816.7001953125</v>
      </c>
      <c r="DN49" s="39">
        <v>1111</v>
      </c>
      <c r="DO49" s="39">
        <v>0.5</v>
      </c>
      <c r="DP49" s="39">
        <v>1</v>
      </c>
      <c r="DQ49" s="39">
        <v>473</v>
      </c>
      <c r="DR49" s="39">
        <v>1440</v>
      </c>
      <c r="DS49" s="39">
        <v>1.611328125</v>
      </c>
      <c r="DT49" s="39">
        <v>1</v>
      </c>
      <c r="DU49" s="39">
        <v>3.5533691406250001</v>
      </c>
      <c r="DV49" s="57" t="s">
        <v>806</v>
      </c>
      <c r="DW49" s="57" t="s">
        <v>807</v>
      </c>
      <c r="DX49" s="57" t="s">
        <v>807</v>
      </c>
      <c r="DY49" s="57">
        <v>-1.9118750715255699</v>
      </c>
      <c r="DZ49" s="57">
        <v>-13.182155</v>
      </c>
      <c r="EA49" s="57">
        <v>3.1598999999999999</v>
      </c>
      <c r="EB49" s="57">
        <v>0.55000000000000004</v>
      </c>
      <c r="EC49" s="57">
        <v>-1925.64800623</v>
      </c>
      <c r="ED49" s="39">
        <v>3</v>
      </c>
      <c r="EE49" s="39">
        <v>1</v>
      </c>
      <c r="EF49" s="39">
        <v>1</v>
      </c>
      <c r="EG49" s="39">
        <v>4</v>
      </c>
      <c r="EH49" s="39">
        <v>3</v>
      </c>
      <c r="EI49" s="39">
        <v>1</v>
      </c>
      <c r="EJ49" s="39">
        <v>2</v>
      </c>
      <c r="EK49" s="39">
        <v>1</v>
      </c>
      <c r="EL49" s="39">
        <v>3</v>
      </c>
      <c r="EM49" s="39">
        <v>5</v>
      </c>
      <c r="EN49" s="47" t="s">
        <v>84</v>
      </c>
      <c r="EO49" s="37"/>
      <c r="EP49" s="38"/>
    </row>
    <row r="50" spans="1:146" ht="15" customHeight="1" x14ac:dyDescent="0.25">
      <c r="A50" s="36">
        <v>47</v>
      </c>
      <c r="B50" s="39" t="s">
        <v>738</v>
      </c>
      <c r="C50" s="39">
        <v>1</v>
      </c>
      <c r="D50" s="50">
        <v>0.65</v>
      </c>
      <c r="E50" s="50">
        <v>1.8</v>
      </c>
      <c r="F50" s="50">
        <v>2.4125000000000001</v>
      </c>
      <c r="G50" s="50">
        <v>3.9</v>
      </c>
      <c r="H50" s="50">
        <v>321.41250000000002</v>
      </c>
      <c r="I50" s="50">
        <v>69.150000000000006</v>
      </c>
      <c r="J50" s="50" t="s">
        <v>899</v>
      </c>
      <c r="K50" s="50">
        <v>0.65</v>
      </c>
      <c r="L50" s="50">
        <v>0.42230000000000001</v>
      </c>
      <c r="M50" s="50" t="s">
        <v>279</v>
      </c>
      <c r="N50" s="50">
        <v>-7.5</v>
      </c>
      <c r="O50" s="50">
        <v>4.9000000000000004</v>
      </c>
      <c r="P50" s="48">
        <v>0</v>
      </c>
      <c r="Q50" s="50">
        <v>1</v>
      </c>
      <c r="R50" s="50">
        <v>1</v>
      </c>
      <c r="S50" s="55" t="s">
        <v>1107</v>
      </c>
      <c r="T50" s="63" t="s">
        <v>693</v>
      </c>
      <c r="U50" s="50">
        <v>3.8</v>
      </c>
      <c r="V50" s="55" t="s">
        <v>1166</v>
      </c>
      <c r="W50" s="50">
        <v>400</v>
      </c>
      <c r="X50" s="50">
        <v>800</v>
      </c>
      <c r="Y50" s="50">
        <v>4551</v>
      </c>
      <c r="Z50" s="50">
        <v>4700</v>
      </c>
      <c r="AA50" s="55" t="s">
        <v>1118</v>
      </c>
      <c r="AB50" s="50">
        <v>8.8000000000000007</v>
      </c>
      <c r="AC50" s="50">
        <v>0</v>
      </c>
      <c r="AD50" s="50">
        <v>2153</v>
      </c>
      <c r="AE50" s="50">
        <v>1</v>
      </c>
      <c r="AF50" s="50">
        <v>1200</v>
      </c>
      <c r="AG50" s="50">
        <v>47.89</v>
      </c>
      <c r="AH50" s="55" t="s">
        <v>1104</v>
      </c>
      <c r="AI50" s="55" t="s">
        <v>1110</v>
      </c>
      <c r="AJ50" s="55" t="s">
        <v>1103</v>
      </c>
      <c r="AK50" s="50">
        <v>16</v>
      </c>
      <c r="AL50" s="50">
        <v>2.9</v>
      </c>
      <c r="AM50" s="50">
        <v>0.68</v>
      </c>
      <c r="AN50" s="63" t="s">
        <v>536</v>
      </c>
      <c r="AO50" s="50">
        <v>-2222.2044999999998</v>
      </c>
      <c r="AP50" s="50">
        <v>0.4723</v>
      </c>
      <c r="AQ50" s="50">
        <v>69.05059</v>
      </c>
      <c r="AR50" s="50">
        <v>19.412500000000001</v>
      </c>
      <c r="AS50" s="50">
        <v>26.412500000000001</v>
      </c>
      <c r="AT50" s="50">
        <v>5.6999999999999904</v>
      </c>
      <c r="AU50" s="50">
        <v>155.54</v>
      </c>
      <c r="AV50" s="55" t="s">
        <v>1094</v>
      </c>
      <c r="AW50" s="55" t="s">
        <v>1094</v>
      </c>
      <c r="AX50" s="50">
        <v>2</v>
      </c>
      <c r="AY50" s="63" t="s">
        <v>928</v>
      </c>
      <c r="AZ50" s="56" t="s">
        <v>945</v>
      </c>
      <c r="BA50" s="63" t="s">
        <v>896</v>
      </c>
      <c r="BB50" s="63" t="s">
        <v>923</v>
      </c>
      <c r="BC50" s="50">
        <v>1.3999999999999999E-4</v>
      </c>
      <c r="BD50" s="57" t="s">
        <v>995</v>
      </c>
      <c r="BE50" s="57" t="s">
        <v>896</v>
      </c>
      <c r="BF50" s="50">
        <v>2083.58984375</v>
      </c>
      <c r="BG50" s="63">
        <v>2222</v>
      </c>
      <c r="BH50" s="50">
        <v>482.25</v>
      </c>
      <c r="BI50" s="63">
        <v>2222</v>
      </c>
      <c r="BJ50" s="55" t="s">
        <v>914</v>
      </c>
      <c r="BK50" s="63" t="s">
        <v>916</v>
      </c>
      <c r="BL50" s="63" t="s">
        <v>278</v>
      </c>
      <c r="BM50" s="63" t="s">
        <v>890</v>
      </c>
      <c r="BN50" s="63">
        <v>0</v>
      </c>
      <c r="BO50" s="63">
        <v>2</v>
      </c>
      <c r="BP50" s="63">
        <v>0.91</v>
      </c>
      <c r="BQ50" s="63">
        <v>0.38300000000000001</v>
      </c>
      <c r="BR50" s="63">
        <v>-12.5</v>
      </c>
      <c r="BS50" s="63">
        <v>5.8999999999999997E-2</v>
      </c>
      <c r="BT50" s="63">
        <v>2.2999999999999998</v>
      </c>
      <c r="BU50" s="63">
        <v>0.70499999999999996</v>
      </c>
      <c r="BV50" s="55" t="s">
        <v>1239</v>
      </c>
      <c r="BW50" s="63">
        <v>8</v>
      </c>
      <c r="BX50" s="63">
        <v>11</v>
      </c>
      <c r="BY50" s="63">
        <v>2</v>
      </c>
      <c r="BZ50" s="63">
        <v>5</v>
      </c>
      <c r="CA50" s="63">
        <v>6</v>
      </c>
      <c r="CB50" s="63">
        <v>10</v>
      </c>
      <c r="CC50" s="63">
        <v>12</v>
      </c>
      <c r="CD50" s="37" t="s">
        <v>84</v>
      </c>
      <c r="CE50" s="37" t="s">
        <v>84</v>
      </c>
      <c r="CF50" s="37" t="s">
        <v>84</v>
      </c>
      <c r="CG50" s="37" t="s">
        <v>84</v>
      </c>
      <c r="CH50" s="37" t="s">
        <v>84</v>
      </c>
      <c r="CI50" s="37" t="s">
        <v>84</v>
      </c>
      <c r="CJ50" s="37" t="s">
        <v>84</v>
      </c>
      <c r="CK50" s="37" t="s">
        <v>84</v>
      </c>
      <c r="CL50" s="37" t="s">
        <v>84</v>
      </c>
      <c r="CM50" s="37" t="s">
        <v>84</v>
      </c>
      <c r="CN50" s="37" t="s">
        <v>84</v>
      </c>
      <c r="CO50" s="37" t="s">
        <v>84</v>
      </c>
      <c r="CP50" s="37" t="s">
        <v>84</v>
      </c>
      <c r="CQ50" s="37" t="s">
        <v>84</v>
      </c>
      <c r="CR50" s="37" t="s">
        <v>84</v>
      </c>
      <c r="CS50" s="37" t="s">
        <v>84</v>
      </c>
      <c r="CT50" s="37" t="s">
        <v>84</v>
      </c>
      <c r="CU50" s="37" t="s">
        <v>84</v>
      </c>
      <c r="CV50" s="37" t="s">
        <v>84</v>
      </c>
      <c r="CW50" s="37" t="s">
        <v>84</v>
      </c>
      <c r="CX50" s="37" t="s">
        <v>84</v>
      </c>
      <c r="CY50" s="37" t="s">
        <v>84</v>
      </c>
      <c r="CZ50" s="37" t="s">
        <v>84</v>
      </c>
      <c r="DA50" s="37" t="s">
        <v>84</v>
      </c>
      <c r="DB50" s="37" t="s">
        <v>84</v>
      </c>
      <c r="DC50" s="37" t="s">
        <v>84</v>
      </c>
      <c r="DD50" s="37" t="s">
        <v>84</v>
      </c>
      <c r="DE50" s="37" t="s">
        <v>84</v>
      </c>
      <c r="DF50" s="37" t="s">
        <v>84</v>
      </c>
      <c r="DG50" s="37" t="s">
        <v>84</v>
      </c>
      <c r="DH50" s="37" t="s">
        <v>84</v>
      </c>
      <c r="DI50" s="39">
        <v>1</v>
      </c>
      <c r="DJ50" s="39">
        <v>1</v>
      </c>
      <c r="DK50" s="39">
        <v>527.95849609375</v>
      </c>
      <c r="DL50" s="39">
        <v>-9517.5</v>
      </c>
      <c r="DM50" s="39">
        <v>2083.58984375</v>
      </c>
      <c r="DN50" s="39">
        <v>2222</v>
      </c>
      <c r="DO50" s="39">
        <v>0.83203125</v>
      </c>
      <c r="DP50" s="39">
        <v>1</v>
      </c>
      <c r="DQ50" s="39">
        <v>573</v>
      </c>
      <c r="DR50" s="39">
        <v>1353</v>
      </c>
      <c r="DS50" s="39">
        <v>1.689453125</v>
      </c>
      <c r="DT50" s="39">
        <v>1</v>
      </c>
      <c r="DU50" s="39">
        <v>2.93798828125</v>
      </c>
      <c r="DV50" s="57" t="s">
        <v>806</v>
      </c>
      <c r="DW50" s="57" t="s">
        <v>807</v>
      </c>
      <c r="DX50" s="57" t="s">
        <v>807</v>
      </c>
      <c r="DY50" s="57">
        <v>-1.3152300730514499</v>
      </c>
      <c r="DZ50" s="57">
        <v>-11.4085</v>
      </c>
      <c r="EA50" s="57">
        <v>-1.99003515625</v>
      </c>
      <c r="EB50" s="57">
        <v>0.65</v>
      </c>
      <c r="EC50" s="57">
        <v>-4754.5731349625003</v>
      </c>
      <c r="ED50" s="39">
        <v>3</v>
      </c>
      <c r="EE50" s="39">
        <v>1</v>
      </c>
      <c r="EF50" s="39">
        <v>1</v>
      </c>
      <c r="EG50" s="39">
        <v>4</v>
      </c>
      <c r="EH50" s="39">
        <v>3</v>
      </c>
      <c r="EI50" s="39">
        <v>1</v>
      </c>
      <c r="EJ50" s="39">
        <v>2</v>
      </c>
      <c r="EK50" s="39">
        <v>1</v>
      </c>
      <c r="EL50" s="39">
        <v>3</v>
      </c>
      <c r="EM50" s="39">
        <v>5</v>
      </c>
      <c r="EN50" s="47" t="s">
        <v>84</v>
      </c>
      <c r="EO50" s="37"/>
      <c r="EP50" s="38"/>
    </row>
    <row r="51" spans="1:146" ht="15" customHeight="1" x14ac:dyDescent="0.25">
      <c r="A51" s="36">
        <v>48</v>
      </c>
      <c r="B51" s="39" t="s">
        <v>739</v>
      </c>
      <c r="C51" s="39">
        <v>1</v>
      </c>
      <c r="D51" s="50">
        <v>0.75</v>
      </c>
      <c r="E51" s="50">
        <v>5.5</v>
      </c>
      <c r="F51" s="50">
        <v>3.4211999999999998</v>
      </c>
      <c r="G51" s="50">
        <v>1.2</v>
      </c>
      <c r="H51" s="50">
        <v>456.4212</v>
      </c>
      <c r="I51" s="50">
        <v>156.15600000000001</v>
      </c>
      <c r="J51" s="55" t="s">
        <v>832</v>
      </c>
      <c r="K51" s="50">
        <v>0.75</v>
      </c>
      <c r="L51" s="50">
        <v>1.23E-2</v>
      </c>
      <c r="M51" s="63" t="s">
        <v>279</v>
      </c>
      <c r="N51" s="50">
        <v>7.6</v>
      </c>
      <c r="O51" s="50">
        <v>5</v>
      </c>
      <c r="P51" s="48">
        <v>1</v>
      </c>
      <c r="Q51" s="50">
        <v>0</v>
      </c>
      <c r="R51" s="50">
        <v>0</v>
      </c>
      <c r="S51" s="55" t="s">
        <v>1181</v>
      </c>
      <c r="T51" s="63" t="s">
        <v>694</v>
      </c>
      <c r="U51" s="50">
        <v>3.9</v>
      </c>
      <c r="V51" s="55" t="s">
        <v>1167</v>
      </c>
      <c r="W51" s="50">
        <v>500</v>
      </c>
      <c r="X51" s="50">
        <v>900</v>
      </c>
      <c r="Y51" s="50">
        <v>4662</v>
      </c>
      <c r="Z51" s="50">
        <v>4800</v>
      </c>
      <c r="AA51" s="55" t="s">
        <v>1119</v>
      </c>
      <c r="AB51" s="50">
        <v>1.2</v>
      </c>
      <c r="AC51" s="50">
        <v>1</v>
      </c>
      <c r="AD51" s="50">
        <v>2166</v>
      </c>
      <c r="AE51" s="50">
        <v>0</v>
      </c>
      <c r="AF51" s="50">
        <v>1287</v>
      </c>
      <c r="AG51" s="50">
        <v>48.454000000000001</v>
      </c>
      <c r="AH51" s="55" t="s">
        <v>534</v>
      </c>
      <c r="AI51" s="55" t="s">
        <v>1111</v>
      </c>
      <c r="AJ51" s="55" t="s">
        <v>1104</v>
      </c>
      <c r="AK51" s="50">
        <v>18</v>
      </c>
      <c r="AL51" s="50">
        <v>0.5</v>
      </c>
      <c r="AM51" s="50">
        <v>0.91</v>
      </c>
      <c r="AN51" s="63" t="s">
        <v>536</v>
      </c>
      <c r="AO51" s="50">
        <v>3333.2089000000001</v>
      </c>
      <c r="AP51" s="50">
        <v>0.48230000000000001</v>
      </c>
      <c r="AQ51" s="50">
        <v>1</v>
      </c>
      <c r="AR51" s="50">
        <v>20.421199999999999</v>
      </c>
      <c r="AS51" s="50">
        <v>18.421199999999999</v>
      </c>
      <c r="AT51" s="50">
        <v>5.7999999999999901</v>
      </c>
      <c r="AU51" s="50">
        <v>166.65</v>
      </c>
      <c r="AV51" s="55" t="s">
        <v>1095</v>
      </c>
      <c r="AW51" s="55" t="s">
        <v>1095</v>
      </c>
      <c r="AX51" s="50">
        <v>2.1</v>
      </c>
      <c r="AY51" s="63" t="s">
        <v>892</v>
      </c>
      <c r="AZ51" s="56" t="s">
        <v>948</v>
      </c>
      <c r="BA51" s="63" t="s">
        <v>927</v>
      </c>
      <c r="BB51" s="63" t="s">
        <v>923</v>
      </c>
      <c r="BC51" s="50">
        <v>1.4999999999999999E-4</v>
      </c>
      <c r="BD51" s="57" t="s">
        <v>996</v>
      </c>
      <c r="BE51" s="57" t="s">
        <v>927</v>
      </c>
      <c r="BF51" s="50">
        <v>2350.47998046875</v>
      </c>
      <c r="BG51" s="55">
        <v>3333</v>
      </c>
      <c r="BH51" s="50">
        <v>749.14</v>
      </c>
      <c r="BI51" s="55">
        <v>3333</v>
      </c>
      <c r="BJ51" s="55" t="s">
        <v>915</v>
      </c>
      <c r="BK51" s="63" t="s">
        <v>929</v>
      </c>
      <c r="BL51" s="56" t="s">
        <v>1101</v>
      </c>
      <c r="BM51" s="63" t="s">
        <v>893</v>
      </c>
      <c r="BN51" s="63">
        <v>0</v>
      </c>
      <c r="BO51" s="63">
        <v>1</v>
      </c>
      <c r="BP51" s="63">
        <v>1.0389999999999999</v>
      </c>
      <c r="BQ51" s="63">
        <v>0.39100000000000001</v>
      </c>
      <c r="BR51" s="63">
        <v>-10.91</v>
      </c>
      <c r="BS51" s="63">
        <v>0.06</v>
      </c>
      <c r="BT51" s="63">
        <v>11.66</v>
      </c>
      <c r="BU51" s="63">
        <v>0.72</v>
      </c>
      <c r="BV51" s="54" t="s">
        <v>1240</v>
      </c>
      <c r="BW51" s="63">
        <v>8</v>
      </c>
      <c r="BX51" s="63">
        <v>11</v>
      </c>
      <c r="BY51" s="63">
        <v>2</v>
      </c>
      <c r="BZ51" s="63">
        <v>5</v>
      </c>
      <c r="CA51" s="63">
        <v>6</v>
      </c>
      <c r="CB51" s="63">
        <v>10</v>
      </c>
      <c r="CC51" s="63">
        <v>12</v>
      </c>
      <c r="CD51" s="37" t="s">
        <v>84</v>
      </c>
      <c r="CE51" s="37" t="s">
        <v>84</v>
      </c>
      <c r="CF51" s="37" t="s">
        <v>84</v>
      </c>
      <c r="CG51" s="37" t="s">
        <v>84</v>
      </c>
      <c r="CH51" s="37" t="s">
        <v>84</v>
      </c>
      <c r="CI51" s="37" t="s">
        <v>84</v>
      </c>
      <c r="CJ51" s="37" t="s">
        <v>84</v>
      </c>
      <c r="CK51" s="37" t="s">
        <v>84</v>
      </c>
      <c r="CL51" s="37" t="s">
        <v>84</v>
      </c>
      <c r="CM51" s="37" t="s">
        <v>84</v>
      </c>
      <c r="CN51" s="37" t="s">
        <v>84</v>
      </c>
      <c r="CO51" s="37" t="s">
        <v>84</v>
      </c>
      <c r="CP51" s="37" t="s">
        <v>84</v>
      </c>
      <c r="CQ51" s="37" t="s">
        <v>84</v>
      </c>
      <c r="CR51" s="37" t="s">
        <v>84</v>
      </c>
      <c r="CS51" s="37" t="s">
        <v>84</v>
      </c>
      <c r="CT51" s="37" t="s">
        <v>84</v>
      </c>
      <c r="CU51" s="37" t="s">
        <v>84</v>
      </c>
      <c r="CV51" s="37" t="s">
        <v>84</v>
      </c>
      <c r="CW51" s="37" t="s">
        <v>84</v>
      </c>
      <c r="CX51" s="37" t="s">
        <v>84</v>
      </c>
      <c r="CY51" s="37" t="s">
        <v>84</v>
      </c>
      <c r="CZ51" s="37" t="s">
        <v>84</v>
      </c>
      <c r="DA51" s="37" t="s">
        <v>84</v>
      </c>
      <c r="DB51" s="37" t="s">
        <v>84</v>
      </c>
      <c r="DC51" s="37" t="s">
        <v>84</v>
      </c>
      <c r="DD51" s="37" t="s">
        <v>84</v>
      </c>
      <c r="DE51" s="37" t="s">
        <v>84</v>
      </c>
      <c r="DF51" s="37" t="s">
        <v>84</v>
      </c>
      <c r="DG51" s="37" t="s">
        <v>84</v>
      </c>
      <c r="DH51" s="37" t="s">
        <v>84</v>
      </c>
      <c r="DI51" s="39">
        <v>1</v>
      </c>
      <c r="DJ51" s="39">
        <v>1</v>
      </c>
      <c r="DK51" s="39">
        <v>132.67578125</v>
      </c>
      <c r="DL51" s="39">
        <v>377.5</v>
      </c>
      <c r="DM51" s="39">
        <v>2350.47998046875</v>
      </c>
      <c r="DN51" s="39">
        <v>3333</v>
      </c>
      <c r="DO51" s="39">
        <v>6.841796875</v>
      </c>
      <c r="DP51" s="39">
        <v>1</v>
      </c>
      <c r="DQ51" s="39">
        <v>674</v>
      </c>
      <c r="DR51" s="39">
        <v>1266</v>
      </c>
      <c r="DS51" s="39">
        <v>1.76708984375</v>
      </c>
      <c r="DT51" s="39">
        <v>1</v>
      </c>
      <c r="DU51" s="39">
        <v>1.8355712890625</v>
      </c>
      <c r="DV51" s="57" t="s">
        <v>806</v>
      </c>
      <c r="DW51" s="57" t="s">
        <v>807</v>
      </c>
      <c r="DX51" s="57" t="s">
        <v>807</v>
      </c>
      <c r="DY51" s="57">
        <v>1.1019509999999999</v>
      </c>
      <c r="DZ51" s="57">
        <v>-9.8954000000000004</v>
      </c>
      <c r="EA51" s="57">
        <v>6.1448</v>
      </c>
      <c r="EB51" s="57">
        <v>0.75</v>
      </c>
      <c r="EC51" s="57">
        <v>-965.19843606375002</v>
      </c>
      <c r="ED51" s="39">
        <v>3</v>
      </c>
      <c r="EE51" s="39">
        <v>1</v>
      </c>
      <c r="EF51" s="39">
        <v>1</v>
      </c>
      <c r="EG51" s="39">
        <v>4</v>
      </c>
      <c r="EH51" s="39">
        <v>3</v>
      </c>
      <c r="EI51" s="39">
        <v>1</v>
      </c>
      <c r="EJ51" s="39">
        <v>2</v>
      </c>
      <c r="EK51" s="39">
        <v>1</v>
      </c>
      <c r="EL51" s="39">
        <v>3</v>
      </c>
      <c r="EM51" s="39">
        <v>5</v>
      </c>
      <c r="EN51" s="47" t="s">
        <v>84</v>
      </c>
      <c r="EO51" s="37"/>
      <c r="EP51" s="38"/>
    </row>
    <row r="52" spans="1:146" ht="15" customHeight="1" x14ac:dyDescent="0.25">
      <c r="A52" s="36">
        <v>49</v>
      </c>
      <c r="B52" s="39" t="s">
        <v>740</v>
      </c>
      <c r="C52" s="39">
        <v>1</v>
      </c>
      <c r="D52" s="50">
        <v>0.85</v>
      </c>
      <c r="E52" s="50">
        <v>6.7</v>
      </c>
      <c r="F52" s="50">
        <v>4.4298999999999999</v>
      </c>
      <c r="G52" s="50">
        <v>3.3</v>
      </c>
      <c r="H52" s="50">
        <v>654.42989999999998</v>
      </c>
      <c r="I52" s="50">
        <v>189.56399999999999</v>
      </c>
      <c r="J52" s="55" t="s">
        <v>833</v>
      </c>
      <c r="K52" s="50">
        <v>0.85</v>
      </c>
      <c r="L52" s="50">
        <v>2.23E-2</v>
      </c>
      <c r="M52" s="50" t="s">
        <v>906</v>
      </c>
      <c r="N52" s="50">
        <v>-7.7</v>
      </c>
      <c r="O52" s="50">
        <v>5.0999999999999996</v>
      </c>
      <c r="P52" s="50">
        <v>0</v>
      </c>
      <c r="Q52" s="48">
        <v>0</v>
      </c>
      <c r="R52" s="50">
        <v>1</v>
      </c>
      <c r="S52" s="55" t="s">
        <v>1106</v>
      </c>
      <c r="T52" s="55" t="s">
        <v>1184</v>
      </c>
      <c r="U52" s="50">
        <v>4</v>
      </c>
      <c r="V52" s="55" t="s">
        <v>1168</v>
      </c>
      <c r="W52" s="50">
        <v>600</v>
      </c>
      <c r="X52" s="50">
        <v>1000</v>
      </c>
      <c r="Y52" s="50">
        <v>500</v>
      </c>
      <c r="Z52" s="50">
        <v>4900</v>
      </c>
      <c r="AA52" s="55" t="s">
        <v>1156</v>
      </c>
      <c r="AB52" s="50">
        <v>3.5</v>
      </c>
      <c r="AC52" s="50">
        <v>0</v>
      </c>
      <c r="AD52" s="50">
        <v>2179</v>
      </c>
      <c r="AE52" s="50">
        <v>1</v>
      </c>
      <c r="AF52" s="50">
        <v>0</v>
      </c>
      <c r="AG52" s="50">
        <v>49.850999999999999</v>
      </c>
      <c r="AH52" s="55" t="s">
        <v>1102</v>
      </c>
      <c r="AI52" s="55" t="s">
        <v>1112</v>
      </c>
      <c r="AJ52" s="55" t="s">
        <v>534</v>
      </c>
      <c r="AK52" s="50">
        <v>11</v>
      </c>
      <c r="AL52" s="50">
        <v>10</v>
      </c>
      <c r="AM52" s="50">
        <v>0.32</v>
      </c>
      <c r="AN52" s="63" t="s">
        <v>900</v>
      </c>
      <c r="AO52" s="50">
        <v>-3333.2132999999999</v>
      </c>
      <c r="AP52" s="50">
        <v>0.49230000000000002</v>
      </c>
      <c r="AQ52" s="50">
        <v>100</v>
      </c>
      <c r="AR52" s="50">
        <v>21.4299</v>
      </c>
      <c r="AS52" s="50">
        <v>19.4299</v>
      </c>
      <c r="AT52" s="50">
        <v>5.8999999999999897</v>
      </c>
      <c r="AU52" s="50">
        <v>177.76</v>
      </c>
      <c r="AV52" s="55" t="s">
        <v>1096</v>
      </c>
      <c r="AW52" s="55" t="s">
        <v>1093</v>
      </c>
      <c r="AX52" s="50">
        <v>2.2000000000000002</v>
      </c>
      <c r="AY52" s="63" t="s">
        <v>924</v>
      </c>
      <c r="AZ52" s="56" t="s">
        <v>529</v>
      </c>
      <c r="BA52" s="63" t="s">
        <v>931</v>
      </c>
      <c r="BB52" s="63" t="s">
        <v>538</v>
      </c>
      <c r="BC52" s="50">
        <v>1.6000000000000001E-4</v>
      </c>
      <c r="BD52" s="57" t="s">
        <v>997</v>
      </c>
      <c r="BE52" s="57" t="s">
        <v>931</v>
      </c>
      <c r="BF52" s="50">
        <v>2617.37</v>
      </c>
      <c r="BG52" s="63">
        <v>4444</v>
      </c>
      <c r="BH52" s="50">
        <v>1016.02978515625</v>
      </c>
      <c r="BI52" s="63">
        <v>4444</v>
      </c>
      <c r="BJ52" s="55" t="s">
        <v>908</v>
      </c>
      <c r="BK52" s="56" t="s">
        <v>933</v>
      </c>
      <c r="BL52" s="55" t="s">
        <v>834</v>
      </c>
      <c r="BM52" s="63" t="s">
        <v>887</v>
      </c>
      <c r="BN52" s="63">
        <v>0</v>
      </c>
      <c r="BO52" s="63">
        <v>1</v>
      </c>
      <c r="BP52" s="63">
        <v>1.1679999999999999</v>
      </c>
      <c r="BQ52" s="63">
        <v>0.39900000000000002</v>
      </c>
      <c r="BR52" s="63">
        <v>-9.32</v>
      </c>
      <c r="BS52" s="63">
        <v>6.0999999999999999E-2</v>
      </c>
      <c r="BT52" s="63">
        <v>11.82</v>
      </c>
      <c r="BU52" s="63">
        <v>0.73499999999999999</v>
      </c>
      <c r="BV52" s="39" t="s">
        <v>1241</v>
      </c>
      <c r="BW52" s="63">
        <v>8</v>
      </c>
      <c r="BX52" s="63">
        <v>11</v>
      </c>
      <c r="BY52" s="63">
        <v>2</v>
      </c>
      <c r="BZ52" s="63">
        <v>5</v>
      </c>
      <c r="CA52" s="63">
        <v>6</v>
      </c>
      <c r="CB52" s="63">
        <v>10</v>
      </c>
      <c r="CC52" s="63">
        <v>12</v>
      </c>
      <c r="CD52" s="37" t="s">
        <v>84</v>
      </c>
      <c r="CE52" s="37" t="s">
        <v>84</v>
      </c>
      <c r="CF52" s="37" t="s">
        <v>84</v>
      </c>
      <c r="CG52" s="37" t="s">
        <v>84</v>
      </c>
      <c r="CH52" s="37" t="s">
        <v>84</v>
      </c>
      <c r="CI52" s="37" t="s">
        <v>84</v>
      </c>
      <c r="CJ52" s="37" t="s">
        <v>84</v>
      </c>
      <c r="CK52" s="37" t="s">
        <v>84</v>
      </c>
      <c r="CL52" s="37" t="s">
        <v>84</v>
      </c>
      <c r="CM52" s="37" t="s">
        <v>84</v>
      </c>
      <c r="CN52" s="37" t="s">
        <v>84</v>
      </c>
      <c r="CO52" s="37" t="s">
        <v>84</v>
      </c>
      <c r="CP52" s="37" t="s">
        <v>84</v>
      </c>
      <c r="CQ52" s="37" t="s">
        <v>84</v>
      </c>
      <c r="CR52" s="37" t="s">
        <v>84</v>
      </c>
      <c r="CS52" s="37" t="s">
        <v>84</v>
      </c>
      <c r="CT52" s="37" t="s">
        <v>84</v>
      </c>
      <c r="CU52" s="37" t="s">
        <v>84</v>
      </c>
      <c r="CV52" s="37" t="s">
        <v>84</v>
      </c>
      <c r="CW52" s="37" t="s">
        <v>84</v>
      </c>
      <c r="CX52" s="37" t="s">
        <v>84</v>
      </c>
      <c r="CY52" s="37" t="s">
        <v>84</v>
      </c>
      <c r="CZ52" s="37" t="s">
        <v>84</v>
      </c>
      <c r="DA52" s="37" t="s">
        <v>84</v>
      </c>
      <c r="DB52" s="37" t="s">
        <v>84</v>
      </c>
      <c r="DC52" s="37" t="s">
        <v>84</v>
      </c>
      <c r="DD52" s="37" t="s">
        <v>84</v>
      </c>
      <c r="DE52" s="37" t="s">
        <v>84</v>
      </c>
      <c r="DF52" s="37" t="s">
        <v>84</v>
      </c>
      <c r="DG52" s="37" t="s">
        <v>84</v>
      </c>
      <c r="DH52" s="37" t="s">
        <v>84</v>
      </c>
      <c r="DI52" s="39">
        <v>1</v>
      </c>
      <c r="DJ52" s="39">
        <v>0</v>
      </c>
      <c r="DK52" s="39">
        <v>637.6416015625</v>
      </c>
      <c r="DL52" s="39">
        <v>-10000</v>
      </c>
      <c r="DM52" s="39">
        <v>2617.3701171875</v>
      </c>
      <c r="DN52" s="39">
        <v>4444</v>
      </c>
      <c r="DO52" s="39">
        <v>0.44140625</v>
      </c>
      <c r="DP52" s="39">
        <v>1</v>
      </c>
      <c r="DQ52" s="39">
        <v>500</v>
      </c>
      <c r="DR52" s="39">
        <v>1179</v>
      </c>
      <c r="DS52" s="39">
        <v>1.84521484375</v>
      </c>
      <c r="DT52" s="39">
        <v>0</v>
      </c>
      <c r="DU52" s="39">
        <v>-2.4120650000000001</v>
      </c>
      <c r="DV52" s="57" t="s">
        <v>806</v>
      </c>
      <c r="DW52" s="57" t="s">
        <v>807</v>
      </c>
      <c r="DX52" s="57" t="s">
        <v>989</v>
      </c>
      <c r="DY52" s="57">
        <v>-1.4925320761032099</v>
      </c>
      <c r="DZ52" s="57">
        <v>-8.3854799999999994</v>
      </c>
      <c r="EA52" s="57">
        <v>2.3197804687499999</v>
      </c>
      <c r="EB52" s="57">
        <v>0.85334500000000002</v>
      </c>
      <c r="EC52" s="57">
        <v>-4291.2702439724999</v>
      </c>
      <c r="ED52" s="39">
        <v>3</v>
      </c>
      <c r="EE52" s="39">
        <v>1</v>
      </c>
      <c r="EF52" s="39">
        <v>1</v>
      </c>
      <c r="EG52" s="39">
        <v>4</v>
      </c>
      <c r="EH52" s="39">
        <v>3</v>
      </c>
      <c r="EI52" s="39">
        <v>1</v>
      </c>
      <c r="EJ52" s="39">
        <v>2</v>
      </c>
      <c r="EK52" s="39">
        <v>1</v>
      </c>
      <c r="EL52" s="39">
        <v>3</v>
      </c>
      <c r="EM52" s="39">
        <v>5</v>
      </c>
      <c r="EN52" s="47" t="s">
        <v>84</v>
      </c>
      <c r="EO52" s="37"/>
      <c r="EP52" s="38"/>
    </row>
    <row r="53" spans="1:146" ht="15" customHeight="1" x14ac:dyDescent="0.25">
      <c r="A53" s="36">
        <v>50</v>
      </c>
      <c r="B53" s="39" t="s">
        <v>741</v>
      </c>
      <c r="C53" s="39">
        <v>1</v>
      </c>
      <c r="D53" s="50">
        <v>0.65</v>
      </c>
      <c r="E53" s="50">
        <v>1.8</v>
      </c>
      <c r="F53" s="50">
        <v>2.4125000000000001</v>
      </c>
      <c r="G53" s="50">
        <v>3.9</v>
      </c>
      <c r="H53" s="50">
        <v>321.41250000000002</v>
      </c>
      <c r="I53" s="50">
        <v>69.150000000000006</v>
      </c>
      <c r="J53" s="50" t="s">
        <v>899</v>
      </c>
      <c r="K53" s="50">
        <v>0.65</v>
      </c>
      <c r="L53" s="50">
        <v>0.42230000000000001</v>
      </c>
      <c r="M53" s="63" t="s">
        <v>946</v>
      </c>
      <c r="N53" s="50">
        <v>-7.5</v>
      </c>
      <c r="O53" s="50">
        <v>4.9000000000000004</v>
      </c>
      <c r="P53" s="50">
        <v>0</v>
      </c>
      <c r="Q53" s="48">
        <v>1</v>
      </c>
      <c r="R53" s="50">
        <v>1</v>
      </c>
      <c r="S53" s="55" t="s">
        <v>1107</v>
      </c>
      <c r="T53" s="63" t="s">
        <v>693</v>
      </c>
      <c r="U53" s="50">
        <v>3.8</v>
      </c>
      <c r="V53" s="55" t="s">
        <v>1166</v>
      </c>
      <c r="W53" s="50">
        <v>400</v>
      </c>
      <c r="X53" s="50">
        <v>800</v>
      </c>
      <c r="Y53" s="50">
        <v>100</v>
      </c>
      <c r="Z53" s="50">
        <v>4700</v>
      </c>
      <c r="AA53" s="55" t="s">
        <v>1121</v>
      </c>
      <c r="AB53" s="50">
        <v>8.8000000000000007</v>
      </c>
      <c r="AC53" s="50">
        <v>0</v>
      </c>
      <c r="AD53" s="50">
        <v>2153</v>
      </c>
      <c r="AE53" s="50">
        <v>1</v>
      </c>
      <c r="AF53" s="50">
        <v>100</v>
      </c>
      <c r="AG53" s="50">
        <v>47.89</v>
      </c>
      <c r="AH53" s="55" t="s">
        <v>1104</v>
      </c>
      <c r="AI53" s="55" t="s">
        <v>1113</v>
      </c>
      <c r="AJ53" s="55" t="s">
        <v>1103</v>
      </c>
      <c r="AK53" s="50">
        <v>12</v>
      </c>
      <c r="AL53" s="50">
        <v>2.9</v>
      </c>
      <c r="AM53" s="50">
        <v>0.68</v>
      </c>
      <c r="AN53" s="63" t="s">
        <v>536</v>
      </c>
      <c r="AO53" s="50">
        <v>-2222.2044999999998</v>
      </c>
      <c r="AP53" s="50">
        <v>0.4723</v>
      </c>
      <c r="AQ53" s="50">
        <v>69.05059</v>
      </c>
      <c r="AR53" s="50">
        <v>19.412500000000001</v>
      </c>
      <c r="AS53" s="50">
        <v>26.412500000000001</v>
      </c>
      <c r="AT53" s="50">
        <v>5.6999999999999904</v>
      </c>
      <c r="AU53" s="50">
        <v>155.54</v>
      </c>
      <c r="AV53" s="55" t="s">
        <v>1094</v>
      </c>
      <c r="AW53" s="55" t="s">
        <v>1094</v>
      </c>
      <c r="AX53" s="50">
        <v>2</v>
      </c>
      <c r="AY53" s="50" t="s">
        <v>907</v>
      </c>
      <c r="AZ53" s="56" t="s">
        <v>925</v>
      </c>
      <c r="BA53" s="56" t="s">
        <v>935</v>
      </c>
      <c r="BB53" s="63" t="s">
        <v>923</v>
      </c>
      <c r="BC53" s="50">
        <v>1.7000000000000001E-4</v>
      </c>
      <c r="BD53" s="57" t="s">
        <v>994</v>
      </c>
      <c r="BE53" s="57" t="s">
        <v>935</v>
      </c>
      <c r="BF53" s="50">
        <v>-4886.2571364169462</v>
      </c>
      <c r="BG53" s="63">
        <v>2222</v>
      </c>
      <c r="BH53" s="50">
        <v>1282.919921875</v>
      </c>
      <c r="BI53" s="63">
        <v>2222</v>
      </c>
      <c r="BJ53" s="55" t="s">
        <v>909</v>
      </c>
      <c r="BK53" s="63" t="s">
        <v>936</v>
      </c>
      <c r="BL53" s="63" t="s">
        <v>278</v>
      </c>
      <c r="BM53" s="63" t="s">
        <v>890</v>
      </c>
      <c r="BN53" s="63">
        <v>0</v>
      </c>
      <c r="BO53" s="63">
        <v>2</v>
      </c>
      <c r="BP53" s="63">
        <v>0.91</v>
      </c>
      <c r="BQ53" s="63">
        <v>0.38300000000000001</v>
      </c>
      <c r="BR53" s="63">
        <v>-12.5</v>
      </c>
      <c r="BS53" s="63">
        <v>5.8999999999999997E-2</v>
      </c>
      <c r="BT53" s="63">
        <v>2.2999999999999998</v>
      </c>
      <c r="BU53" s="63">
        <v>0.70499999999999996</v>
      </c>
      <c r="BV53" s="55" t="s">
        <v>1238</v>
      </c>
      <c r="BW53" s="63">
        <v>8</v>
      </c>
      <c r="BX53" s="63">
        <v>11</v>
      </c>
      <c r="BY53" s="63">
        <v>2</v>
      </c>
      <c r="BZ53" s="63">
        <v>5</v>
      </c>
      <c r="CA53" s="63">
        <v>6</v>
      </c>
      <c r="CB53" s="63">
        <v>10</v>
      </c>
      <c r="CC53" s="63">
        <v>12</v>
      </c>
      <c r="CD53" s="37" t="s">
        <v>84</v>
      </c>
      <c r="CE53" s="37" t="s">
        <v>84</v>
      </c>
      <c r="CF53" s="37" t="s">
        <v>84</v>
      </c>
      <c r="CG53" s="37" t="s">
        <v>84</v>
      </c>
      <c r="CH53" s="37" t="s">
        <v>84</v>
      </c>
      <c r="CI53" s="37" t="s">
        <v>84</v>
      </c>
      <c r="CJ53" s="37" t="s">
        <v>84</v>
      </c>
      <c r="CK53" s="37" t="s">
        <v>84</v>
      </c>
      <c r="CL53" s="37" t="s">
        <v>84</v>
      </c>
      <c r="CM53" s="37" t="s">
        <v>84</v>
      </c>
      <c r="CN53" s="37" t="s">
        <v>84</v>
      </c>
      <c r="CO53" s="37" t="s">
        <v>84</v>
      </c>
      <c r="CP53" s="37" t="s">
        <v>84</v>
      </c>
      <c r="CQ53" s="37" t="s">
        <v>84</v>
      </c>
      <c r="CR53" s="37" t="s">
        <v>84</v>
      </c>
      <c r="CS53" s="37" t="s">
        <v>84</v>
      </c>
      <c r="CT53" s="37" t="s">
        <v>84</v>
      </c>
      <c r="CU53" s="37" t="s">
        <v>84</v>
      </c>
      <c r="CV53" s="37" t="s">
        <v>84</v>
      </c>
      <c r="CW53" s="37" t="s">
        <v>84</v>
      </c>
      <c r="CX53" s="37" t="s">
        <v>84</v>
      </c>
      <c r="CY53" s="37" t="s">
        <v>84</v>
      </c>
      <c r="CZ53" s="37" t="s">
        <v>84</v>
      </c>
      <c r="DA53" s="37" t="s">
        <v>84</v>
      </c>
      <c r="DB53" s="37" t="s">
        <v>84</v>
      </c>
      <c r="DC53" s="37" t="s">
        <v>84</v>
      </c>
      <c r="DD53" s="37" t="s">
        <v>84</v>
      </c>
      <c r="DE53" s="37" t="s">
        <v>84</v>
      </c>
      <c r="DF53" s="37" t="s">
        <v>84</v>
      </c>
      <c r="DG53" s="37" t="s">
        <v>84</v>
      </c>
      <c r="DH53" s="37" t="s">
        <v>84</v>
      </c>
      <c r="DI53" s="39">
        <v>1</v>
      </c>
      <c r="DJ53" s="39">
        <v>0</v>
      </c>
      <c r="DK53" s="39">
        <v>416.8251953125</v>
      </c>
      <c r="DL53" s="39">
        <v>-6898</v>
      </c>
      <c r="DM53" s="39">
        <v>-4886.25732421875</v>
      </c>
      <c r="DN53" s="39">
        <v>2222</v>
      </c>
      <c r="DO53" s="39">
        <v>0.83203125</v>
      </c>
      <c r="DP53" s="39">
        <v>1</v>
      </c>
      <c r="DQ53" s="39">
        <v>200</v>
      </c>
      <c r="DR53" s="39">
        <v>1353</v>
      </c>
      <c r="DS53" s="39">
        <v>1.689453125</v>
      </c>
      <c r="DT53" s="39">
        <v>1</v>
      </c>
      <c r="DU53" s="39">
        <v>2.93798828125</v>
      </c>
      <c r="DV53" s="57" t="s">
        <v>806</v>
      </c>
      <c r="DW53" s="57" t="s">
        <v>807</v>
      </c>
      <c r="DX53" s="57" t="s">
        <v>807</v>
      </c>
      <c r="DY53" s="57">
        <v>-1.3152300730514499</v>
      </c>
      <c r="DZ53" s="57">
        <v>-11.4085</v>
      </c>
      <c r="EA53" s="57">
        <v>0.82996484375000001</v>
      </c>
      <c r="EB53" s="57">
        <v>0.65</v>
      </c>
      <c r="EC53" s="57">
        <v>-3809.9731349624999</v>
      </c>
      <c r="ED53" s="39">
        <v>3</v>
      </c>
      <c r="EE53" s="39">
        <v>1</v>
      </c>
      <c r="EF53" s="39">
        <v>1</v>
      </c>
      <c r="EG53" s="39">
        <v>4</v>
      </c>
      <c r="EH53" s="39">
        <v>3</v>
      </c>
      <c r="EI53" s="39">
        <v>1</v>
      </c>
      <c r="EJ53" s="39">
        <v>2</v>
      </c>
      <c r="EK53" s="39">
        <v>1</v>
      </c>
      <c r="EL53" s="39">
        <v>3</v>
      </c>
      <c r="EM53" s="39">
        <v>5</v>
      </c>
      <c r="EN53" s="47" t="s">
        <v>84</v>
      </c>
      <c r="EO53" s="37"/>
      <c r="EP53" s="38"/>
    </row>
    <row r="54" spans="1:146" ht="15" customHeight="1" x14ac:dyDescent="0.25">
      <c r="A54" s="36">
        <v>51</v>
      </c>
      <c r="B54" s="39" t="s">
        <v>742</v>
      </c>
      <c r="C54" s="39">
        <v>1</v>
      </c>
      <c r="D54" s="50">
        <v>0.91</v>
      </c>
      <c r="E54" s="50">
        <v>-5.4</v>
      </c>
      <c r="F54" s="50">
        <v>6.4473000000000003</v>
      </c>
      <c r="G54" s="50">
        <v>6.2</v>
      </c>
      <c r="H54" s="50">
        <v>78.447299999999998</v>
      </c>
      <c r="I54" s="50">
        <v>84.265000000000001</v>
      </c>
      <c r="J54" s="50" t="s">
        <v>899</v>
      </c>
      <c r="K54" s="50">
        <v>0.91</v>
      </c>
      <c r="L54" s="50">
        <v>4.2299999999999997E-2</v>
      </c>
      <c r="M54" s="63" t="s">
        <v>949</v>
      </c>
      <c r="N54" s="50">
        <v>-7.9</v>
      </c>
      <c r="O54" s="50">
        <v>5.3</v>
      </c>
      <c r="P54" s="50">
        <v>0</v>
      </c>
      <c r="Q54" s="50">
        <v>1</v>
      </c>
      <c r="R54" s="48">
        <v>0</v>
      </c>
      <c r="S54" s="55" t="s">
        <v>1181</v>
      </c>
      <c r="T54" s="63" t="s">
        <v>694</v>
      </c>
      <c r="U54" s="50">
        <v>4.2</v>
      </c>
      <c r="V54" s="55" t="s">
        <v>1169</v>
      </c>
      <c r="W54" s="50">
        <v>800</v>
      </c>
      <c r="X54" s="50">
        <v>1200</v>
      </c>
      <c r="Y54" s="50">
        <v>4995</v>
      </c>
      <c r="Z54" s="50">
        <v>688</v>
      </c>
      <c r="AA54" s="55" t="s">
        <v>1122</v>
      </c>
      <c r="AB54" s="50">
        <v>3.7</v>
      </c>
      <c r="AC54" s="50">
        <v>0</v>
      </c>
      <c r="AD54" s="50">
        <v>2205</v>
      </c>
      <c r="AE54" s="50">
        <v>1</v>
      </c>
      <c r="AF54" s="50">
        <v>1548</v>
      </c>
      <c r="AG54" s="50">
        <v>25.32</v>
      </c>
      <c r="AH54" s="55" t="s">
        <v>1104</v>
      </c>
      <c r="AI54" s="55" t="s">
        <v>1107</v>
      </c>
      <c r="AJ54" s="55" t="s">
        <v>1104</v>
      </c>
      <c r="AK54" s="50">
        <v>13</v>
      </c>
      <c r="AL54" s="50">
        <v>1.2</v>
      </c>
      <c r="AM54" s="50">
        <v>0.84</v>
      </c>
      <c r="AN54" s="63" t="s">
        <v>536</v>
      </c>
      <c r="AO54" s="50">
        <v>-4444.2221</v>
      </c>
      <c r="AP54" s="50">
        <v>0.51229999999999998</v>
      </c>
      <c r="AQ54" s="50">
        <v>20.014469999999999</v>
      </c>
      <c r="AR54" s="50">
        <v>23.447299999999998</v>
      </c>
      <c r="AS54" s="50">
        <v>21.447299999999998</v>
      </c>
      <c r="AT54" s="50">
        <v>6.0999999999999899</v>
      </c>
      <c r="AU54" s="50">
        <v>199.98</v>
      </c>
      <c r="AV54" s="55" t="s">
        <v>1094</v>
      </c>
      <c r="AW54" s="55" t="s">
        <v>1094</v>
      </c>
      <c r="AX54" s="50">
        <v>2.39990234375</v>
      </c>
      <c r="AY54" s="63" t="s">
        <v>928</v>
      </c>
      <c r="AZ54" s="56" t="s">
        <v>532</v>
      </c>
      <c r="BA54" s="63" t="s">
        <v>527</v>
      </c>
      <c r="BB54" s="63" t="s">
        <v>923</v>
      </c>
      <c r="BC54" s="50">
        <v>1.8000000000000001E-4</v>
      </c>
      <c r="BD54" s="57" t="s">
        <v>998</v>
      </c>
      <c r="BE54" s="57" t="s">
        <v>527</v>
      </c>
      <c r="BF54" s="50">
        <v>4886.2571364169462</v>
      </c>
      <c r="BG54" s="63">
        <v>6666</v>
      </c>
      <c r="BH54" s="50">
        <v>1549.81</v>
      </c>
      <c r="BI54" s="63">
        <v>6666</v>
      </c>
      <c r="BJ54" s="55" t="s">
        <v>910</v>
      </c>
      <c r="BK54" s="63" t="s">
        <v>938</v>
      </c>
      <c r="BL54" s="56" t="s">
        <v>1101</v>
      </c>
      <c r="BM54" s="63" t="s">
        <v>893</v>
      </c>
      <c r="BN54" s="63">
        <v>0</v>
      </c>
      <c r="BO54" s="63">
        <v>2</v>
      </c>
      <c r="BP54" s="63">
        <v>1.4259999999999999</v>
      </c>
      <c r="BQ54" s="63">
        <v>0.41499999999999998</v>
      </c>
      <c r="BR54" s="63">
        <v>-6.14</v>
      </c>
      <c r="BS54" s="63">
        <v>6.3E-2</v>
      </c>
      <c r="BT54" s="63">
        <v>12.14</v>
      </c>
      <c r="BU54" s="63">
        <v>0.76500000000000001</v>
      </c>
      <c r="BV54" s="55" t="s">
        <v>1239</v>
      </c>
      <c r="BW54" s="63">
        <v>8</v>
      </c>
      <c r="BX54" s="63">
        <v>11</v>
      </c>
      <c r="BY54" s="63">
        <v>2</v>
      </c>
      <c r="BZ54" s="63">
        <v>5</v>
      </c>
      <c r="CA54" s="63">
        <v>6</v>
      </c>
      <c r="CB54" s="63">
        <v>10</v>
      </c>
      <c r="CC54" s="63">
        <v>12</v>
      </c>
      <c r="CD54" s="37" t="s">
        <v>84</v>
      </c>
      <c r="CE54" s="37" t="s">
        <v>84</v>
      </c>
      <c r="CF54" s="37" t="s">
        <v>84</v>
      </c>
      <c r="CG54" s="37" t="s">
        <v>84</v>
      </c>
      <c r="CH54" s="37" t="s">
        <v>84</v>
      </c>
      <c r="CI54" s="37" t="s">
        <v>84</v>
      </c>
      <c r="CJ54" s="37" t="s">
        <v>84</v>
      </c>
      <c r="CK54" s="37" t="s">
        <v>84</v>
      </c>
      <c r="CL54" s="37" t="s">
        <v>84</v>
      </c>
      <c r="CM54" s="37" t="s">
        <v>84</v>
      </c>
      <c r="CN54" s="37" t="s">
        <v>84</v>
      </c>
      <c r="CO54" s="37" t="s">
        <v>84</v>
      </c>
      <c r="CP54" s="37" t="s">
        <v>84</v>
      </c>
      <c r="CQ54" s="37" t="s">
        <v>84</v>
      </c>
      <c r="CR54" s="37" t="s">
        <v>84</v>
      </c>
      <c r="CS54" s="37" t="s">
        <v>84</v>
      </c>
      <c r="CT54" s="37" t="s">
        <v>84</v>
      </c>
      <c r="CU54" s="37" t="s">
        <v>84</v>
      </c>
      <c r="CV54" s="37" t="s">
        <v>84</v>
      </c>
      <c r="CW54" s="37" t="s">
        <v>84</v>
      </c>
      <c r="CX54" s="37" t="s">
        <v>84</v>
      </c>
      <c r="CY54" s="37" t="s">
        <v>84</v>
      </c>
      <c r="CZ54" s="37" t="s">
        <v>84</v>
      </c>
      <c r="DA54" s="37" t="s">
        <v>84</v>
      </c>
      <c r="DB54" s="37" t="s">
        <v>84</v>
      </c>
      <c r="DC54" s="37" t="s">
        <v>84</v>
      </c>
      <c r="DD54" s="37" t="s">
        <v>84</v>
      </c>
      <c r="DE54" s="37" t="s">
        <v>84</v>
      </c>
      <c r="DF54" s="37" t="s">
        <v>84</v>
      </c>
      <c r="DG54" s="37" t="s">
        <v>84</v>
      </c>
      <c r="DH54" s="37" t="s">
        <v>84</v>
      </c>
      <c r="DI54" s="39">
        <v>1</v>
      </c>
      <c r="DJ54" s="39">
        <v>1</v>
      </c>
      <c r="DK54" s="39">
        <v>298.5771484375</v>
      </c>
      <c r="DL54" s="39">
        <v>-2594</v>
      </c>
      <c r="DM54" s="39">
        <v>4886.25732421875</v>
      </c>
      <c r="DN54" s="39">
        <v>6666</v>
      </c>
      <c r="DO54" s="39">
        <v>5.375</v>
      </c>
      <c r="DP54" s="39">
        <v>1</v>
      </c>
      <c r="DQ54" s="39">
        <v>372</v>
      </c>
      <c r="DR54" s="39">
        <v>1005</v>
      </c>
      <c r="DS54" s="39">
        <v>2.00048828125</v>
      </c>
      <c r="DT54" s="39">
        <v>1</v>
      </c>
      <c r="DU54" s="39">
        <v>0.19118652343750001</v>
      </c>
      <c r="DV54" s="57" t="s">
        <v>806</v>
      </c>
      <c r="DW54" s="57" t="s">
        <v>807</v>
      </c>
      <c r="DX54" s="57" t="s">
        <v>807</v>
      </c>
      <c r="DY54" s="57">
        <v>-0.244790079154968</v>
      </c>
      <c r="DZ54" s="57">
        <v>-6.0051800000000002</v>
      </c>
      <c r="EA54" s="57">
        <v>5.9128999999999996</v>
      </c>
      <c r="EB54" s="57">
        <v>0.91</v>
      </c>
      <c r="EC54" s="57">
        <v>-4120.5908681700002</v>
      </c>
      <c r="ED54" s="39">
        <v>3</v>
      </c>
      <c r="EE54" s="39">
        <v>1</v>
      </c>
      <c r="EF54" s="39">
        <v>1</v>
      </c>
      <c r="EG54" s="39">
        <v>4</v>
      </c>
      <c r="EH54" s="39">
        <v>3</v>
      </c>
      <c r="EI54" s="39">
        <v>1</v>
      </c>
      <c r="EJ54" s="39">
        <v>2</v>
      </c>
      <c r="EK54" s="39">
        <v>1</v>
      </c>
      <c r="EL54" s="39">
        <v>3</v>
      </c>
      <c r="EM54" s="39">
        <v>5</v>
      </c>
      <c r="EN54" s="47" t="s">
        <v>84</v>
      </c>
      <c r="EO54" s="37"/>
      <c r="EP54" s="38"/>
    </row>
    <row r="55" spans="1:146" ht="15" customHeight="1" x14ac:dyDescent="0.25">
      <c r="A55" s="36">
        <v>52</v>
      </c>
      <c r="B55" s="39" t="s">
        <v>743</v>
      </c>
      <c r="C55" s="39">
        <v>1</v>
      </c>
      <c r="D55" s="50">
        <v>0.32</v>
      </c>
      <c r="E55" s="50">
        <v>-2.1</v>
      </c>
      <c r="F55" s="50">
        <v>7.4560000000000004</v>
      </c>
      <c r="G55" s="50">
        <v>-2.1</v>
      </c>
      <c r="H55" s="50">
        <v>91.456000000000003</v>
      </c>
      <c r="I55" s="50">
        <v>59.265000000000001</v>
      </c>
      <c r="J55" s="55" t="s">
        <v>832</v>
      </c>
      <c r="K55" s="50">
        <v>0.32</v>
      </c>
      <c r="L55" s="50">
        <v>5.2299999999999999E-2</v>
      </c>
      <c r="M55" s="63" t="s">
        <v>926</v>
      </c>
      <c r="N55" s="50">
        <v>8.0000000000000107</v>
      </c>
      <c r="O55" s="50">
        <v>5.4</v>
      </c>
      <c r="P55" s="50">
        <v>0</v>
      </c>
      <c r="Q55" s="50">
        <v>0</v>
      </c>
      <c r="R55" s="48">
        <v>1</v>
      </c>
      <c r="S55" s="55" t="s">
        <v>1106</v>
      </c>
      <c r="T55" s="55" t="s">
        <v>1184</v>
      </c>
      <c r="U55" s="50">
        <v>4.3</v>
      </c>
      <c r="V55" s="55" t="s">
        <v>1170</v>
      </c>
      <c r="W55" s="50">
        <v>900</v>
      </c>
      <c r="X55" s="50">
        <v>1300</v>
      </c>
      <c r="Y55" s="50">
        <v>100</v>
      </c>
      <c r="Z55" s="50">
        <v>0</v>
      </c>
      <c r="AA55" s="55" t="s">
        <v>1117</v>
      </c>
      <c r="AB55" s="50">
        <v>3.8</v>
      </c>
      <c r="AC55" s="50">
        <v>1</v>
      </c>
      <c r="AD55" s="50">
        <v>2218</v>
      </c>
      <c r="AE55" s="50">
        <v>0</v>
      </c>
      <c r="AF55" s="50">
        <v>1635</v>
      </c>
      <c r="AG55" s="50">
        <v>-1.5449999999999999</v>
      </c>
      <c r="AH55" s="55" t="s">
        <v>534</v>
      </c>
      <c r="AI55" s="55" t="s">
        <v>1106</v>
      </c>
      <c r="AJ55" s="55" t="s">
        <v>534</v>
      </c>
      <c r="AK55" s="50">
        <v>14</v>
      </c>
      <c r="AL55" s="50">
        <v>1.3</v>
      </c>
      <c r="AM55" s="50">
        <v>0.15</v>
      </c>
      <c r="AN55" s="63" t="s">
        <v>900</v>
      </c>
      <c r="AO55" s="50">
        <v>5555.2264999999998</v>
      </c>
      <c r="AP55" s="50">
        <v>0.52229999999999999</v>
      </c>
      <c r="AQ55" s="50">
        <v>30.030439999999999</v>
      </c>
      <c r="AR55" s="50">
        <v>24.456</v>
      </c>
      <c r="AS55" s="50">
        <v>22.456</v>
      </c>
      <c r="AT55" s="50">
        <v>6.1999999999999904</v>
      </c>
      <c r="AU55" s="50">
        <v>211.09</v>
      </c>
      <c r="AV55" s="55" t="s">
        <v>1095</v>
      </c>
      <c r="AW55" s="55" t="s">
        <v>1095</v>
      </c>
      <c r="AX55" s="50">
        <v>2.5</v>
      </c>
      <c r="AY55" s="63" t="s">
        <v>892</v>
      </c>
      <c r="AZ55" s="56" t="s">
        <v>930</v>
      </c>
      <c r="BA55" s="63" t="s">
        <v>896</v>
      </c>
      <c r="BB55" s="63" t="s">
        <v>538</v>
      </c>
      <c r="BC55" s="50">
        <v>1.9000000000000001E-4</v>
      </c>
      <c r="BD55" s="57" t="s">
        <v>994</v>
      </c>
      <c r="BE55" s="57" t="s">
        <v>896</v>
      </c>
      <c r="BF55" s="50">
        <v>325.12</v>
      </c>
      <c r="BG55" s="55">
        <v>7777</v>
      </c>
      <c r="BH55" s="50">
        <v>1816.7</v>
      </c>
      <c r="BI55" s="55">
        <v>7777</v>
      </c>
      <c r="BJ55" s="55" t="s">
        <v>911</v>
      </c>
      <c r="BK55" s="63" t="s">
        <v>917</v>
      </c>
      <c r="BL55" s="55" t="s">
        <v>834</v>
      </c>
      <c r="BM55" s="63" t="s">
        <v>887</v>
      </c>
      <c r="BN55" s="63">
        <v>0</v>
      </c>
      <c r="BO55" s="63">
        <v>1</v>
      </c>
      <c r="BP55" s="63">
        <v>1.5549999999999999</v>
      </c>
      <c r="BQ55" s="63">
        <v>0.42299999999999999</v>
      </c>
      <c r="BR55" s="63">
        <v>-4.55</v>
      </c>
      <c r="BS55" s="63">
        <v>6.4000000000000001E-2</v>
      </c>
      <c r="BT55" s="63">
        <v>12.3</v>
      </c>
      <c r="BU55" s="63">
        <v>0.78</v>
      </c>
      <c r="BV55" s="54" t="s">
        <v>1240</v>
      </c>
      <c r="BW55" s="63">
        <v>8</v>
      </c>
      <c r="BX55" s="63">
        <v>11</v>
      </c>
      <c r="BY55" s="63">
        <v>2</v>
      </c>
      <c r="BZ55" s="63">
        <v>5</v>
      </c>
      <c r="CA55" s="63">
        <v>6</v>
      </c>
      <c r="CB55" s="63">
        <v>10</v>
      </c>
      <c r="CC55" s="63">
        <v>12</v>
      </c>
      <c r="CD55" s="37" t="s">
        <v>84</v>
      </c>
      <c r="CE55" s="37" t="s">
        <v>84</v>
      </c>
      <c r="CF55" s="37" t="s">
        <v>84</v>
      </c>
      <c r="CG55" s="37" t="s">
        <v>84</v>
      </c>
      <c r="CH55" s="37" t="s">
        <v>84</v>
      </c>
      <c r="CI55" s="37" t="s">
        <v>84</v>
      </c>
      <c r="CJ55" s="37" t="s">
        <v>84</v>
      </c>
      <c r="CK55" s="37" t="s">
        <v>84</v>
      </c>
      <c r="CL55" s="37" t="s">
        <v>84</v>
      </c>
      <c r="CM55" s="37" t="s">
        <v>84</v>
      </c>
      <c r="CN55" s="37" t="s">
        <v>84</v>
      </c>
      <c r="CO55" s="37" t="s">
        <v>84</v>
      </c>
      <c r="CP55" s="37" t="s">
        <v>84</v>
      </c>
      <c r="CQ55" s="37" t="s">
        <v>84</v>
      </c>
      <c r="CR55" s="37" t="s">
        <v>84</v>
      </c>
      <c r="CS55" s="37" t="s">
        <v>84</v>
      </c>
      <c r="CT55" s="37" t="s">
        <v>84</v>
      </c>
      <c r="CU55" s="37" t="s">
        <v>84</v>
      </c>
      <c r="CV55" s="37" t="s">
        <v>84</v>
      </c>
      <c r="CW55" s="37" t="s">
        <v>84</v>
      </c>
      <c r="CX55" s="37" t="s">
        <v>84</v>
      </c>
      <c r="CY55" s="37" t="s">
        <v>84</v>
      </c>
      <c r="CZ55" s="37" t="s">
        <v>84</v>
      </c>
      <c r="DA55" s="37" t="s">
        <v>84</v>
      </c>
      <c r="DB55" s="37" t="s">
        <v>84</v>
      </c>
      <c r="DC55" s="37" t="s">
        <v>84</v>
      </c>
      <c r="DD55" s="37" t="s">
        <v>84</v>
      </c>
      <c r="DE55" s="37" t="s">
        <v>84</v>
      </c>
      <c r="DF55" s="37" t="s">
        <v>84</v>
      </c>
      <c r="DG55" s="37" t="s">
        <v>84</v>
      </c>
      <c r="DH55" s="37" t="s">
        <v>84</v>
      </c>
      <c r="DI55" s="39">
        <v>1</v>
      </c>
      <c r="DJ55" s="39">
        <v>1</v>
      </c>
      <c r="DK55" s="39">
        <v>164.21044921875</v>
      </c>
      <c r="DL55" s="39">
        <v>795</v>
      </c>
      <c r="DM55" s="39">
        <v>325.1201171875</v>
      </c>
      <c r="DN55" s="39">
        <v>7777</v>
      </c>
      <c r="DO55" s="39">
        <v>5.748046875</v>
      </c>
      <c r="DP55" s="39">
        <v>1</v>
      </c>
      <c r="DQ55" s="39">
        <v>473</v>
      </c>
      <c r="DR55" s="39">
        <v>918</v>
      </c>
      <c r="DS55" s="39">
        <v>2.07861328125</v>
      </c>
      <c r="DT55" s="39">
        <v>1</v>
      </c>
      <c r="DU55" s="39">
        <v>1.07890625</v>
      </c>
      <c r="DV55" s="57" t="s">
        <v>806</v>
      </c>
      <c r="DW55" s="57" t="s">
        <v>807</v>
      </c>
      <c r="DX55" s="57" t="s">
        <v>807</v>
      </c>
      <c r="DY55" s="57">
        <v>-3.7134650806808498</v>
      </c>
      <c r="DZ55" s="57">
        <v>-4.5148000000000001</v>
      </c>
      <c r="EA55" s="57">
        <v>5.8259999999999996</v>
      </c>
      <c r="EB55" s="57">
        <v>0.32</v>
      </c>
      <c r="EC55" s="57">
        <v>498.73414045624997</v>
      </c>
      <c r="ED55" s="39">
        <v>3</v>
      </c>
      <c r="EE55" s="39">
        <v>1</v>
      </c>
      <c r="EF55" s="39">
        <v>1</v>
      </c>
      <c r="EG55" s="39">
        <v>4</v>
      </c>
      <c r="EH55" s="39">
        <v>3</v>
      </c>
      <c r="EI55" s="39">
        <v>1</v>
      </c>
      <c r="EJ55" s="39">
        <v>2</v>
      </c>
      <c r="EK55" s="39">
        <v>1</v>
      </c>
      <c r="EL55" s="39">
        <v>3</v>
      </c>
      <c r="EM55" s="39">
        <v>5</v>
      </c>
      <c r="EN55" s="47" t="s">
        <v>84</v>
      </c>
      <c r="EO55" s="37"/>
      <c r="EP55" s="38"/>
    </row>
    <row r="56" spans="1:146" ht="15" customHeight="1" x14ac:dyDescent="0.25">
      <c r="A56" s="36">
        <v>53</v>
      </c>
      <c r="B56" s="39" t="s">
        <v>744</v>
      </c>
      <c r="C56" s="39">
        <v>1</v>
      </c>
      <c r="D56" s="50">
        <v>0.45</v>
      </c>
      <c r="E56" s="50">
        <v>-6.3</v>
      </c>
      <c r="F56" s="50">
        <v>8.4647000000000006</v>
      </c>
      <c r="G56" s="50">
        <v>4.2</v>
      </c>
      <c r="H56" s="50">
        <v>159.46469999999999</v>
      </c>
      <c r="I56" s="50">
        <v>35.296500000000002</v>
      </c>
      <c r="J56" s="55" t="s">
        <v>833</v>
      </c>
      <c r="K56" s="50">
        <v>0.45</v>
      </c>
      <c r="L56" s="50">
        <v>6.2300000000000001E-2</v>
      </c>
      <c r="M56" s="63" t="s">
        <v>932</v>
      </c>
      <c r="N56" s="50">
        <v>2.1</v>
      </c>
      <c r="O56" s="50">
        <v>5.5</v>
      </c>
      <c r="P56" s="50">
        <v>0</v>
      </c>
      <c r="Q56" s="50">
        <v>1</v>
      </c>
      <c r="R56" s="50">
        <v>1</v>
      </c>
      <c r="S56" s="53" t="s">
        <v>1116</v>
      </c>
      <c r="T56" s="63" t="s">
        <v>693</v>
      </c>
      <c r="U56" s="50">
        <v>4.4000000000000004</v>
      </c>
      <c r="V56" s="55" t="s">
        <v>1171</v>
      </c>
      <c r="W56" s="50">
        <v>1000</v>
      </c>
      <c r="X56" s="50">
        <v>1400</v>
      </c>
      <c r="Y56" s="50">
        <v>200</v>
      </c>
      <c r="Z56" s="50">
        <v>5000</v>
      </c>
      <c r="AA56" s="55" t="s">
        <v>1118</v>
      </c>
      <c r="AB56" s="50">
        <v>3.9</v>
      </c>
      <c r="AC56" s="50">
        <v>0</v>
      </c>
      <c r="AD56" s="50">
        <v>2231</v>
      </c>
      <c r="AE56" s="50">
        <v>1</v>
      </c>
      <c r="AF56" s="50">
        <v>1722</v>
      </c>
      <c r="AG56" s="50">
        <v>-2.5459999999999998</v>
      </c>
      <c r="AH56" s="55" t="s">
        <v>1102</v>
      </c>
      <c r="AI56" s="55" t="s">
        <v>1107</v>
      </c>
      <c r="AJ56" s="55" t="s">
        <v>1102</v>
      </c>
      <c r="AK56" s="50">
        <v>1</v>
      </c>
      <c r="AL56" s="50">
        <v>1.4</v>
      </c>
      <c r="AM56" s="50">
        <v>0.23</v>
      </c>
      <c r="AN56" s="63" t="s">
        <v>535</v>
      </c>
      <c r="AO56" s="50">
        <v>-5555.2308999999996</v>
      </c>
      <c r="AP56" s="50">
        <v>0.5323</v>
      </c>
      <c r="AQ56" s="50">
        <v>40.046410000000002</v>
      </c>
      <c r="AR56" s="50">
        <v>25.464700000000001</v>
      </c>
      <c r="AS56" s="50">
        <v>23.464700000000001</v>
      </c>
      <c r="AT56" s="50">
        <v>6.2999999999999901</v>
      </c>
      <c r="AU56" s="50">
        <v>222.2</v>
      </c>
      <c r="AV56" s="55" t="s">
        <v>1093</v>
      </c>
      <c r="AW56" s="55" t="s">
        <v>1093</v>
      </c>
      <c r="AX56" s="50">
        <v>2.6</v>
      </c>
      <c r="AY56" s="63" t="s">
        <v>924</v>
      </c>
      <c r="AZ56" s="56" t="s">
        <v>934</v>
      </c>
      <c r="BA56" s="63" t="s">
        <v>927</v>
      </c>
      <c r="BB56" s="63" t="s">
        <v>638</v>
      </c>
      <c r="BC56" s="50">
        <v>2.0000000000000001E-4</v>
      </c>
      <c r="BD56" s="57" t="s">
        <v>995</v>
      </c>
      <c r="BE56" s="57" t="s">
        <v>927</v>
      </c>
      <c r="BF56" s="50">
        <v>-1919.76</v>
      </c>
      <c r="BG56" s="63">
        <v>8888</v>
      </c>
      <c r="BH56" s="50">
        <v>2083.58984375</v>
      </c>
      <c r="BI56" s="63">
        <v>8888</v>
      </c>
      <c r="BJ56" s="55" t="s">
        <v>912</v>
      </c>
      <c r="BK56" s="63" t="s">
        <v>918</v>
      </c>
      <c r="BL56" s="63" t="s">
        <v>278</v>
      </c>
      <c r="BM56" s="63" t="s">
        <v>890</v>
      </c>
      <c r="BN56" s="63">
        <v>0</v>
      </c>
      <c r="BO56" s="63">
        <v>0</v>
      </c>
      <c r="BP56" s="63">
        <v>1.6839999999999999</v>
      </c>
      <c r="BQ56" s="63">
        <v>0.43099999999999999</v>
      </c>
      <c r="BR56" s="63">
        <v>-2.96</v>
      </c>
      <c r="BS56" s="63">
        <v>6.5000000000000002E-2</v>
      </c>
      <c r="BT56" s="63">
        <v>12.46</v>
      </c>
      <c r="BU56" s="63">
        <v>0.79500000000000004</v>
      </c>
      <c r="BV56" s="54" t="s">
        <v>1240</v>
      </c>
      <c r="BW56" s="63">
        <v>8</v>
      </c>
      <c r="BX56" s="63">
        <v>11</v>
      </c>
      <c r="BY56" s="63">
        <v>2</v>
      </c>
      <c r="BZ56" s="63">
        <v>5</v>
      </c>
      <c r="CA56" s="63">
        <v>6</v>
      </c>
      <c r="CB56" s="63">
        <v>10</v>
      </c>
      <c r="CC56" s="63">
        <v>12</v>
      </c>
      <c r="CD56" s="37" t="s">
        <v>84</v>
      </c>
      <c r="CE56" s="37" t="s">
        <v>84</v>
      </c>
      <c r="CF56" s="37" t="s">
        <v>84</v>
      </c>
      <c r="CG56" s="37" t="s">
        <v>84</v>
      </c>
      <c r="CH56" s="37" t="s">
        <v>84</v>
      </c>
      <c r="CI56" s="37" t="s">
        <v>84</v>
      </c>
      <c r="CJ56" s="37" t="s">
        <v>84</v>
      </c>
      <c r="CK56" s="37" t="s">
        <v>84</v>
      </c>
      <c r="CL56" s="37" t="s">
        <v>84</v>
      </c>
      <c r="CM56" s="37" t="s">
        <v>84</v>
      </c>
      <c r="CN56" s="37" t="s">
        <v>84</v>
      </c>
      <c r="CO56" s="37" t="s">
        <v>84</v>
      </c>
      <c r="CP56" s="37" t="s">
        <v>84</v>
      </c>
      <c r="CQ56" s="37" t="s">
        <v>84</v>
      </c>
      <c r="CR56" s="37" t="s">
        <v>84</v>
      </c>
      <c r="CS56" s="37" t="s">
        <v>84</v>
      </c>
      <c r="CT56" s="37" t="s">
        <v>84</v>
      </c>
      <c r="CU56" s="37" t="s">
        <v>84</v>
      </c>
      <c r="CV56" s="37" t="s">
        <v>84</v>
      </c>
      <c r="CW56" s="37" t="s">
        <v>84</v>
      </c>
      <c r="CX56" s="37" t="s">
        <v>84</v>
      </c>
      <c r="CY56" s="37" t="s">
        <v>84</v>
      </c>
      <c r="CZ56" s="37" t="s">
        <v>84</v>
      </c>
      <c r="DA56" s="37" t="s">
        <v>84</v>
      </c>
      <c r="DB56" s="37" t="s">
        <v>84</v>
      </c>
      <c r="DC56" s="37" t="s">
        <v>84</v>
      </c>
      <c r="DD56" s="37" t="s">
        <v>84</v>
      </c>
      <c r="DE56" s="37" t="s">
        <v>84</v>
      </c>
      <c r="DF56" s="37" t="s">
        <v>84</v>
      </c>
      <c r="DG56" s="37" t="s">
        <v>84</v>
      </c>
      <c r="DH56" s="37" t="s">
        <v>84</v>
      </c>
      <c r="DI56" s="39">
        <v>1</v>
      </c>
      <c r="DJ56" s="39">
        <v>1</v>
      </c>
      <c r="DK56" s="39">
        <v>440.4375</v>
      </c>
      <c r="DL56" s="39">
        <v>-1024.5</v>
      </c>
      <c r="DM56" s="39">
        <v>-1919.759765625</v>
      </c>
      <c r="DN56" s="39">
        <v>8888</v>
      </c>
      <c r="DO56" s="39">
        <v>6.052734375</v>
      </c>
      <c r="DP56" s="39">
        <v>1</v>
      </c>
      <c r="DQ56" s="39">
        <v>573</v>
      </c>
      <c r="DR56" s="39">
        <v>831</v>
      </c>
      <c r="DS56" s="39">
        <v>2.15625</v>
      </c>
      <c r="DT56" s="39">
        <v>1</v>
      </c>
      <c r="DU56" s="39">
        <v>2.2420410156249999</v>
      </c>
      <c r="DV56" s="57" t="s">
        <v>806</v>
      </c>
      <c r="DW56" s="57" t="s">
        <v>807</v>
      </c>
      <c r="DX56" s="57" t="s">
        <v>807</v>
      </c>
      <c r="DY56" s="57">
        <v>-1.02440408220673</v>
      </c>
      <c r="DZ56" s="57">
        <v>-2.7061546875000002</v>
      </c>
      <c r="EA56" s="57">
        <v>5.7343000000000002</v>
      </c>
      <c r="EB56" s="57">
        <v>0.45</v>
      </c>
      <c r="EC56" s="57">
        <v>-1253.3962380237499</v>
      </c>
      <c r="ED56" s="39">
        <v>3</v>
      </c>
      <c r="EE56" s="39">
        <v>1</v>
      </c>
      <c r="EF56" s="39">
        <v>1</v>
      </c>
      <c r="EG56" s="39">
        <v>4</v>
      </c>
      <c r="EH56" s="39">
        <v>3</v>
      </c>
      <c r="EI56" s="39">
        <v>1</v>
      </c>
      <c r="EJ56" s="39">
        <v>2</v>
      </c>
      <c r="EK56" s="39">
        <v>1</v>
      </c>
      <c r="EL56" s="39">
        <v>3</v>
      </c>
      <c r="EM56" s="39">
        <v>5</v>
      </c>
      <c r="EN56" s="47" t="s">
        <v>84</v>
      </c>
      <c r="EO56" s="37"/>
      <c r="EP56" s="38"/>
    </row>
    <row r="57" spans="1:146" ht="15" customHeight="1" x14ac:dyDescent="0.25">
      <c r="A57" s="36">
        <v>54</v>
      </c>
      <c r="B57" s="39" t="s">
        <v>745</v>
      </c>
      <c r="C57" s="39">
        <v>1</v>
      </c>
      <c r="D57" s="50">
        <v>0.84</v>
      </c>
      <c r="E57" s="50">
        <v>7.7</v>
      </c>
      <c r="F57" s="50">
        <v>9.4733999999999998</v>
      </c>
      <c r="G57" s="50">
        <v>-5.5</v>
      </c>
      <c r="H57" s="50">
        <v>357.47340000000003</v>
      </c>
      <c r="I57" s="50">
        <v>47.65</v>
      </c>
      <c r="J57" s="55" t="s">
        <v>837</v>
      </c>
      <c r="K57" s="50">
        <v>0.84</v>
      </c>
      <c r="L57" s="50">
        <v>7.2300000000000003E-2</v>
      </c>
      <c r="M57" s="63" t="s">
        <v>1182</v>
      </c>
      <c r="N57" s="50">
        <v>2.2000000000000002</v>
      </c>
      <c r="O57" s="50">
        <v>5.6</v>
      </c>
      <c r="P57" s="50">
        <v>1</v>
      </c>
      <c r="Q57" s="50">
        <v>0</v>
      </c>
      <c r="R57" s="50">
        <v>0</v>
      </c>
      <c r="S57" s="53" t="s">
        <v>1115</v>
      </c>
      <c r="T57" s="63" t="s">
        <v>694</v>
      </c>
      <c r="U57" s="50">
        <v>4.2</v>
      </c>
      <c r="V57" s="55" t="s">
        <v>1172</v>
      </c>
      <c r="W57" s="50">
        <v>1100</v>
      </c>
      <c r="X57" s="50">
        <v>1500</v>
      </c>
      <c r="Y57" s="50">
        <v>300</v>
      </c>
      <c r="Z57" s="50">
        <v>1234</v>
      </c>
      <c r="AA57" s="55" t="s">
        <v>1123</v>
      </c>
      <c r="AB57" s="50">
        <v>-1.1000000000000001</v>
      </c>
      <c r="AC57" s="50">
        <v>1</v>
      </c>
      <c r="AD57" s="50">
        <v>2244</v>
      </c>
      <c r="AE57" s="50">
        <v>0</v>
      </c>
      <c r="AF57" s="50">
        <v>1809</v>
      </c>
      <c r="AG57" s="50">
        <v>-3.8</v>
      </c>
      <c r="AH57" s="55" t="s">
        <v>1103</v>
      </c>
      <c r="AI57" s="55" t="s">
        <v>1108</v>
      </c>
      <c r="AJ57" s="55" t="s">
        <v>1103</v>
      </c>
      <c r="AK57" s="50">
        <v>2</v>
      </c>
      <c r="AL57" s="50">
        <v>1.5</v>
      </c>
      <c r="AM57" s="50">
        <v>0.64</v>
      </c>
      <c r="AN57" s="63" t="s">
        <v>536</v>
      </c>
      <c r="AO57" s="50">
        <v>6666.2353000000003</v>
      </c>
      <c r="AP57" s="50">
        <v>0.5423</v>
      </c>
      <c r="AQ57" s="50">
        <v>50.062379999999997</v>
      </c>
      <c r="AR57" s="50">
        <v>26.473400000000002</v>
      </c>
      <c r="AS57" s="50">
        <v>24.473400000000002</v>
      </c>
      <c r="AT57" s="50">
        <v>6.3999999999999897</v>
      </c>
      <c r="AU57" s="50">
        <v>233.31</v>
      </c>
      <c r="AV57" s="55" t="s">
        <v>1094</v>
      </c>
      <c r="AW57" s="55" t="s">
        <v>1094</v>
      </c>
      <c r="AX57" s="50">
        <v>2.7</v>
      </c>
      <c r="AY57" s="50" t="s">
        <v>907</v>
      </c>
      <c r="AZ57" s="56" t="s">
        <v>937</v>
      </c>
      <c r="BA57" s="63" t="s">
        <v>931</v>
      </c>
      <c r="BB57" s="63" t="s">
        <v>923</v>
      </c>
      <c r="BC57" s="50">
        <v>2.1000000000000001E-4</v>
      </c>
      <c r="BD57" s="57" t="s">
        <v>996</v>
      </c>
      <c r="BE57" s="57" t="s">
        <v>931</v>
      </c>
      <c r="BF57" s="50">
        <v>505.52</v>
      </c>
      <c r="BG57" s="55">
        <v>9999</v>
      </c>
      <c r="BH57" s="50">
        <v>2350.47998046875</v>
      </c>
      <c r="BI57" s="55">
        <v>9999</v>
      </c>
      <c r="BJ57" s="55" t="s">
        <v>913</v>
      </c>
      <c r="BK57" s="63" t="s">
        <v>942</v>
      </c>
      <c r="BL57" s="56" t="s">
        <v>1101</v>
      </c>
      <c r="BM57" s="63" t="s">
        <v>893</v>
      </c>
      <c r="BN57" s="63">
        <v>0</v>
      </c>
      <c r="BO57" s="63">
        <v>0</v>
      </c>
      <c r="BP57" s="63">
        <v>1.8129999999999999</v>
      </c>
      <c r="BQ57" s="63">
        <v>0.439</v>
      </c>
      <c r="BR57" s="63">
        <v>-1.37</v>
      </c>
      <c r="BS57" s="63">
        <v>6.6000000000000003E-2</v>
      </c>
      <c r="BT57" s="63">
        <v>12.62</v>
      </c>
      <c r="BU57" s="63">
        <v>0.81</v>
      </c>
      <c r="BV57" s="39" t="s">
        <v>1241</v>
      </c>
      <c r="BW57" s="63">
        <v>8</v>
      </c>
      <c r="BX57" s="63">
        <v>11</v>
      </c>
      <c r="BY57" s="63">
        <v>2</v>
      </c>
      <c r="BZ57" s="63">
        <v>5</v>
      </c>
      <c r="CA57" s="63">
        <v>6</v>
      </c>
      <c r="CB57" s="63">
        <v>10</v>
      </c>
      <c r="CC57" s="63">
        <v>12</v>
      </c>
      <c r="CD57" s="37" t="s">
        <v>84</v>
      </c>
      <c r="CE57" s="37" t="s">
        <v>84</v>
      </c>
      <c r="CF57" s="37" t="s">
        <v>84</v>
      </c>
      <c r="CG57" s="37" t="s">
        <v>84</v>
      </c>
      <c r="CH57" s="37" t="s">
        <v>84</v>
      </c>
      <c r="CI57" s="37" t="s">
        <v>84</v>
      </c>
      <c r="CJ57" s="37" t="s">
        <v>84</v>
      </c>
      <c r="CK57" s="37" t="s">
        <v>84</v>
      </c>
      <c r="CL57" s="37" t="s">
        <v>84</v>
      </c>
      <c r="CM57" s="37" t="s">
        <v>84</v>
      </c>
      <c r="CN57" s="37" t="s">
        <v>84</v>
      </c>
      <c r="CO57" s="37" t="s">
        <v>84</v>
      </c>
      <c r="CP57" s="37" t="s">
        <v>84</v>
      </c>
      <c r="CQ57" s="37" t="s">
        <v>84</v>
      </c>
      <c r="CR57" s="37" t="s">
        <v>84</v>
      </c>
      <c r="CS57" s="37" t="s">
        <v>84</v>
      </c>
      <c r="CT57" s="37" t="s">
        <v>84</v>
      </c>
      <c r="CU57" s="37" t="s">
        <v>84</v>
      </c>
      <c r="CV57" s="37" t="s">
        <v>84</v>
      </c>
      <c r="CW57" s="37" t="s">
        <v>84</v>
      </c>
      <c r="CX57" s="37" t="s">
        <v>84</v>
      </c>
      <c r="CY57" s="37" t="s">
        <v>84</v>
      </c>
      <c r="CZ57" s="37" t="s">
        <v>84</v>
      </c>
      <c r="DA57" s="37" t="s">
        <v>84</v>
      </c>
      <c r="DB57" s="37" t="s">
        <v>84</v>
      </c>
      <c r="DC57" s="37" t="s">
        <v>84</v>
      </c>
      <c r="DD57" s="37" t="s">
        <v>84</v>
      </c>
      <c r="DE57" s="37" t="s">
        <v>84</v>
      </c>
      <c r="DF57" s="37" t="s">
        <v>84</v>
      </c>
      <c r="DG57" s="37" t="s">
        <v>84</v>
      </c>
      <c r="DH57" s="37" t="s">
        <v>84</v>
      </c>
      <c r="DI57" s="39">
        <v>1</v>
      </c>
      <c r="DJ57" s="39">
        <v>1</v>
      </c>
      <c r="DK57" s="39">
        <v>234.26513671875</v>
      </c>
      <c r="DL57" s="39">
        <v>4319</v>
      </c>
      <c r="DM57" s="39">
        <v>505.52001953125</v>
      </c>
      <c r="DN57" s="39">
        <v>9999</v>
      </c>
      <c r="DO57" s="39">
        <v>6.314453125</v>
      </c>
      <c r="DP57" s="39">
        <v>1</v>
      </c>
      <c r="DQ57" s="39">
        <v>200</v>
      </c>
      <c r="DR57" s="39">
        <v>744</v>
      </c>
      <c r="DS57" s="39">
        <v>2.234375</v>
      </c>
      <c r="DT57" s="39">
        <v>1</v>
      </c>
      <c r="DU57" s="39">
        <v>0.44996093749999999</v>
      </c>
      <c r="DV57" s="57" t="s">
        <v>806</v>
      </c>
      <c r="DW57" s="57" t="s">
        <v>807</v>
      </c>
      <c r="DX57" s="57" t="s">
        <v>807</v>
      </c>
      <c r="DY57" s="57">
        <v>-1.3974070000000001</v>
      </c>
      <c r="DZ57" s="57">
        <v>-1.3971425</v>
      </c>
      <c r="EA57" s="57">
        <v>5.6378000000000004</v>
      </c>
      <c r="EB57" s="57">
        <v>0.84</v>
      </c>
      <c r="EC57" s="57">
        <v>4220.9998616537496</v>
      </c>
      <c r="ED57" s="39">
        <v>3</v>
      </c>
      <c r="EE57" s="39">
        <v>1</v>
      </c>
      <c r="EF57" s="39">
        <v>1</v>
      </c>
      <c r="EG57" s="39">
        <v>4</v>
      </c>
      <c r="EH57" s="39">
        <v>3</v>
      </c>
      <c r="EI57" s="39">
        <v>1</v>
      </c>
      <c r="EJ57" s="39">
        <v>2</v>
      </c>
      <c r="EK57" s="39">
        <v>1</v>
      </c>
      <c r="EL57" s="39">
        <v>3</v>
      </c>
      <c r="EM57" s="39">
        <v>5</v>
      </c>
      <c r="EN57" s="47" t="s">
        <v>84</v>
      </c>
      <c r="EO57" s="37"/>
      <c r="EP57" s="38"/>
    </row>
    <row r="58" spans="1:146" ht="15" customHeight="1" x14ac:dyDescent="0.25">
      <c r="A58" s="36">
        <v>55</v>
      </c>
      <c r="B58" s="39" t="s">
        <v>746</v>
      </c>
      <c r="C58" s="39">
        <v>1</v>
      </c>
      <c r="D58" s="50">
        <v>0.15</v>
      </c>
      <c r="E58" s="50">
        <v>8</v>
      </c>
      <c r="F58" s="50">
        <v>-1.4821</v>
      </c>
      <c r="G58" s="50">
        <v>2.4</v>
      </c>
      <c r="H58" s="50">
        <v>-235.4821</v>
      </c>
      <c r="I58" s="50">
        <v>61.56</v>
      </c>
      <c r="J58" s="50" t="s">
        <v>899</v>
      </c>
      <c r="K58" s="50">
        <v>0.15</v>
      </c>
      <c r="L58" s="50">
        <v>8.2299999999999998E-2</v>
      </c>
      <c r="M58" s="50" t="s">
        <v>1183</v>
      </c>
      <c r="N58" s="50">
        <v>-2.2999999999999998</v>
      </c>
      <c r="O58" s="50">
        <v>5.7</v>
      </c>
      <c r="P58" s="50">
        <v>0</v>
      </c>
      <c r="Q58" s="50">
        <v>1</v>
      </c>
      <c r="R58" s="50">
        <v>1</v>
      </c>
      <c r="S58" s="53" t="s">
        <v>1107</v>
      </c>
      <c r="T58" s="55" t="s">
        <v>1184</v>
      </c>
      <c r="U58" s="50">
        <v>4.3</v>
      </c>
      <c r="V58" s="55" t="s">
        <v>1173</v>
      </c>
      <c r="W58" s="50">
        <v>1200</v>
      </c>
      <c r="X58" s="50">
        <v>1600</v>
      </c>
      <c r="Y58" s="50">
        <v>0</v>
      </c>
      <c r="Z58" s="50">
        <v>65</v>
      </c>
      <c r="AA58" s="55" t="s">
        <v>1124</v>
      </c>
      <c r="AB58" s="50">
        <v>-1.2</v>
      </c>
      <c r="AC58" s="50">
        <v>0</v>
      </c>
      <c r="AD58" s="50">
        <v>2257</v>
      </c>
      <c r="AE58" s="50">
        <v>1</v>
      </c>
      <c r="AF58" s="50">
        <v>1896</v>
      </c>
      <c r="AG58" s="50">
        <v>-4.8789999999999996</v>
      </c>
      <c r="AH58" s="55" t="s">
        <v>1104</v>
      </c>
      <c r="AI58" s="55" t="s">
        <v>1109</v>
      </c>
      <c r="AJ58" s="55" t="s">
        <v>1104</v>
      </c>
      <c r="AK58" s="50">
        <v>3</v>
      </c>
      <c r="AL58" s="50">
        <v>1.6</v>
      </c>
      <c r="AM58" s="50">
        <v>0.23</v>
      </c>
      <c r="AN58" s="63" t="s">
        <v>900</v>
      </c>
      <c r="AO58" s="50">
        <v>-6666.2397000000001</v>
      </c>
      <c r="AP58" s="50">
        <v>0.55230000000000001</v>
      </c>
      <c r="AQ58" s="50">
        <v>60.07835</v>
      </c>
      <c r="AR58" s="50">
        <v>0.48209999999999997</v>
      </c>
      <c r="AS58" s="50">
        <v>25.482099999999999</v>
      </c>
      <c r="AT58" s="50">
        <v>6.4999999999999902</v>
      </c>
      <c r="AU58" s="50">
        <v>1</v>
      </c>
      <c r="AV58" s="55" t="s">
        <v>1095</v>
      </c>
      <c r="AW58" s="55" t="s">
        <v>1093</v>
      </c>
      <c r="AX58" s="50">
        <v>1</v>
      </c>
      <c r="AY58" s="63" t="s">
        <v>928</v>
      </c>
      <c r="AZ58" s="56" t="s">
        <v>939</v>
      </c>
      <c r="BA58" s="56" t="s">
        <v>935</v>
      </c>
      <c r="BB58" s="63" t="s">
        <v>538</v>
      </c>
      <c r="BC58" s="50">
        <v>2.2000000000000001E-4</v>
      </c>
      <c r="BD58" s="57" t="s">
        <v>997</v>
      </c>
      <c r="BE58" s="57" t="s">
        <v>935</v>
      </c>
      <c r="BF58" s="50">
        <v>595.72</v>
      </c>
      <c r="BG58" s="56">
        <v>-1111</v>
      </c>
      <c r="BH58" s="50">
        <v>2617.37</v>
      </c>
      <c r="BI58" s="56">
        <v>-1111</v>
      </c>
      <c r="BJ58" s="55" t="s">
        <v>914</v>
      </c>
      <c r="BK58" s="56" t="s">
        <v>944</v>
      </c>
      <c r="BL58" s="55" t="s">
        <v>834</v>
      </c>
      <c r="BM58" s="63" t="s">
        <v>887</v>
      </c>
      <c r="BN58" s="63">
        <v>0</v>
      </c>
      <c r="BO58" s="63">
        <v>0</v>
      </c>
      <c r="BP58" s="63">
        <v>1.9419999999999999</v>
      </c>
      <c r="BQ58" s="63">
        <v>0.44700000000000001</v>
      </c>
      <c r="BR58" s="63">
        <v>0.220000000000001</v>
      </c>
      <c r="BS58" s="63">
        <v>6.7000000000000004E-2</v>
      </c>
      <c r="BT58" s="63">
        <v>12.78</v>
      </c>
      <c r="BU58" s="63">
        <v>0.82499999999999996</v>
      </c>
      <c r="BV58" s="55" t="s">
        <v>1238</v>
      </c>
      <c r="BW58" s="63">
        <v>8</v>
      </c>
      <c r="BX58" s="63">
        <v>11</v>
      </c>
      <c r="BY58" s="63">
        <v>2</v>
      </c>
      <c r="BZ58" s="63">
        <v>5</v>
      </c>
      <c r="CA58" s="63">
        <v>6</v>
      </c>
      <c r="CB58" s="63">
        <v>10</v>
      </c>
      <c r="CC58" s="63">
        <v>12</v>
      </c>
      <c r="CD58" s="37" t="s">
        <v>84</v>
      </c>
      <c r="CE58" s="37" t="s">
        <v>84</v>
      </c>
      <c r="CF58" s="37" t="s">
        <v>84</v>
      </c>
      <c r="CG58" s="37" t="s">
        <v>84</v>
      </c>
      <c r="CH58" s="37" t="s">
        <v>84</v>
      </c>
      <c r="CI58" s="37" t="s">
        <v>84</v>
      </c>
      <c r="CJ58" s="37" t="s">
        <v>84</v>
      </c>
      <c r="CK58" s="37" t="s">
        <v>84</v>
      </c>
      <c r="CL58" s="37" t="s">
        <v>84</v>
      </c>
      <c r="CM58" s="37" t="s">
        <v>84</v>
      </c>
      <c r="CN58" s="37" t="s">
        <v>84</v>
      </c>
      <c r="CO58" s="37" t="s">
        <v>84</v>
      </c>
      <c r="CP58" s="37" t="s">
        <v>84</v>
      </c>
      <c r="CQ58" s="37" t="s">
        <v>84</v>
      </c>
      <c r="CR58" s="37" t="s">
        <v>84</v>
      </c>
      <c r="CS58" s="37" t="s">
        <v>84</v>
      </c>
      <c r="CT58" s="37" t="s">
        <v>84</v>
      </c>
      <c r="CU58" s="37" t="s">
        <v>84</v>
      </c>
      <c r="CV58" s="37" t="s">
        <v>84</v>
      </c>
      <c r="CW58" s="37" t="s">
        <v>84</v>
      </c>
      <c r="CX58" s="37" t="s">
        <v>84</v>
      </c>
      <c r="CY58" s="37" t="s">
        <v>84</v>
      </c>
      <c r="CZ58" s="37" t="s">
        <v>84</v>
      </c>
      <c r="DA58" s="37" t="s">
        <v>84</v>
      </c>
      <c r="DB58" s="37" t="s">
        <v>84</v>
      </c>
      <c r="DC58" s="37" t="s">
        <v>84</v>
      </c>
      <c r="DD58" s="37" t="s">
        <v>84</v>
      </c>
      <c r="DE58" s="37" t="s">
        <v>84</v>
      </c>
      <c r="DF58" s="37" t="s">
        <v>84</v>
      </c>
      <c r="DG58" s="37" t="s">
        <v>84</v>
      </c>
      <c r="DH58" s="37" t="s">
        <v>84</v>
      </c>
      <c r="DI58" s="39">
        <v>1</v>
      </c>
      <c r="DJ58" s="39">
        <v>1</v>
      </c>
      <c r="DK58" s="39">
        <v>219.470703125</v>
      </c>
      <c r="DL58" s="39">
        <v>-10000</v>
      </c>
      <c r="DM58" s="39">
        <v>595.72021484375</v>
      </c>
      <c r="DN58" s="39">
        <v>-1111</v>
      </c>
      <c r="DO58" s="39">
        <v>-0.92578125</v>
      </c>
      <c r="DP58" s="39">
        <v>1</v>
      </c>
      <c r="DQ58" s="39">
        <v>300</v>
      </c>
      <c r="DR58" s="39">
        <v>657</v>
      </c>
      <c r="DS58" s="39">
        <v>1.564453125</v>
      </c>
      <c r="DT58" s="39">
        <v>1</v>
      </c>
      <c r="DU58" s="39">
        <v>-8.8000000000000007</v>
      </c>
      <c r="DV58" s="57" t="s">
        <v>806</v>
      </c>
      <c r="DW58" s="57" t="s">
        <v>807</v>
      </c>
      <c r="DX58" s="57" t="s">
        <v>807</v>
      </c>
      <c r="DY58" s="57">
        <v>-1.7868740852584799</v>
      </c>
      <c r="DZ58" s="57">
        <v>-6.2739999999999102E-2</v>
      </c>
      <c r="EA58" s="57">
        <v>1.11823828125</v>
      </c>
      <c r="EB58" s="57">
        <v>0.15</v>
      </c>
      <c r="EC58" s="57">
        <v>-4068.5800058774998</v>
      </c>
      <c r="ED58" s="39">
        <v>3</v>
      </c>
      <c r="EE58" s="39">
        <v>1</v>
      </c>
      <c r="EF58" s="39">
        <v>1</v>
      </c>
      <c r="EG58" s="39">
        <v>4</v>
      </c>
      <c r="EH58" s="39">
        <v>3</v>
      </c>
      <c r="EI58" s="39">
        <v>1</v>
      </c>
      <c r="EJ58" s="39">
        <v>2</v>
      </c>
      <c r="EK58" s="39">
        <v>1</v>
      </c>
      <c r="EL58" s="39">
        <v>3</v>
      </c>
      <c r="EM58" s="39">
        <v>5</v>
      </c>
      <c r="EN58" s="47" t="s">
        <v>84</v>
      </c>
      <c r="EO58" s="37"/>
      <c r="EP58" s="38"/>
    </row>
    <row r="59" spans="1:146" ht="15" customHeight="1" x14ac:dyDescent="0.25">
      <c r="A59" s="36">
        <v>56</v>
      </c>
      <c r="B59" s="39" t="s">
        <v>747</v>
      </c>
      <c r="C59" s="39">
        <v>1</v>
      </c>
      <c r="D59" s="50">
        <v>0.23</v>
      </c>
      <c r="E59" s="50">
        <v>2.2999999999999998</v>
      </c>
      <c r="F59" s="50">
        <v>-2.4908000000000001</v>
      </c>
      <c r="G59" s="50">
        <v>5.8</v>
      </c>
      <c r="H59" s="50">
        <v>-541.49080000000004</v>
      </c>
      <c r="I59" s="50">
        <v>22.265000000000001</v>
      </c>
      <c r="J59" s="55" t="s">
        <v>832</v>
      </c>
      <c r="K59" s="50">
        <v>0.23</v>
      </c>
      <c r="L59" s="50">
        <v>9.2299999999999993E-2</v>
      </c>
      <c r="M59" s="63" t="s">
        <v>926</v>
      </c>
      <c r="N59" s="50">
        <v>2.4</v>
      </c>
      <c r="O59" s="50">
        <v>5.8</v>
      </c>
      <c r="P59" s="50">
        <v>0</v>
      </c>
      <c r="Q59" s="50">
        <v>0</v>
      </c>
      <c r="R59" s="50">
        <v>0</v>
      </c>
      <c r="S59" s="55" t="s">
        <v>1107</v>
      </c>
      <c r="T59" s="53" t="s">
        <v>1116</v>
      </c>
      <c r="U59" s="50">
        <v>4.4000000000000004</v>
      </c>
      <c r="V59" s="55" t="s">
        <v>1174</v>
      </c>
      <c r="W59" s="50">
        <v>1300</v>
      </c>
      <c r="X59" s="50">
        <v>1700</v>
      </c>
      <c r="Y59" s="50">
        <v>5000</v>
      </c>
      <c r="Z59" s="50">
        <v>75</v>
      </c>
      <c r="AA59" s="55" t="s">
        <v>1125</v>
      </c>
      <c r="AB59" s="50">
        <v>-1.3</v>
      </c>
      <c r="AC59" s="50">
        <v>1</v>
      </c>
      <c r="AD59" s="50">
        <v>2270</v>
      </c>
      <c r="AE59" s="50">
        <v>0</v>
      </c>
      <c r="AF59" s="50">
        <v>1983</v>
      </c>
      <c r="AG59" s="50">
        <v>-5.45</v>
      </c>
      <c r="AH59" s="55" t="s">
        <v>534</v>
      </c>
      <c r="AI59" s="55" t="s">
        <v>1110</v>
      </c>
      <c r="AJ59" s="55" t="s">
        <v>534</v>
      </c>
      <c r="AK59" s="50">
        <v>4</v>
      </c>
      <c r="AL59" s="50">
        <v>1.7</v>
      </c>
      <c r="AM59" s="50">
        <v>0.64</v>
      </c>
      <c r="AN59" s="63" t="s">
        <v>535</v>
      </c>
      <c r="AO59" s="50">
        <v>7777.2440999999999</v>
      </c>
      <c r="AP59" s="50">
        <v>0.56230000000000002</v>
      </c>
      <c r="AQ59" s="50">
        <v>70.094319999999996</v>
      </c>
      <c r="AR59" s="50">
        <v>50</v>
      </c>
      <c r="AS59" s="50">
        <v>26.4908</v>
      </c>
      <c r="AT59" s="50">
        <v>6.5999999999999899</v>
      </c>
      <c r="AU59" s="50">
        <v>4500</v>
      </c>
      <c r="AV59" s="55" t="s">
        <v>1094</v>
      </c>
      <c r="AW59" s="55" t="s">
        <v>1094</v>
      </c>
      <c r="AX59" s="50">
        <v>10</v>
      </c>
      <c r="AY59" s="63" t="s">
        <v>892</v>
      </c>
      <c r="AZ59" s="56" t="s">
        <v>940</v>
      </c>
      <c r="BA59" s="63" t="s">
        <v>527</v>
      </c>
      <c r="BB59" s="63" t="s">
        <v>638</v>
      </c>
      <c r="BC59" s="50">
        <v>2.3000000000000001E-4</v>
      </c>
      <c r="BD59" s="57" t="s">
        <v>994</v>
      </c>
      <c r="BE59" s="57" t="s">
        <v>527</v>
      </c>
      <c r="BF59" s="50">
        <v>685.919921875</v>
      </c>
      <c r="BG59" s="63">
        <v>-2222</v>
      </c>
      <c r="BH59" s="50">
        <v>-852.2</v>
      </c>
      <c r="BI59" s="63">
        <v>-2222</v>
      </c>
      <c r="BJ59" s="55" t="s">
        <v>915</v>
      </c>
      <c r="BK59" s="56" t="s">
        <v>947</v>
      </c>
      <c r="BL59" s="63" t="s">
        <v>278</v>
      </c>
      <c r="BM59" s="63" t="s">
        <v>890</v>
      </c>
      <c r="BN59" s="63">
        <v>0</v>
      </c>
      <c r="BO59" s="63">
        <v>0</v>
      </c>
      <c r="BP59" s="63">
        <v>2.0710000000000002</v>
      </c>
      <c r="BQ59" s="63">
        <v>0.45500000000000002</v>
      </c>
      <c r="BR59" s="63">
        <v>1.81</v>
      </c>
      <c r="BS59" s="63">
        <v>6.8000000000000005E-2</v>
      </c>
      <c r="BT59" s="63">
        <v>12.94</v>
      </c>
      <c r="BU59" s="63">
        <v>0.84</v>
      </c>
      <c r="BV59" s="55" t="s">
        <v>1239</v>
      </c>
      <c r="BW59" s="63">
        <v>8</v>
      </c>
      <c r="BX59" s="63">
        <v>11</v>
      </c>
      <c r="BY59" s="63">
        <v>2</v>
      </c>
      <c r="BZ59" s="63">
        <v>5</v>
      </c>
      <c r="CA59" s="63">
        <v>6</v>
      </c>
      <c r="CB59" s="63">
        <v>10</v>
      </c>
      <c r="CC59" s="63">
        <v>12</v>
      </c>
      <c r="CD59" s="37" t="s">
        <v>84</v>
      </c>
      <c r="CE59" s="37" t="s">
        <v>84</v>
      </c>
      <c r="CF59" s="37" t="s">
        <v>84</v>
      </c>
      <c r="CG59" s="37" t="s">
        <v>84</v>
      </c>
      <c r="CH59" s="37" t="s">
        <v>84</v>
      </c>
      <c r="CI59" s="37" t="s">
        <v>84</v>
      </c>
      <c r="CJ59" s="37" t="s">
        <v>84</v>
      </c>
      <c r="CK59" s="37" t="s">
        <v>84</v>
      </c>
      <c r="CL59" s="37" t="s">
        <v>84</v>
      </c>
      <c r="CM59" s="37" t="s">
        <v>84</v>
      </c>
      <c r="CN59" s="37" t="s">
        <v>84</v>
      </c>
      <c r="CO59" s="37" t="s">
        <v>84</v>
      </c>
      <c r="CP59" s="37" t="s">
        <v>84</v>
      </c>
      <c r="CQ59" s="37" t="s">
        <v>84</v>
      </c>
      <c r="CR59" s="37" t="s">
        <v>84</v>
      </c>
      <c r="CS59" s="37" t="s">
        <v>84</v>
      </c>
      <c r="CT59" s="37" t="s">
        <v>84</v>
      </c>
      <c r="CU59" s="37" t="s">
        <v>84</v>
      </c>
      <c r="CV59" s="37" t="s">
        <v>84</v>
      </c>
      <c r="CW59" s="37" t="s">
        <v>84</v>
      </c>
      <c r="CX59" s="37" t="s">
        <v>84</v>
      </c>
      <c r="CY59" s="37" t="s">
        <v>84</v>
      </c>
      <c r="CZ59" s="37" t="s">
        <v>84</v>
      </c>
      <c r="DA59" s="37" t="s">
        <v>84</v>
      </c>
      <c r="DB59" s="37" t="s">
        <v>84</v>
      </c>
      <c r="DC59" s="37" t="s">
        <v>84</v>
      </c>
      <c r="DD59" s="37" t="s">
        <v>84</v>
      </c>
      <c r="DE59" s="37" t="s">
        <v>84</v>
      </c>
      <c r="DF59" s="37" t="s">
        <v>84</v>
      </c>
      <c r="DG59" s="37" t="s">
        <v>84</v>
      </c>
      <c r="DH59" s="37" t="s">
        <v>84</v>
      </c>
      <c r="DI59" s="39">
        <v>1</v>
      </c>
      <c r="DJ59" s="39">
        <v>1</v>
      </c>
      <c r="DK59" s="39">
        <v>29.17138671875</v>
      </c>
      <c r="DL59" s="39">
        <v>156.5</v>
      </c>
      <c r="DM59" s="39">
        <v>685.919921875</v>
      </c>
      <c r="DN59" s="39">
        <v>-2222</v>
      </c>
      <c r="DO59" s="39">
        <v>-1.46484375</v>
      </c>
      <c r="DP59" s="39">
        <v>1</v>
      </c>
      <c r="DQ59" s="39">
        <v>1908</v>
      </c>
      <c r="DR59" s="39">
        <v>570</v>
      </c>
      <c r="DS59" s="39">
        <v>1.00537109375</v>
      </c>
      <c r="DT59" s="39">
        <v>1</v>
      </c>
      <c r="DU59" s="39">
        <v>-6.4350585937499996E-2</v>
      </c>
      <c r="DV59" s="57" t="s">
        <v>806</v>
      </c>
      <c r="DW59" s="57" t="s">
        <v>807</v>
      </c>
      <c r="DX59" s="57" t="s">
        <v>809</v>
      </c>
      <c r="DY59" s="57">
        <v>-0.23630508678436299</v>
      </c>
      <c r="DZ59" s="57">
        <v>1.79476375</v>
      </c>
      <c r="EA59" s="57">
        <v>-2.9695999999999998</v>
      </c>
      <c r="EB59" s="57">
        <v>0.23</v>
      </c>
      <c r="EC59" s="57">
        <v>1867.6589222575001</v>
      </c>
      <c r="ED59" s="39">
        <v>3</v>
      </c>
      <c r="EE59" s="39">
        <v>1</v>
      </c>
      <c r="EF59" s="39">
        <v>1</v>
      </c>
      <c r="EG59" s="39">
        <v>4</v>
      </c>
      <c r="EH59" s="39">
        <v>3</v>
      </c>
      <c r="EI59" s="39">
        <v>1</v>
      </c>
      <c r="EJ59" s="39">
        <v>2</v>
      </c>
      <c r="EK59" s="39">
        <v>1</v>
      </c>
      <c r="EL59" s="39">
        <v>3</v>
      </c>
      <c r="EM59" s="39">
        <v>5</v>
      </c>
      <c r="EN59" s="47" t="s">
        <v>84</v>
      </c>
      <c r="EO59" s="37"/>
      <c r="EP59" s="38"/>
    </row>
    <row r="60" spans="1:146" ht="15" customHeight="1" x14ac:dyDescent="0.25">
      <c r="A60" s="36">
        <v>57</v>
      </c>
      <c r="B60" s="39" t="s">
        <v>748</v>
      </c>
      <c r="C60" s="39">
        <v>1</v>
      </c>
      <c r="D60" s="50">
        <v>0.64</v>
      </c>
      <c r="E60" s="50">
        <v>7.5</v>
      </c>
      <c r="F60" s="50">
        <v>-3.4994999999999998</v>
      </c>
      <c r="G60" s="50">
        <v>5.5</v>
      </c>
      <c r="H60" s="50">
        <v>451.49950000000001</v>
      </c>
      <c r="I60" s="50">
        <v>74.694999999999993</v>
      </c>
      <c r="J60" s="55" t="s">
        <v>833</v>
      </c>
      <c r="K60" s="50">
        <v>0.64</v>
      </c>
      <c r="L60" s="50">
        <v>0.1023</v>
      </c>
      <c r="M60" s="50" t="s">
        <v>902</v>
      </c>
      <c r="N60" s="50">
        <v>2.5</v>
      </c>
      <c r="O60" s="50">
        <v>5.9</v>
      </c>
      <c r="P60" s="50">
        <v>0</v>
      </c>
      <c r="Q60" s="50">
        <v>1</v>
      </c>
      <c r="R60" s="50">
        <v>1</v>
      </c>
      <c r="S60" s="55" t="s">
        <v>1181</v>
      </c>
      <c r="T60" s="48" t="s">
        <v>1186</v>
      </c>
      <c r="U60" s="50">
        <v>4.8</v>
      </c>
      <c r="V60" s="55" t="s">
        <v>1172</v>
      </c>
      <c r="W60" s="50">
        <v>1400</v>
      </c>
      <c r="X60" s="50">
        <v>1800</v>
      </c>
      <c r="Y60" s="50">
        <v>1234</v>
      </c>
      <c r="Z60" s="50">
        <v>85</v>
      </c>
      <c r="AA60" s="55" t="s">
        <v>1126</v>
      </c>
      <c r="AB60" s="50">
        <v>-1.4</v>
      </c>
      <c r="AC60" s="50">
        <v>0</v>
      </c>
      <c r="AD60" s="50">
        <v>2283</v>
      </c>
      <c r="AE60" s="50">
        <v>1</v>
      </c>
      <c r="AF60" s="50">
        <v>2070</v>
      </c>
      <c r="AG60" s="50">
        <v>-6.6449999999999996</v>
      </c>
      <c r="AH60" s="55" t="s">
        <v>1102</v>
      </c>
      <c r="AI60" s="55" t="s">
        <v>1111</v>
      </c>
      <c r="AJ60" s="55" t="s">
        <v>534</v>
      </c>
      <c r="AK60" s="50">
        <v>5</v>
      </c>
      <c r="AL60" s="50">
        <v>1.8</v>
      </c>
      <c r="AM60" s="50">
        <v>0.66</v>
      </c>
      <c r="AN60" s="63" t="s">
        <v>536</v>
      </c>
      <c r="AO60" s="50">
        <v>-7777.2484999999997</v>
      </c>
      <c r="AP60" s="50">
        <v>0.57230000000000003</v>
      </c>
      <c r="AQ60" s="50">
        <v>80.010289999999998</v>
      </c>
      <c r="AR60" s="50">
        <v>1.4995000000000001</v>
      </c>
      <c r="AS60" s="50">
        <v>0.4995</v>
      </c>
      <c r="AT60" s="50">
        <v>6.6999999999999904</v>
      </c>
      <c r="AU60" s="50">
        <v>100</v>
      </c>
      <c r="AV60" s="55" t="s">
        <v>1096</v>
      </c>
      <c r="AW60" s="55" t="s">
        <v>1095</v>
      </c>
      <c r="AX60" s="50">
        <v>1</v>
      </c>
      <c r="AY60" s="63" t="s">
        <v>924</v>
      </c>
      <c r="AZ60" s="56" t="s">
        <v>941</v>
      </c>
      <c r="BA60" s="63" t="s">
        <v>896</v>
      </c>
      <c r="BB60" s="63" t="s">
        <v>923</v>
      </c>
      <c r="BC60" s="50">
        <v>2.4000000000000001E-4</v>
      </c>
      <c r="BD60" s="57" t="s">
        <v>998</v>
      </c>
      <c r="BE60" s="57" t="s">
        <v>896</v>
      </c>
      <c r="BF60" s="50">
        <v>1254</v>
      </c>
      <c r="BG60" s="56">
        <v>-3333</v>
      </c>
      <c r="BH60" s="50">
        <v>-585.30999999999995</v>
      </c>
      <c r="BI60" s="56">
        <v>-3333</v>
      </c>
      <c r="BJ60" s="55" t="s">
        <v>908</v>
      </c>
      <c r="BK60" s="63" t="s">
        <v>919</v>
      </c>
      <c r="BL60" s="56" t="s">
        <v>1101</v>
      </c>
      <c r="BM60" s="63" t="s">
        <v>893</v>
      </c>
      <c r="BN60" s="63">
        <v>0</v>
      </c>
      <c r="BO60" s="63">
        <v>0</v>
      </c>
      <c r="BP60" s="63">
        <v>2.2000000000000002</v>
      </c>
      <c r="BQ60" s="63">
        <v>0.46300000000000002</v>
      </c>
      <c r="BR60" s="63">
        <v>3.4</v>
      </c>
      <c r="BS60" s="63">
        <v>6.9000000000000006E-2</v>
      </c>
      <c r="BT60" s="63">
        <v>13.1</v>
      </c>
      <c r="BU60" s="63">
        <v>0.85499999999999998</v>
      </c>
      <c r="BV60" s="54" t="s">
        <v>1240</v>
      </c>
      <c r="BW60" s="63">
        <v>8</v>
      </c>
      <c r="BX60" s="63">
        <v>11</v>
      </c>
      <c r="BY60" s="63">
        <v>2</v>
      </c>
      <c r="BZ60" s="63">
        <v>5</v>
      </c>
      <c r="CA60" s="63">
        <v>6</v>
      </c>
      <c r="CB60" s="63">
        <v>10</v>
      </c>
      <c r="CC60" s="63">
        <v>12</v>
      </c>
      <c r="CD60" s="37" t="s">
        <v>84</v>
      </c>
      <c r="CE60" s="37" t="s">
        <v>84</v>
      </c>
      <c r="CF60" s="37" t="s">
        <v>84</v>
      </c>
      <c r="CG60" s="37" t="s">
        <v>84</v>
      </c>
      <c r="CH60" s="37" t="s">
        <v>84</v>
      </c>
      <c r="CI60" s="37" t="s">
        <v>84</v>
      </c>
      <c r="CJ60" s="37" t="s">
        <v>84</v>
      </c>
      <c r="CK60" s="37" t="s">
        <v>84</v>
      </c>
      <c r="CL60" s="37" t="s">
        <v>84</v>
      </c>
      <c r="CM60" s="37" t="s">
        <v>84</v>
      </c>
      <c r="CN60" s="37" t="s">
        <v>84</v>
      </c>
      <c r="CO60" s="37" t="s">
        <v>84</v>
      </c>
      <c r="CP60" s="37" t="s">
        <v>84</v>
      </c>
      <c r="CQ60" s="37" t="s">
        <v>84</v>
      </c>
      <c r="CR60" s="37" t="s">
        <v>84</v>
      </c>
      <c r="CS60" s="37" t="s">
        <v>84</v>
      </c>
      <c r="CT60" s="37" t="s">
        <v>84</v>
      </c>
      <c r="CU60" s="37" t="s">
        <v>84</v>
      </c>
      <c r="CV60" s="37" t="s">
        <v>84</v>
      </c>
      <c r="CW60" s="37" t="s">
        <v>84</v>
      </c>
      <c r="CX60" s="37" t="s">
        <v>84</v>
      </c>
      <c r="CY60" s="37" t="s">
        <v>84</v>
      </c>
      <c r="CZ60" s="37" t="s">
        <v>84</v>
      </c>
      <c r="DA60" s="37" t="s">
        <v>84</v>
      </c>
      <c r="DB60" s="37" t="s">
        <v>84</v>
      </c>
      <c r="DC60" s="37" t="s">
        <v>84</v>
      </c>
      <c r="DD60" s="37" t="s">
        <v>84</v>
      </c>
      <c r="DE60" s="37" t="s">
        <v>84</v>
      </c>
      <c r="DF60" s="37" t="s">
        <v>84</v>
      </c>
      <c r="DG60" s="37" t="s">
        <v>84</v>
      </c>
      <c r="DH60" s="37" t="s">
        <v>84</v>
      </c>
      <c r="DI60" s="39">
        <v>1</v>
      </c>
      <c r="DJ60" s="39">
        <v>1</v>
      </c>
      <c r="DK60" s="39">
        <v>159.171875</v>
      </c>
      <c r="DL60" s="39">
        <v>-10000</v>
      </c>
      <c r="DM60" s="39">
        <v>1254</v>
      </c>
      <c r="DN60" s="39">
        <v>-3333</v>
      </c>
      <c r="DO60" s="39">
        <v>-1.947265625</v>
      </c>
      <c r="DP60" s="39">
        <v>1</v>
      </c>
      <c r="DQ60" s="39">
        <v>201</v>
      </c>
      <c r="DR60" s="39">
        <v>483</v>
      </c>
      <c r="DS60" s="39">
        <v>2.19921875</v>
      </c>
      <c r="DT60" s="39">
        <v>1</v>
      </c>
      <c r="DU60" s="39">
        <v>8.8000000000000007</v>
      </c>
      <c r="DV60" s="57" t="s">
        <v>806</v>
      </c>
      <c r="DW60" s="57" t="s">
        <v>807</v>
      </c>
      <c r="DX60" s="57" t="s">
        <v>807</v>
      </c>
      <c r="DY60" s="57">
        <v>-0.34650008831024198</v>
      </c>
      <c r="DZ60" s="57">
        <v>3.5794000000000001</v>
      </c>
      <c r="EA60" s="57">
        <v>5.3194999999999997</v>
      </c>
      <c r="EB60" s="57">
        <v>0.64</v>
      </c>
      <c r="EC60" s="57">
        <v>-5314.2892420437502</v>
      </c>
      <c r="ED60" s="39">
        <v>3</v>
      </c>
      <c r="EE60" s="39">
        <v>1</v>
      </c>
      <c r="EF60" s="39">
        <v>1</v>
      </c>
      <c r="EG60" s="39">
        <v>4</v>
      </c>
      <c r="EH60" s="39">
        <v>3</v>
      </c>
      <c r="EI60" s="39">
        <v>1</v>
      </c>
      <c r="EJ60" s="39">
        <v>2</v>
      </c>
      <c r="EK60" s="39">
        <v>1</v>
      </c>
      <c r="EL60" s="39">
        <v>3</v>
      </c>
      <c r="EM60" s="39">
        <v>5</v>
      </c>
      <c r="EN60" s="47" t="s">
        <v>84</v>
      </c>
      <c r="EO60" s="37"/>
      <c r="EP60" s="38"/>
    </row>
    <row r="61" spans="1:146" ht="15" customHeight="1" x14ac:dyDescent="0.25">
      <c r="A61" s="36">
        <v>58</v>
      </c>
      <c r="B61" s="39" t="s">
        <v>749</v>
      </c>
      <c r="C61" s="39">
        <v>1</v>
      </c>
      <c r="D61" s="50">
        <v>0.23</v>
      </c>
      <c r="E61" s="50">
        <v>6.1</v>
      </c>
      <c r="F61" s="50">
        <v>9.5082000000000004</v>
      </c>
      <c r="G61" s="50">
        <v>-6.6</v>
      </c>
      <c r="H61" s="50">
        <v>632.50819999999999</v>
      </c>
      <c r="I61" s="50">
        <v>148.56399999999999</v>
      </c>
      <c r="J61" s="55" t="s">
        <v>837</v>
      </c>
      <c r="K61" s="50">
        <v>0.23</v>
      </c>
      <c r="L61" s="50">
        <v>0.1123</v>
      </c>
      <c r="M61" s="63" t="s">
        <v>932</v>
      </c>
      <c r="N61" s="50">
        <v>-2.6</v>
      </c>
      <c r="O61" s="50">
        <v>6</v>
      </c>
      <c r="P61" s="50">
        <v>0</v>
      </c>
      <c r="Q61" s="50">
        <v>0</v>
      </c>
      <c r="R61" s="50">
        <v>0</v>
      </c>
      <c r="S61" s="55" t="s">
        <v>1106</v>
      </c>
      <c r="T61" s="62" t="s">
        <v>693</v>
      </c>
      <c r="U61" s="50">
        <v>0</v>
      </c>
      <c r="V61" s="55" t="s">
        <v>1173</v>
      </c>
      <c r="W61" s="50">
        <v>1500</v>
      </c>
      <c r="X61" s="50">
        <v>1900</v>
      </c>
      <c r="Y61" s="50">
        <v>4875</v>
      </c>
      <c r="Z61" s="50">
        <v>95</v>
      </c>
      <c r="AA61" s="55" t="s">
        <v>1127</v>
      </c>
      <c r="AB61" s="50">
        <v>-1.5</v>
      </c>
      <c r="AC61" s="50">
        <v>1</v>
      </c>
      <c r="AD61" s="50">
        <v>2296</v>
      </c>
      <c r="AE61" s="50">
        <v>0</v>
      </c>
      <c r="AF61" s="50">
        <v>2157</v>
      </c>
      <c r="AG61" s="50">
        <v>-7.1539999999999999</v>
      </c>
      <c r="AH61" s="55" t="s">
        <v>1103</v>
      </c>
      <c r="AI61" s="55" t="s">
        <v>1112</v>
      </c>
      <c r="AJ61" s="55" t="s">
        <v>1102</v>
      </c>
      <c r="AK61" s="50">
        <v>6</v>
      </c>
      <c r="AL61" s="50">
        <v>1.9</v>
      </c>
      <c r="AM61" s="50">
        <v>0.55000000000000004</v>
      </c>
      <c r="AN61" s="63" t="s">
        <v>900</v>
      </c>
      <c r="AO61" s="50">
        <v>8888.2528999999995</v>
      </c>
      <c r="AP61" s="50">
        <v>0.58230000000000004</v>
      </c>
      <c r="AQ61" s="50">
        <v>90.026259999999994</v>
      </c>
      <c r="AR61" s="50">
        <v>2.5082</v>
      </c>
      <c r="AS61" s="50">
        <v>50</v>
      </c>
      <c r="AT61" s="50">
        <v>6.7999999999999901</v>
      </c>
      <c r="AU61" s="50">
        <v>200</v>
      </c>
      <c r="AV61" s="55" t="s">
        <v>1093</v>
      </c>
      <c r="AW61" s="55" t="s">
        <v>1096</v>
      </c>
      <c r="AX61" s="50">
        <v>2</v>
      </c>
      <c r="AY61" s="50" t="s">
        <v>907</v>
      </c>
      <c r="AZ61" s="56" t="s">
        <v>943</v>
      </c>
      <c r="BA61" s="63" t="s">
        <v>927</v>
      </c>
      <c r="BB61" s="63" t="s">
        <v>538</v>
      </c>
      <c r="BC61" s="50">
        <v>2.5000000000000001E-4</v>
      </c>
      <c r="BD61" s="57" t="s">
        <v>996</v>
      </c>
      <c r="BE61" s="57" t="s">
        <v>927</v>
      </c>
      <c r="BF61" s="50">
        <v>3254</v>
      </c>
      <c r="BG61" s="63">
        <v>-4444</v>
      </c>
      <c r="BH61" s="50">
        <v>325.12</v>
      </c>
      <c r="BI61" s="63">
        <v>-4444</v>
      </c>
      <c r="BJ61" s="55" t="s">
        <v>909</v>
      </c>
      <c r="BK61" s="63" t="s">
        <v>920</v>
      </c>
      <c r="BL61" s="55" t="s">
        <v>834</v>
      </c>
      <c r="BM61" s="63" t="s">
        <v>887</v>
      </c>
      <c r="BN61" s="63">
        <v>0</v>
      </c>
      <c r="BO61" s="63">
        <v>1</v>
      </c>
      <c r="BP61" s="63">
        <v>2.3290000000000002</v>
      </c>
      <c r="BQ61" s="63">
        <v>0.47099999999999997</v>
      </c>
      <c r="BR61" s="63">
        <v>4.99</v>
      </c>
      <c r="BS61" s="63">
        <v>7.0000000000000104E-2</v>
      </c>
      <c r="BT61" s="63">
        <v>13.26</v>
      </c>
      <c r="BU61" s="63">
        <v>0.87</v>
      </c>
      <c r="BV61" s="39" t="s">
        <v>1241</v>
      </c>
      <c r="BW61" s="63">
        <v>8</v>
      </c>
      <c r="BX61" s="63">
        <v>11</v>
      </c>
      <c r="BY61" s="63">
        <v>2</v>
      </c>
      <c r="BZ61" s="63">
        <v>5</v>
      </c>
      <c r="CA61" s="63">
        <v>6</v>
      </c>
      <c r="CB61" s="63">
        <v>10</v>
      </c>
      <c r="CC61" s="63">
        <v>12</v>
      </c>
      <c r="CD61" s="37" t="s">
        <v>84</v>
      </c>
      <c r="CE61" s="37" t="s">
        <v>84</v>
      </c>
      <c r="CF61" s="37" t="s">
        <v>84</v>
      </c>
      <c r="CG61" s="37" t="s">
        <v>84</v>
      </c>
      <c r="CH61" s="37" t="s">
        <v>84</v>
      </c>
      <c r="CI61" s="37" t="s">
        <v>84</v>
      </c>
      <c r="CJ61" s="37" t="s">
        <v>84</v>
      </c>
      <c r="CK61" s="37" t="s">
        <v>84</v>
      </c>
      <c r="CL61" s="37" t="s">
        <v>84</v>
      </c>
      <c r="CM61" s="37" t="s">
        <v>84</v>
      </c>
      <c r="CN61" s="37" t="s">
        <v>84</v>
      </c>
      <c r="CO61" s="37" t="s">
        <v>84</v>
      </c>
      <c r="CP61" s="37" t="s">
        <v>84</v>
      </c>
      <c r="CQ61" s="37" t="s">
        <v>84</v>
      </c>
      <c r="CR61" s="37" t="s">
        <v>84</v>
      </c>
      <c r="CS61" s="37" t="s">
        <v>84</v>
      </c>
      <c r="CT61" s="37" t="s">
        <v>84</v>
      </c>
      <c r="CU61" s="37" t="s">
        <v>84</v>
      </c>
      <c r="CV61" s="37" t="s">
        <v>84</v>
      </c>
      <c r="CW61" s="37" t="s">
        <v>84</v>
      </c>
      <c r="CX61" s="37" t="s">
        <v>84</v>
      </c>
      <c r="CY61" s="37" t="s">
        <v>84</v>
      </c>
      <c r="CZ61" s="37" t="s">
        <v>84</v>
      </c>
      <c r="DA61" s="37" t="s">
        <v>84</v>
      </c>
      <c r="DB61" s="37" t="s">
        <v>84</v>
      </c>
      <c r="DC61" s="37" t="s">
        <v>84</v>
      </c>
      <c r="DD61" s="37" t="s">
        <v>84</v>
      </c>
      <c r="DE61" s="37" t="s">
        <v>84</v>
      </c>
      <c r="DF61" s="37" t="s">
        <v>84</v>
      </c>
      <c r="DG61" s="37" t="s">
        <v>84</v>
      </c>
      <c r="DH61" s="37" t="s">
        <v>84</v>
      </c>
      <c r="DI61" s="39">
        <v>1</v>
      </c>
      <c r="DJ61" s="39">
        <v>1</v>
      </c>
      <c r="DK61" s="39">
        <v>-581.03173828125</v>
      </c>
      <c r="DL61" s="39">
        <v>10000</v>
      </c>
      <c r="DM61" s="39">
        <v>3254</v>
      </c>
      <c r="DN61" s="39">
        <v>-4444</v>
      </c>
      <c r="DO61" s="39">
        <v>5.0078125</v>
      </c>
      <c r="DP61" s="39">
        <v>1</v>
      </c>
      <c r="DQ61" s="39">
        <v>301</v>
      </c>
      <c r="DR61" s="39">
        <v>112</v>
      </c>
      <c r="DS61" s="39">
        <v>2.3046875</v>
      </c>
      <c r="DT61" s="39">
        <v>1</v>
      </c>
      <c r="DU61" s="39">
        <v>1.719697265625</v>
      </c>
      <c r="DV61" s="57" t="s">
        <v>806</v>
      </c>
      <c r="DW61" s="57" t="s">
        <v>807</v>
      </c>
      <c r="DX61" s="57" t="s">
        <v>807</v>
      </c>
      <c r="DY61" s="57">
        <v>2.2682410898361201</v>
      </c>
      <c r="DZ61" s="57">
        <v>5.0606999999999998</v>
      </c>
      <c r="EA61" s="57">
        <v>0.59212031249999997</v>
      </c>
      <c r="EB61" s="57">
        <v>0.23</v>
      </c>
      <c r="EC61" s="57">
        <v>3423.7478457050001</v>
      </c>
      <c r="ED61" s="39">
        <v>3</v>
      </c>
      <c r="EE61" s="39">
        <v>1</v>
      </c>
      <c r="EF61" s="39">
        <v>1</v>
      </c>
      <c r="EG61" s="39">
        <v>4</v>
      </c>
      <c r="EH61" s="39">
        <v>3</v>
      </c>
      <c r="EI61" s="39">
        <v>1</v>
      </c>
      <c r="EJ61" s="39">
        <v>2</v>
      </c>
      <c r="EK61" s="39">
        <v>1</v>
      </c>
      <c r="EL61" s="39">
        <v>3</v>
      </c>
      <c r="EM61" s="39">
        <v>5</v>
      </c>
      <c r="EN61" s="47" t="s">
        <v>84</v>
      </c>
      <c r="EO61" s="37"/>
      <c r="EP61" s="38"/>
    </row>
    <row r="62" spans="1:146" ht="15" customHeight="1" x14ac:dyDescent="0.25">
      <c r="A62" s="36">
        <v>59</v>
      </c>
      <c r="B62" s="39" t="s">
        <v>750</v>
      </c>
      <c r="C62" s="39">
        <v>1</v>
      </c>
      <c r="D62" s="50">
        <v>0.64</v>
      </c>
      <c r="E62" s="50">
        <v>-2.2000000000000002</v>
      </c>
      <c r="F62" s="50">
        <v>-2.5169000000000001</v>
      </c>
      <c r="G62" s="50">
        <v>3.3</v>
      </c>
      <c r="H62" s="50">
        <v>147.51689999999999</v>
      </c>
      <c r="I62" s="50">
        <v>98.563999999999993</v>
      </c>
      <c r="J62" s="50" t="s">
        <v>899</v>
      </c>
      <c r="K62" s="50">
        <v>0.64</v>
      </c>
      <c r="L62" s="50">
        <v>0.12230000000000001</v>
      </c>
      <c r="M62" s="63" t="s">
        <v>954</v>
      </c>
      <c r="N62" s="50">
        <v>2.7</v>
      </c>
      <c r="O62" s="50">
        <v>6.1</v>
      </c>
      <c r="P62" s="50">
        <v>0</v>
      </c>
      <c r="Q62" s="50">
        <v>1</v>
      </c>
      <c r="R62" s="50">
        <v>1</v>
      </c>
      <c r="S62" s="55" t="s">
        <v>1107</v>
      </c>
      <c r="T62" s="63" t="s">
        <v>693</v>
      </c>
      <c r="U62" s="48">
        <v>0</v>
      </c>
      <c r="V62" s="55" t="s">
        <v>1174</v>
      </c>
      <c r="W62" s="50">
        <v>1600</v>
      </c>
      <c r="X62" s="50">
        <v>2000</v>
      </c>
      <c r="Y62" s="50">
        <v>4994</v>
      </c>
      <c r="Z62" s="50">
        <v>105</v>
      </c>
      <c r="AA62" s="55" t="s">
        <v>1128</v>
      </c>
      <c r="AB62" s="50">
        <v>-1.6</v>
      </c>
      <c r="AC62" s="50">
        <v>0</v>
      </c>
      <c r="AD62" s="50">
        <v>2309</v>
      </c>
      <c r="AE62" s="50">
        <v>1</v>
      </c>
      <c r="AF62" s="50">
        <v>2244</v>
      </c>
      <c r="AG62" s="50">
        <v>-8.5</v>
      </c>
      <c r="AH62" s="55" t="s">
        <v>1104</v>
      </c>
      <c r="AI62" s="55" t="s">
        <v>1113</v>
      </c>
      <c r="AJ62" s="55" t="s">
        <v>1103</v>
      </c>
      <c r="AK62" s="50">
        <v>7</v>
      </c>
      <c r="AL62" s="50">
        <v>2</v>
      </c>
      <c r="AM62" s="50">
        <v>0.89</v>
      </c>
      <c r="AN62" s="63" t="s">
        <v>535</v>
      </c>
      <c r="AO62" s="50">
        <v>-8888.2572999999993</v>
      </c>
      <c r="AP62" s="50">
        <v>0.59230000000000005</v>
      </c>
      <c r="AQ62" s="50">
        <v>11.04223</v>
      </c>
      <c r="AR62" s="50">
        <v>3.5169000000000001</v>
      </c>
      <c r="AS62" s="50">
        <v>1.5168999999999999</v>
      </c>
      <c r="AT62" s="50">
        <v>6.8999999999999897</v>
      </c>
      <c r="AU62" s="50">
        <v>300</v>
      </c>
      <c r="AV62" s="55" t="s">
        <v>1094</v>
      </c>
      <c r="AW62" s="55" t="s">
        <v>1093</v>
      </c>
      <c r="AX62" s="50">
        <v>3</v>
      </c>
      <c r="AY62" s="63" t="s">
        <v>928</v>
      </c>
      <c r="AZ62" s="56" t="s">
        <v>945</v>
      </c>
      <c r="BA62" s="63" t="s">
        <v>931</v>
      </c>
      <c r="BB62" s="63" t="s">
        <v>638</v>
      </c>
      <c r="BC62" s="50">
        <v>2.5999999999999998E-4</v>
      </c>
      <c r="BD62" s="57" t="s">
        <v>997</v>
      </c>
      <c r="BE62" s="57" t="s">
        <v>931</v>
      </c>
      <c r="BF62" s="50">
        <v>0</v>
      </c>
      <c r="BG62" s="56">
        <v>-5555</v>
      </c>
      <c r="BH62" s="50">
        <v>-1919.76</v>
      </c>
      <c r="BI62" s="56">
        <v>-5555</v>
      </c>
      <c r="BJ62" s="55" t="s">
        <v>910</v>
      </c>
      <c r="BK62" s="56" t="s">
        <v>950</v>
      </c>
      <c r="BL62" s="63" t="s">
        <v>278</v>
      </c>
      <c r="BM62" s="63" t="s">
        <v>890</v>
      </c>
      <c r="BN62" s="63">
        <v>0</v>
      </c>
      <c r="BO62" s="63">
        <v>2</v>
      </c>
      <c r="BP62" s="63">
        <v>2.4580000000000002</v>
      </c>
      <c r="BQ62" s="63">
        <v>0.47899999999999998</v>
      </c>
      <c r="BR62" s="63">
        <v>6.58</v>
      </c>
      <c r="BS62" s="63">
        <v>7.1000000000000105E-2</v>
      </c>
      <c r="BT62" s="63">
        <v>13.42</v>
      </c>
      <c r="BU62" s="63">
        <v>0.88500000000000001</v>
      </c>
      <c r="BV62" s="55" t="s">
        <v>1238</v>
      </c>
      <c r="BW62" s="63">
        <v>8</v>
      </c>
      <c r="BX62" s="63">
        <v>11</v>
      </c>
      <c r="BY62" s="63">
        <v>2</v>
      </c>
      <c r="BZ62" s="63">
        <v>5</v>
      </c>
      <c r="CA62" s="63">
        <v>6</v>
      </c>
      <c r="CB62" s="63">
        <v>10</v>
      </c>
      <c r="CC62" s="63">
        <v>12</v>
      </c>
      <c r="CD62" s="37" t="s">
        <v>84</v>
      </c>
      <c r="CE62" s="37" t="s">
        <v>84</v>
      </c>
      <c r="CF62" s="37" t="s">
        <v>84</v>
      </c>
      <c r="CG62" s="37" t="s">
        <v>84</v>
      </c>
      <c r="CH62" s="37" t="s">
        <v>84</v>
      </c>
      <c r="CI62" s="37" t="s">
        <v>84</v>
      </c>
      <c r="CJ62" s="37" t="s">
        <v>84</v>
      </c>
      <c r="CK62" s="37" t="s">
        <v>84</v>
      </c>
      <c r="CL62" s="37" t="s">
        <v>84</v>
      </c>
      <c r="CM62" s="37" t="s">
        <v>84</v>
      </c>
      <c r="CN62" s="37" t="s">
        <v>84</v>
      </c>
      <c r="CO62" s="37" t="s">
        <v>84</v>
      </c>
      <c r="CP62" s="37" t="s">
        <v>84</v>
      </c>
      <c r="CQ62" s="37" t="s">
        <v>84</v>
      </c>
      <c r="CR62" s="37" t="s">
        <v>84</v>
      </c>
      <c r="CS62" s="37" t="s">
        <v>84</v>
      </c>
      <c r="CT62" s="37" t="s">
        <v>84</v>
      </c>
      <c r="CU62" s="37" t="s">
        <v>84</v>
      </c>
      <c r="CV62" s="37" t="s">
        <v>84</v>
      </c>
      <c r="CW62" s="37" t="s">
        <v>84</v>
      </c>
      <c r="CX62" s="37" t="s">
        <v>84</v>
      </c>
      <c r="CY62" s="37" t="s">
        <v>84</v>
      </c>
      <c r="CZ62" s="37" t="s">
        <v>84</v>
      </c>
      <c r="DA62" s="37" t="s">
        <v>84</v>
      </c>
      <c r="DB62" s="37" t="s">
        <v>84</v>
      </c>
      <c r="DC62" s="37" t="s">
        <v>84</v>
      </c>
      <c r="DD62" s="37" t="s">
        <v>84</v>
      </c>
      <c r="DE62" s="37" t="s">
        <v>84</v>
      </c>
      <c r="DF62" s="37" t="s">
        <v>84</v>
      </c>
      <c r="DG62" s="37" t="s">
        <v>84</v>
      </c>
      <c r="DH62" s="37" t="s">
        <v>84</v>
      </c>
      <c r="DI62" s="39">
        <v>1</v>
      </c>
      <c r="DJ62" s="39">
        <v>1</v>
      </c>
      <c r="DK62" s="39">
        <v>-214.4267578125</v>
      </c>
      <c r="DL62" s="39">
        <v>-687</v>
      </c>
      <c r="DM62" s="39">
        <v>0</v>
      </c>
      <c r="DN62" s="39">
        <v>-5555</v>
      </c>
      <c r="DO62" s="39">
        <v>-1.2578125</v>
      </c>
      <c r="DP62" s="39">
        <v>1</v>
      </c>
      <c r="DQ62" s="39">
        <v>2139</v>
      </c>
      <c r="DR62" s="39">
        <v>223</v>
      </c>
      <c r="DS62" s="39">
        <v>3.318359375</v>
      </c>
      <c r="DT62" s="39">
        <v>1</v>
      </c>
      <c r="DU62" s="39">
        <v>2.3249218749999998</v>
      </c>
      <c r="DV62" s="57" t="s">
        <v>806</v>
      </c>
      <c r="DW62" s="57" t="s">
        <v>807</v>
      </c>
      <c r="DX62" s="57" t="s">
        <v>809</v>
      </c>
      <c r="DY62" s="57">
        <v>7.0765180913619998</v>
      </c>
      <c r="DZ62" s="57">
        <v>6.5388200000000003</v>
      </c>
      <c r="EA62" s="57">
        <v>0.19505781250000001</v>
      </c>
      <c r="EB62" s="57">
        <v>0.64</v>
      </c>
      <c r="EC62" s="57">
        <v>-6069.2936730849997</v>
      </c>
      <c r="ED62" s="39">
        <v>3</v>
      </c>
      <c r="EE62" s="39">
        <v>1</v>
      </c>
      <c r="EF62" s="39">
        <v>1</v>
      </c>
      <c r="EG62" s="39">
        <v>4</v>
      </c>
      <c r="EH62" s="39">
        <v>3</v>
      </c>
      <c r="EI62" s="39">
        <v>1</v>
      </c>
      <c r="EJ62" s="39">
        <v>2</v>
      </c>
      <c r="EK62" s="39">
        <v>1</v>
      </c>
      <c r="EL62" s="39">
        <v>3</v>
      </c>
      <c r="EM62" s="39">
        <v>5</v>
      </c>
      <c r="EN62" s="47" t="s">
        <v>84</v>
      </c>
      <c r="EO62" s="37"/>
      <c r="EP62" s="38"/>
    </row>
    <row r="63" spans="1:146" ht="15" customHeight="1" x14ac:dyDescent="0.25">
      <c r="A63" s="36">
        <v>60</v>
      </c>
      <c r="B63" s="39" t="s">
        <v>751</v>
      </c>
      <c r="C63" s="39">
        <v>1</v>
      </c>
      <c r="D63" s="50">
        <v>0.66</v>
      </c>
      <c r="E63" s="50">
        <v>5.4</v>
      </c>
      <c r="F63" s="50">
        <v>-3.5255999999999998</v>
      </c>
      <c r="G63" s="50">
        <v>1.8</v>
      </c>
      <c r="H63" s="50">
        <v>-158.5256</v>
      </c>
      <c r="I63" s="50">
        <v>25.54</v>
      </c>
      <c r="J63" s="55" t="s">
        <v>833</v>
      </c>
      <c r="K63" s="50">
        <v>0.66</v>
      </c>
      <c r="L63" s="50">
        <v>0.1323</v>
      </c>
      <c r="M63" s="50" t="s">
        <v>904</v>
      </c>
      <c r="N63" s="50">
        <v>2.8</v>
      </c>
      <c r="O63" s="50">
        <v>6.2</v>
      </c>
      <c r="P63" s="50">
        <v>0</v>
      </c>
      <c r="Q63" s="50">
        <v>0</v>
      </c>
      <c r="R63" s="50">
        <v>0</v>
      </c>
      <c r="S63" s="55" t="s">
        <v>1181</v>
      </c>
      <c r="T63" s="63" t="s">
        <v>694</v>
      </c>
      <c r="U63" s="48">
        <v>8.8000000000000007</v>
      </c>
      <c r="V63" s="55" t="s">
        <v>1175</v>
      </c>
      <c r="W63" s="50">
        <v>1400</v>
      </c>
      <c r="X63" s="50">
        <v>2100</v>
      </c>
      <c r="Y63" s="50">
        <v>23</v>
      </c>
      <c r="Z63" s="50">
        <v>115</v>
      </c>
      <c r="AA63" s="55" t="s">
        <v>1129</v>
      </c>
      <c r="AB63" s="50">
        <v>-1.7</v>
      </c>
      <c r="AC63" s="50">
        <v>1</v>
      </c>
      <c r="AD63" s="50">
        <v>2322</v>
      </c>
      <c r="AE63" s="50">
        <v>0</v>
      </c>
      <c r="AF63" s="50">
        <v>2331</v>
      </c>
      <c r="AG63" s="50">
        <v>-9.64</v>
      </c>
      <c r="AH63" s="55" t="s">
        <v>534</v>
      </c>
      <c r="AI63" s="55" t="s">
        <v>1106</v>
      </c>
      <c r="AJ63" s="55" t="s">
        <v>1104</v>
      </c>
      <c r="AK63" s="50">
        <v>-1</v>
      </c>
      <c r="AL63" s="50">
        <v>2.1</v>
      </c>
      <c r="AM63" s="50">
        <v>0.14000000000000001</v>
      </c>
      <c r="AN63" s="63" t="s">
        <v>536</v>
      </c>
      <c r="AO63" s="50">
        <v>9999.2616999999991</v>
      </c>
      <c r="AP63" s="50">
        <v>0.60229999999999995</v>
      </c>
      <c r="AQ63" s="50">
        <v>22.058199999999999</v>
      </c>
      <c r="AR63" s="50">
        <v>4.5255999999999998</v>
      </c>
      <c r="AS63" s="50">
        <v>2.5255999999999998</v>
      </c>
      <c r="AT63" s="50">
        <v>6.9999999999999902</v>
      </c>
      <c r="AU63" s="50">
        <v>400</v>
      </c>
      <c r="AV63" s="55" t="s">
        <v>1095</v>
      </c>
      <c r="AW63" s="55" t="s">
        <v>1094</v>
      </c>
      <c r="AX63" s="50">
        <v>4</v>
      </c>
      <c r="AY63" s="63" t="s">
        <v>892</v>
      </c>
      <c r="AZ63" s="56" t="s">
        <v>948</v>
      </c>
      <c r="BA63" s="56" t="s">
        <v>935</v>
      </c>
      <c r="BB63" s="63" t="s">
        <v>923</v>
      </c>
      <c r="BC63" s="50">
        <v>2.3000000000000001E-4</v>
      </c>
      <c r="BD63" s="57" t="s">
        <v>995</v>
      </c>
      <c r="BE63" s="57" t="s">
        <v>935</v>
      </c>
      <c r="BF63" s="50">
        <v>1236.2099609375</v>
      </c>
      <c r="BG63" s="63">
        <v>-6666</v>
      </c>
      <c r="BH63" s="50">
        <v>505.52</v>
      </c>
      <c r="BI63" s="63">
        <v>-6666</v>
      </c>
      <c r="BJ63" s="55" t="s">
        <v>911</v>
      </c>
      <c r="BK63" s="63" t="s">
        <v>951</v>
      </c>
      <c r="BL63" s="56" t="s">
        <v>1101</v>
      </c>
      <c r="BM63" s="63" t="s">
        <v>893</v>
      </c>
      <c r="BN63" s="63">
        <v>0</v>
      </c>
      <c r="BO63" s="63">
        <v>1</v>
      </c>
      <c r="BP63" s="63">
        <v>2.5870000000000002</v>
      </c>
      <c r="BQ63" s="63">
        <v>0.48699999999999999</v>
      </c>
      <c r="BR63" s="63">
        <v>8.17</v>
      </c>
      <c r="BS63" s="63">
        <v>7.2000000000000106E-2</v>
      </c>
      <c r="BT63" s="63">
        <v>13.58</v>
      </c>
      <c r="BU63" s="63">
        <v>0.9</v>
      </c>
      <c r="BV63" s="55" t="s">
        <v>1239</v>
      </c>
      <c r="BW63" s="63">
        <v>8</v>
      </c>
      <c r="BX63" s="63">
        <v>11</v>
      </c>
      <c r="BY63" s="63">
        <v>2</v>
      </c>
      <c r="BZ63" s="63">
        <v>5</v>
      </c>
      <c r="CA63" s="63">
        <v>6</v>
      </c>
      <c r="CB63" s="63">
        <v>10</v>
      </c>
      <c r="CC63" s="63">
        <v>12</v>
      </c>
      <c r="CD63" s="37" t="s">
        <v>84</v>
      </c>
      <c r="CE63" s="37" t="s">
        <v>84</v>
      </c>
      <c r="CF63" s="37" t="s">
        <v>84</v>
      </c>
      <c r="CG63" s="37" t="s">
        <v>84</v>
      </c>
      <c r="CH63" s="37" t="s">
        <v>84</v>
      </c>
      <c r="CI63" s="37" t="s">
        <v>84</v>
      </c>
      <c r="CJ63" s="37" t="s">
        <v>84</v>
      </c>
      <c r="CK63" s="37" t="s">
        <v>84</v>
      </c>
      <c r="CL63" s="37" t="s">
        <v>84</v>
      </c>
      <c r="CM63" s="37" t="s">
        <v>84</v>
      </c>
      <c r="CN63" s="37" t="s">
        <v>84</v>
      </c>
      <c r="CO63" s="37" t="s">
        <v>84</v>
      </c>
      <c r="CP63" s="37" t="s">
        <v>84</v>
      </c>
      <c r="CQ63" s="37" t="s">
        <v>84</v>
      </c>
      <c r="CR63" s="37" t="s">
        <v>84</v>
      </c>
      <c r="CS63" s="37" t="s">
        <v>84</v>
      </c>
      <c r="CT63" s="37" t="s">
        <v>84</v>
      </c>
      <c r="CU63" s="37" t="s">
        <v>84</v>
      </c>
      <c r="CV63" s="37" t="s">
        <v>84</v>
      </c>
      <c r="CW63" s="37" t="s">
        <v>84</v>
      </c>
      <c r="CX63" s="37" t="s">
        <v>84</v>
      </c>
      <c r="CY63" s="37" t="s">
        <v>84</v>
      </c>
      <c r="CZ63" s="37" t="s">
        <v>84</v>
      </c>
      <c r="DA63" s="37" t="s">
        <v>84</v>
      </c>
      <c r="DB63" s="37" t="s">
        <v>84</v>
      </c>
      <c r="DC63" s="37" t="s">
        <v>84</v>
      </c>
      <c r="DD63" s="37" t="s">
        <v>84</v>
      </c>
      <c r="DE63" s="37" t="s">
        <v>84</v>
      </c>
      <c r="DF63" s="37" t="s">
        <v>84</v>
      </c>
      <c r="DG63" s="37" t="s">
        <v>84</v>
      </c>
      <c r="DH63" s="37" t="s">
        <v>84</v>
      </c>
      <c r="DI63" s="39">
        <v>0</v>
      </c>
      <c r="DJ63" s="39">
        <v>1</v>
      </c>
      <c r="DK63" s="39">
        <v>-464.49072265625</v>
      </c>
      <c r="DL63" s="39">
        <v>1805.5</v>
      </c>
      <c r="DM63" s="39">
        <v>1236.2099609375</v>
      </c>
      <c r="DN63" s="39">
        <v>-6666</v>
      </c>
      <c r="DO63" s="39">
        <v>-1.6796875</v>
      </c>
      <c r="DP63" s="39">
        <v>0</v>
      </c>
      <c r="DQ63" s="39">
        <v>302</v>
      </c>
      <c r="DR63" s="39">
        <v>222</v>
      </c>
      <c r="DS63" s="39">
        <v>4.35107421875</v>
      </c>
      <c r="DT63" s="39">
        <v>1</v>
      </c>
      <c r="DU63" s="39">
        <v>-5.6286523437499998</v>
      </c>
      <c r="DV63" s="57" t="s">
        <v>806</v>
      </c>
      <c r="DW63" s="57" t="s">
        <v>808</v>
      </c>
      <c r="DX63" s="57" t="s">
        <v>808</v>
      </c>
      <c r="DY63" s="57">
        <v>6.4893310928878796</v>
      </c>
      <c r="DZ63" s="57">
        <v>7.2937599999999998</v>
      </c>
      <c r="EA63" s="57">
        <v>4.4306562500000002</v>
      </c>
      <c r="EB63" s="57">
        <v>0.66</v>
      </c>
      <c r="EC63" s="57">
        <v>3772.0184874649999</v>
      </c>
      <c r="ED63" s="39">
        <v>3</v>
      </c>
      <c r="EE63" s="39">
        <v>1</v>
      </c>
      <c r="EF63" s="39">
        <v>1</v>
      </c>
      <c r="EG63" s="39">
        <v>4</v>
      </c>
      <c r="EH63" s="39">
        <v>3</v>
      </c>
      <c r="EI63" s="39">
        <v>1</v>
      </c>
      <c r="EJ63" s="39">
        <v>2</v>
      </c>
      <c r="EK63" s="39">
        <v>1</v>
      </c>
      <c r="EL63" s="39">
        <v>3</v>
      </c>
      <c r="EM63" s="39">
        <v>5</v>
      </c>
      <c r="EN63" s="47" t="s">
        <v>84</v>
      </c>
      <c r="EO63" s="37"/>
      <c r="EP63" s="38"/>
    </row>
    <row r="64" spans="1:146" ht="15" customHeight="1" x14ac:dyDescent="0.25">
      <c r="A64" s="36">
        <v>61</v>
      </c>
      <c r="B64" s="39" t="s">
        <v>752</v>
      </c>
      <c r="C64" s="39">
        <v>1</v>
      </c>
      <c r="D64" s="50">
        <v>0.55000000000000004</v>
      </c>
      <c r="E64" s="50">
        <v>-6.3</v>
      </c>
      <c r="F64" s="50">
        <v>-4.5343</v>
      </c>
      <c r="G64" s="50">
        <v>-5.7</v>
      </c>
      <c r="H64" s="50">
        <v>96.534300000000002</v>
      </c>
      <c r="I64" s="50">
        <v>61.54</v>
      </c>
      <c r="J64" s="55" t="s">
        <v>837</v>
      </c>
      <c r="K64" s="50">
        <v>0.55000000000000004</v>
      </c>
      <c r="L64" s="50">
        <v>0.14230000000000001</v>
      </c>
      <c r="M64" s="50" t="s">
        <v>905</v>
      </c>
      <c r="N64" s="50">
        <v>-2.9</v>
      </c>
      <c r="O64" s="50">
        <v>6.3</v>
      </c>
      <c r="P64" s="50">
        <v>0</v>
      </c>
      <c r="Q64" s="50">
        <v>1</v>
      </c>
      <c r="R64" s="50">
        <v>1</v>
      </c>
      <c r="S64" s="55" t="s">
        <v>1106</v>
      </c>
      <c r="T64" s="55" t="s">
        <v>1184</v>
      </c>
      <c r="U64" s="48">
        <v>4.7</v>
      </c>
      <c r="V64" s="55" t="s">
        <v>1155</v>
      </c>
      <c r="W64" s="50">
        <v>1500</v>
      </c>
      <c r="X64" s="50">
        <v>2200</v>
      </c>
      <c r="Y64" s="50">
        <v>10</v>
      </c>
      <c r="Z64" s="50">
        <v>234</v>
      </c>
      <c r="AA64" s="55" t="s">
        <v>1130</v>
      </c>
      <c r="AB64" s="50">
        <v>-1.8</v>
      </c>
      <c r="AC64" s="50">
        <v>0</v>
      </c>
      <c r="AD64" s="50">
        <v>2335</v>
      </c>
      <c r="AE64" s="50">
        <v>1</v>
      </c>
      <c r="AF64" s="50">
        <v>2418</v>
      </c>
      <c r="AG64" s="50">
        <v>-10.545999999999999</v>
      </c>
      <c r="AH64" s="55" t="s">
        <v>1102</v>
      </c>
      <c r="AI64" s="55" t="s">
        <v>1107</v>
      </c>
      <c r="AJ64" s="55" t="s">
        <v>534</v>
      </c>
      <c r="AK64" s="50">
        <v>-2</v>
      </c>
      <c r="AL64" s="50">
        <v>2.2000000000000002</v>
      </c>
      <c r="AM64" s="50">
        <v>0.1</v>
      </c>
      <c r="AN64" s="63" t="s">
        <v>900</v>
      </c>
      <c r="AO64" s="50">
        <v>-9999.2661000000007</v>
      </c>
      <c r="AP64" s="50">
        <v>0.61229999999999996</v>
      </c>
      <c r="AQ64" s="50">
        <v>33.074170000000002</v>
      </c>
      <c r="AR64" s="50">
        <v>5.5343</v>
      </c>
      <c r="AS64" s="50">
        <v>3.5343</v>
      </c>
      <c r="AT64" s="50">
        <v>7.0999999999999899</v>
      </c>
      <c r="AU64" s="50">
        <v>500</v>
      </c>
      <c r="AV64" s="55" t="s">
        <v>1096</v>
      </c>
      <c r="AW64" s="55" t="s">
        <v>1095</v>
      </c>
      <c r="AX64" s="50">
        <v>5</v>
      </c>
      <c r="AY64" s="63" t="s">
        <v>924</v>
      </c>
      <c r="AZ64" s="56" t="s">
        <v>529</v>
      </c>
      <c r="BA64" s="63" t="s">
        <v>527</v>
      </c>
      <c r="BB64" s="63" t="s">
        <v>923</v>
      </c>
      <c r="BC64" s="50">
        <v>2.7999999999999998E-4</v>
      </c>
      <c r="BD64" s="57" t="s">
        <v>994</v>
      </c>
      <c r="BE64" s="57" t="s">
        <v>527</v>
      </c>
      <c r="BF64" s="50">
        <v>-1425.3</v>
      </c>
      <c r="BG64" s="56">
        <v>-7777</v>
      </c>
      <c r="BH64" s="50">
        <v>595.72</v>
      </c>
      <c r="BI64" s="56">
        <v>-7777</v>
      </c>
      <c r="BJ64" s="55" t="s">
        <v>912</v>
      </c>
      <c r="BK64" s="63" t="s">
        <v>952</v>
      </c>
      <c r="BL64" s="55" t="s">
        <v>834</v>
      </c>
      <c r="BM64" s="63" t="s">
        <v>887</v>
      </c>
      <c r="BN64" s="63">
        <v>0</v>
      </c>
      <c r="BO64" s="63">
        <v>1</v>
      </c>
      <c r="BP64" s="63">
        <v>2.7160000000000002</v>
      </c>
      <c r="BQ64" s="63">
        <v>0.495</v>
      </c>
      <c r="BR64" s="63">
        <v>9.76</v>
      </c>
      <c r="BS64" s="63">
        <v>7.3000000000000106E-2</v>
      </c>
      <c r="BT64" s="63">
        <v>13.74</v>
      </c>
      <c r="BU64" s="63">
        <v>1.4E-2</v>
      </c>
      <c r="BV64" s="54" t="s">
        <v>1240</v>
      </c>
      <c r="BW64" s="63">
        <v>8</v>
      </c>
      <c r="BX64" s="63">
        <v>11</v>
      </c>
      <c r="BY64" s="63">
        <v>2</v>
      </c>
      <c r="BZ64" s="63">
        <v>5</v>
      </c>
      <c r="CA64" s="63">
        <v>6</v>
      </c>
      <c r="CB64" s="63">
        <v>10</v>
      </c>
      <c r="CC64" s="63">
        <v>12</v>
      </c>
      <c r="CD64" s="37" t="s">
        <v>84</v>
      </c>
      <c r="CE64" s="37" t="s">
        <v>84</v>
      </c>
      <c r="CF64" s="37" t="s">
        <v>84</v>
      </c>
      <c r="CG64" s="37" t="s">
        <v>84</v>
      </c>
      <c r="CH64" s="37" t="s">
        <v>84</v>
      </c>
      <c r="CI64" s="37" t="s">
        <v>84</v>
      </c>
      <c r="CJ64" s="37" t="s">
        <v>84</v>
      </c>
      <c r="CK64" s="37" t="s">
        <v>84</v>
      </c>
      <c r="CL64" s="37" t="s">
        <v>84</v>
      </c>
      <c r="CM64" s="37" t="s">
        <v>84</v>
      </c>
      <c r="CN64" s="37" t="s">
        <v>84</v>
      </c>
      <c r="CO64" s="37" t="s">
        <v>84</v>
      </c>
      <c r="CP64" s="37" t="s">
        <v>84</v>
      </c>
      <c r="CQ64" s="37" t="s">
        <v>84</v>
      </c>
      <c r="CR64" s="37" t="s">
        <v>84</v>
      </c>
      <c r="CS64" s="37" t="s">
        <v>84</v>
      </c>
      <c r="CT64" s="37" t="s">
        <v>84</v>
      </c>
      <c r="CU64" s="37" t="s">
        <v>84</v>
      </c>
      <c r="CV64" s="37" t="s">
        <v>84</v>
      </c>
      <c r="CW64" s="37" t="s">
        <v>84</v>
      </c>
      <c r="CX64" s="37" t="s">
        <v>84</v>
      </c>
      <c r="CY64" s="37" t="s">
        <v>84</v>
      </c>
      <c r="CZ64" s="37" t="s">
        <v>84</v>
      </c>
      <c r="DA64" s="37" t="s">
        <v>84</v>
      </c>
      <c r="DB64" s="37" t="s">
        <v>84</v>
      </c>
      <c r="DC64" s="37" t="s">
        <v>84</v>
      </c>
      <c r="DD64" s="37" t="s">
        <v>84</v>
      </c>
      <c r="DE64" s="37" t="s">
        <v>84</v>
      </c>
      <c r="DF64" s="37" t="s">
        <v>84</v>
      </c>
      <c r="DG64" s="37" t="s">
        <v>84</v>
      </c>
      <c r="DH64" s="37" t="s">
        <v>84</v>
      </c>
      <c r="DI64" s="39">
        <v>0</v>
      </c>
      <c r="DJ64" s="39">
        <v>1</v>
      </c>
      <c r="DK64" s="39">
        <v>-25.775390625</v>
      </c>
      <c r="DL64" s="39">
        <v>-6712</v>
      </c>
      <c r="DM64" s="39">
        <v>-1425.2998046875</v>
      </c>
      <c r="DN64" s="39">
        <v>-7777</v>
      </c>
      <c r="DO64" s="39">
        <v>-2.060546875</v>
      </c>
      <c r="DP64" s="39">
        <v>1</v>
      </c>
      <c r="DQ64" s="39">
        <v>203</v>
      </c>
      <c r="DR64" s="39">
        <v>135</v>
      </c>
      <c r="DS64" s="39">
        <v>5.19970703125</v>
      </c>
      <c r="DT64" s="39">
        <v>1</v>
      </c>
      <c r="DU64" s="39">
        <v>1.55</v>
      </c>
      <c r="DV64" s="57" t="s">
        <v>806</v>
      </c>
      <c r="DW64" s="57" t="s">
        <v>807</v>
      </c>
      <c r="DX64" s="57" t="s">
        <v>807</v>
      </c>
      <c r="DY64" s="57">
        <v>2.9060800944137601</v>
      </c>
      <c r="DZ64" s="57">
        <v>8.7555200000000006</v>
      </c>
      <c r="EA64" s="57">
        <v>13.60364</v>
      </c>
      <c r="EB64" s="57">
        <v>0.55000000000000004</v>
      </c>
      <c r="EC64" s="57">
        <v>-3895.2518927512501</v>
      </c>
      <c r="ED64" s="39">
        <v>3</v>
      </c>
      <c r="EE64" s="39">
        <v>1</v>
      </c>
      <c r="EF64" s="39">
        <v>1</v>
      </c>
      <c r="EG64" s="39">
        <v>4</v>
      </c>
      <c r="EH64" s="39">
        <v>3</v>
      </c>
      <c r="EI64" s="39">
        <v>1</v>
      </c>
      <c r="EJ64" s="39">
        <v>2</v>
      </c>
      <c r="EK64" s="39">
        <v>1</v>
      </c>
      <c r="EL64" s="39">
        <v>3</v>
      </c>
      <c r="EM64" s="39">
        <v>5</v>
      </c>
      <c r="EN64" s="47" t="s">
        <v>84</v>
      </c>
      <c r="EO64" s="37"/>
      <c r="EP64" s="38"/>
    </row>
    <row r="65" spans="1:146" ht="15" customHeight="1" x14ac:dyDescent="0.25">
      <c r="A65" s="36">
        <v>62</v>
      </c>
      <c r="B65" s="39" t="s">
        <v>1215</v>
      </c>
      <c r="C65" s="39">
        <v>1</v>
      </c>
      <c r="D65" s="50">
        <v>0.55000000000000004</v>
      </c>
      <c r="E65" s="50">
        <v>-6.3</v>
      </c>
      <c r="F65" s="50">
        <v>-4.5343</v>
      </c>
      <c r="G65" s="50">
        <v>-5.7</v>
      </c>
      <c r="H65" s="50">
        <v>96.534300000000002</v>
      </c>
      <c r="I65" s="50">
        <v>61.54</v>
      </c>
      <c r="J65" s="55" t="s">
        <v>837</v>
      </c>
      <c r="K65" s="50">
        <v>0.55000000000000004</v>
      </c>
      <c r="L65" s="50">
        <v>0.14230000000000001</v>
      </c>
      <c r="M65" s="50" t="s">
        <v>905</v>
      </c>
      <c r="N65" s="50">
        <v>-2.9</v>
      </c>
      <c r="O65" s="50">
        <v>6.3</v>
      </c>
      <c r="P65" s="50">
        <v>0</v>
      </c>
      <c r="Q65" s="50">
        <v>1</v>
      </c>
      <c r="R65" s="50">
        <v>1</v>
      </c>
      <c r="S65" s="55" t="s">
        <v>1106</v>
      </c>
      <c r="T65" s="55" t="s">
        <v>1184</v>
      </c>
      <c r="U65" s="48">
        <v>0.2</v>
      </c>
      <c r="V65" s="55" t="s">
        <v>1155</v>
      </c>
      <c r="W65" s="50">
        <v>1500</v>
      </c>
      <c r="X65" s="50">
        <v>2200</v>
      </c>
      <c r="Y65" s="50">
        <v>10</v>
      </c>
      <c r="Z65" s="50">
        <v>234</v>
      </c>
      <c r="AA65" s="55" t="s">
        <v>1130</v>
      </c>
      <c r="AB65" s="50">
        <v>-1.8</v>
      </c>
      <c r="AC65" s="50">
        <v>0</v>
      </c>
      <c r="AD65" s="50">
        <v>2335</v>
      </c>
      <c r="AE65" s="50">
        <v>1</v>
      </c>
      <c r="AF65" s="50">
        <v>2418</v>
      </c>
      <c r="AG65" s="50">
        <v>-10.545999999999999</v>
      </c>
      <c r="AH65" s="55" t="s">
        <v>1102</v>
      </c>
      <c r="AI65" s="55" t="s">
        <v>1107</v>
      </c>
      <c r="AJ65" s="55" t="s">
        <v>534</v>
      </c>
      <c r="AK65" s="50">
        <v>-2</v>
      </c>
      <c r="AL65" s="50">
        <v>2.2000000000000002</v>
      </c>
      <c r="AM65" s="50">
        <v>0.1</v>
      </c>
      <c r="AN65" s="63" t="s">
        <v>900</v>
      </c>
      <c r="AO65" s="50">
        <v>-9999.2661000000007</v>
      </c>
      <c r="AP65" s="50">
        <v>0.61229999999999996</v>
      </c>
      <c r="AQ65" s="50">
        <v>33.074170000000002</v>
      </c>
      <c r="AR65" s="50">
        <v>5.5343</v>
      </c>
      <c r="AS65" s="50">
        <v>3.5343</v>
      </c>
      <c r="AT65" s="50">
        <v>7.0999999999999899</v>
      </c>
      <c r="AU65" s="50">
        <v>500</v>
      </c>
      <c r="AV65" s="55" t="s">
        <v>1096</v>
      </c>
      <c r="AW65" s="55" t="s">
        <v>1095</v>
      </c>
      <c r="AX65" s="50">
        <v>5</v>
      </c>
      <c r="AY65" s="63" t="s">
        <v>924</v>
      </c>
      <c r="AZ65" s="56" t="s">
        <v>529</v>
      </c>
      <c r="BA65" s="63" t="s">
        <v>527</v>
      </c>
      <c r="BB65" s="63" t="s">
        <v>923</v>
      </c>
      <c r="BC65" s="50">
        <v>2.7999999999999998E-4</v>
      </c>
      <c r="BD65" s="57" t="s">
        <v>994</v>
      </c>
      <c r="BE65" s="57" t="s">
        <v>527</v>
      </c>
      <c r="BF65" s="50">
        <v>-1425.3</v>
      </c>
      <c r="BG65" s="56">
        <v>-7777</v>
      </c>
      <c r="BH65" s="50">
        <v>595.72</v>
      </c>
      <c r="BI65" s="56">
        <v>-7777</v>
      </c>
      <c r="BJ65" s="55" t="s">
        <v>912</v>
      </c>
      <c r="BK65" s="63" t="s">
        <v>952</v>
      </c>
      <c r="BL65" s="55" t="s">
        <v>834</v>
      </c>
      <c r="BM65" s="63" t="s">
        <v>887</v>
      </c>
      <c r="BN65" s="63">
        <v>0</v>
      </c>
      <c r="BO65" s="63">
        <v>1</v>
      </c>
      <c r="BP65" s="63">
        <v>2.7160000000000002</v>
      </c>
      <c r="BQ65" s="63">
        <v>0.495</v>
      </c>
      <c r="BR65" s="63">
        <v>9.76</v>
      </c>
      <c r="BS65" s="63">
        <v>7.3000000000000106E-2</v>
      </c>
      <c r="BT65" s="63">
        <v>13.74</v>
      </c>
      <c r="BU65" s="63">
        <v>1.4E-2</v>
      </c>
      <c r="BV65" s="39" t="s">
        <v>1241</v>
      </c>
      <c r="BW65" s="63">
        <v>8</v>
      </c>
      <c r="BX65" s="63">
        <v>11</v>
      </c>
      <c r="BY65" s="63">
        <v>2</v>
      </c>
      <c r="BZ65" s="63">
        <v>5</v>
      </c>
      <c r="CA65" s="63">
        <v>6</v>
      </c>
      <c r="CB65" s="63">
        <v>10</v>
      </c>
      <c r="CC65" s="63">
        <v>12</v>
      </c>
      <c r="CD65" s="37" t="s">
        <v>84</v>
      </c>
      <c r="CE65" s="37" t="s">
        <v>84</v>
      </c>
      <c r="CF65" s="37" t="s">
        <v>84</v>
      </c>
      <c r="CG65" s="37" t="s">
        <v>84</v>
      </c>
      <c r="CH65" s="37" t="s">
        <v>84</v>
      </c>
      <c r="CI65" s="37" t="s">
        <v>84</v>
      </c>
      <c r="CJ65" s="37" t="s">
        <v>84</v>
      </c>
      <c r="CK65" s="37" t="s">
        <v>84</v>
      </c>
      <c r="CL65" s="37" t="s">
        <v>84</v>
      </c>
      <c r="CM65" s="37" t="s">
        <v>84</v>
      </c>
      <c r="CN65" s="37" t="s">
        <v>84</v>
      </c>
      <c r="CO65" s="37" t="s">
        <v>84</v>
      </c>
      <c r="CP65" s="37" t="s">
        <v>84</v>
      </c>
      <c r="CQ65" s="37" t="s">
        <v>84</v>
      </c>
      <c r="CR65" s="37" t="s">
        <v>84</v>
      </c>
      <c r="CS65" s="37" t="s">
        <v>84</v>
      </c>
      <c r="CT65" s="37" t="s">
        <v>84</v>
      </c>
      <c r="CU65" s="37" t="s">
        <v>84</v>
      </c>
      <c r="CV65" s="37" t="s">
        <v>84</v>
      </c>
      <c r="CW65" s="37" t="s">
        <v>84</v>
      </c>
      <c r="CX65" s="37" t="s">
        <v>84</v>
      </c>
      <c r="CY65" s="37" t="s">
        <v>84</v>
      </c>
      <c r="CZ65" s="37" t="s">
        <v>84</v>
      </c>
      <c r="DA65" s="37" t="s">
        <v>84</v>
      </c>
      <c r="DB65" s="37" t="s">
        <v>84</v>
      </c>
      <c r="DC65" s="37" t="s">
        <v>84</v>
      </c>
      <c r="DD65" s="37" t="s">
        <v>84</v>
      </c>
      <c r="DE65" s="37" t="s">
        <v>84</v>
      </c>
      <c r="DF65" s="37" t="s">
        <v>84</v>
      </c>
      <c r="DG65" s="37" t="s">
        <v>84</v>
      </c>
      <c r="DH65" s="37" t="s">
        <v>84</v>
      </c>
      <c r="DI65" s="39">
        <v>1</v>
      </c>
      <c r="DJ65" s="39">
        <v>1</v>
      </c>
      <c r="DK65" s="39">
        <v>-154.962890625</v>
      </c>
      <c r="DL65" s="39">
        <v>-4890</v>
      </c>
      <c r="DM65" s="39">
        <v>-1425.2998046875</v>
      </c>
      <c r="DN65" s="39">
        <v>-7777</v>
      </c>
      <c r="DO65" s="39">
        <v>-2.060546875</v>
      </c>
      <c r="DP65" s="39">
        <v>1</v>
      </c>
      <c r="DQ65" s="39">
        <v>203</v>
      </c>
      <c r="DR65" s="39">
        <v>836</v>
      </c>
      <c r="DS65" s="39">
        <v>5.19970703125</v>
      </c>
      <c r="DT65" s="39">
        <v>1</v>
      </c>
      <c r="DU65" s="39">
        <v>1.55</v>
      </c>
      <c r="DV65" s="57" t="s">
        <v>806</v>
      </c>
      <c r="DW65" s="57" t="s">
        <v>807</v>
      </c>
      <c r="DX65" s="57" t="s">
        <v>807</v>
      </c>
      <c r="DY65" s="57">
        <v>2.9060800944137601</v>
      </c>
      <c r="DZ65" s="57">
        <v>8.7555200000000006</v>
      </c>
      <c r="EA65" s="57">
        <v>13.60364</v>
      </c>
      <c r="EB65" s="57">
        <v>0.55000000000000004</v>
      </c>
      <c r="EC65" s="57">
        <v>-3895.2518927512501</v>
      </c>
      <c r="ED65" s="39">
        <v>3</v>
      </c>
      <c r="EE65" s="39">
        <v>1</v>
      </c>
      <c r="EF65" s="39">
        <v>1</v>
      </c>
      <c r="EG65" s="39">
        <v>4</v>
      </c>
      <c r="EH65" s="39">
        <v>3</v>
      </c>
      <c r="EI65" s="39">
        <v>1</v>
      </c>
      <c r="EJ65" s="39">
        <v>2</v>
      </c>
      <c r="EK65" s="39">
        <v>1</v>
      </c>
      <c r="EL65" s="39">
        <v>3</v>
      </c>
      <c r="EM65" s="39">
        <v>5</v>
      </c>
      <c r="EN65" s="47" t="s">
        <v>84</v>
      </c>
      <c r="EO65" s="37"/>
      <c r="EP65" s="38"/>
    </row>
    <row r="66" spans="1:146" ht="15" customHeight="1" x14ac:dyDescent="0.25">
      <c r="A66" s="36">
        <v>63</v>
      </c>
      <c r="B66" s="39" t="s">
        <v>753</v>
      </c>
      <c r="C66" s="39">
        <v>1</v>
      </c>
      <c r="D66" s="50">
        <v>0.89</v>
      </c>
      <c r="E66" s="50">
        <v>1.3</v>
      </c>
      <c r="F66" s="50">
        <v>-5.5430000000000001</v>
      </c>
      <c r="G66" s="50">
        <v>7.6</v>
      </c>
      <c r="H66" s="50">
        <v>324.54300000000001</v>
      </c>
      <c r="I66" s="50">
        <v>34.86</v>
      </c>
      <c r="J66" s="50" t="s">
        <v>899</v>
      </c>
      <c r="K66" s="50">
        <v>0.89</v>
      </c>
      <c r="L66" s="50">
        <v>0.15229999999999999</v>
      </c>
      <c r="M66" s="50" t="s">
        <v>278</v>
      </c>
      <c r="N66" s="50">
        <v>3</v>
      </c>
      <c r="O66" s="50">
        <v>6.4</v>
      </c>
      <c r="P66" s="50">
        <v>0</v>
      </c>
      <c r="Q66" s="50">
        <v>0</v>
      </c>
      <c r="R66" s="50">
        <v>0</v>
      </c>
      <c r="S66" s="55" t="s">
        <v>1107</v>
      </c>
      <c r="T66" s="63" t="s">
        <v>693</v>
      </c>
      <c r="U66" s="50">
        <v>5.3</v>
      </c>
      <c r="V66" s="53" t="s">
        <v>1157</v>
      </c>
      <c r="W66" s="50">
        <v>1600</v>
      </c>
      <c r="X66" s="50">
        <v>2300</v>
      </c>
      <c r="Y66" s="50">
        <v>786</v>
      </c>
      <c r="Z66" s="50">
        <v>353</v>
      </c>
      <c r="AA66" s="55" t="s">
        <v>1131</v>
      </c>
      <c r="AB66" s="50">
        <v>-1.9</v>
      </c>
      <c r="AC66" s="50">
        <v>1</v>
      </c>
      <c r="AD66" s="50">
        <v>2348</v>
      </c>
      <c r="AE66" s="50">
        <v>0</v>
      </c>
      <c r="AF66" s="50">
        <v>2505</v>
      </c>
      <c r="AG66" s="50">
        <v>-11.56</v>
      </c>
      <c r="AH66" s="55" t="s">
        <v>1103</v>
      </c>
      <c r="AI66" s="55" t="s">
        <v>1108</v>
      </c>
      <c r="AJ66" s="55" t="s">
        <v>1102</v>
      </c>
      <c r="AK66" s="50">
        <v>-3</v>
      </c>
      <c r="AL66" s="50">
        <v>2.2999999999999998</v>
      </c>
      <c r="AM66" s="50">
        <v>0.2</v>
      </c>
      <c r="AN66" s="63" t="s">
        <v>535</v>
      </c>
      <c r="AO66" s="50">
        <v>2345.2705000000001</v>
      </c>
      <c r="AP66" s="50">
        <v>0.62229999999999996</v>
      </c>
      <c r="AQ66" s="50">
        <v>44.090139999999998</v>
      </c>
      <c r="AR66" s="50">
        <v>6.5430000000000001</v>
      </c>
      <c r="AS66" s="50">
        <v>4.5430000000000001</v>
      </c>
      <c r="AT66" s="50">
        <v>7.1999999999999904</v>
      </c>
      <c r="AU66" s="50">
        <v>11.11</v>
      </c>
      <c r="AV66" s="55" t="s">
        <v>1093</v>
      </c>
      <c r="AW66" s="55" t="s">
        <v>1096</v>
      </c>
      <c r="AX66" s="50">
        <v>6</v>
      </c>
      <c r="AY66" s="50" t="s">
        <v>907</v>
      </c>
      <c r="AZ66" s="56" t="s">
        <v>925</v>
      </c>
      <c r="BA66" s="63" t="s">
        <v>896</v>
      </c>
      <c r="BB66" s="63" t="s">
        <v>538</v>
      </c>
      <c r="BC66" s="50">
        <v>2.9E-4</v>
      </c>
      <c r="BD66" s="57" t="s">
        <v>995</v>
      </c>
      <c r="BE66" s="57" t="s">
        <v>896</v>
      </c>
      <c r="BF66" s="50">
        <v>-3254.21</v>
      </c>
      <c r="BG66" s="63">
        <v>-8888</v>
      </c>
      <c r="BH66" s="50">
        <v>685.919921875</v>
      </c>
      <c r="BI66" s="63">
        <v>-8888</v>
      </c>
      <c r="BJ66" s="55" t="s">
        <v>913</v>
      </c>
      <c r="BK66" s="63" t="s">
        <v>921</v>
      </c>
      <c r="BL66" s="63" t="s">
        <v>278</v>
      </c>
      <c r="BM66" s="63" t="s">
        <v>890</v>
      </c>
      <c r="BN66" s="63">
        <v>0</v>
      </c>
      <c r="BO66" s="63">
        <v>2</v>
      </c>
      <c r="BP66" s="63">
        <v>2.8450000000000002</v>
      </c>
      <c r="BQ66" s="63">
        <v>0.503</v>
      </c>
      <c r="BR66" s="63">
        <v>11.35</v>
      </c>
      <c r="BS66" s="63">
        <v>7.4000000000000093E-2</v>
      </c>
      <c r="BT66" s="63">
        <v>13.9</v>
      </c>
      <c r="BU66" s="63">
        <v>4.2000000000000003E-2</v>
      </c>
      <c r="BV66" s="55" t="s">
        <v>1238</v>
      </c>
      <c r="BW66" s="63">
        <v>8</v>
      </c>
      <c r="BX66" s="63">
        <v>11</v>
      </c>
      <c r="BY66" s="63">
        <v>2</v>
      </c>
      <c r="BZ66" s="63">
        <v>5</v>
      </c>
      <c r="CA66" s="63">
        <v>6</v>
      </c>
      <c r="CB66" s="63">
        <v>10</v>
      </c>
      <c r="CC66" s="63">
        <v>12</v>
      </c>
      <c r="CD66" s="37" t="s">
        <v>84</v>
      </c>
      <c r="CE66" s="37" t="s">
        <v>84</v>
      </c>
      <c r="CF66" s="37" t="s">
        <v>84</v>
      </c>
      <c r="CG66" s="37" t="s">
        <v>84</v>
      </c>
      <c r="CH66" s="37" t="s">
        <v>84</v>
      </c>
      <c r="CI66" s="37" t="s">
        <v>84</v>
      </c>
      <c r="CJ66" s="37" t="s">
        <v>84</v>
      </c>
      <c r="CK66" s="37" t="s">
        <v>84</v>
      </c>
      <c r="CL66" s="37" t="s">
        <v>84</v>
      </c>
      <c r="CM66" s="37" t="s">
        <v>84</v>
      </c>
      <c r="CN66" s="37" t="s">
        <v>84</v>
      </c>
      <c r="CO66" s="37" t="s">
        <v>84</v>
      </c>
      <c r="CP66" s="37" t="s">
        <v>84</v>
      </c>
      <c r="CQ66" s="37" t="s">
        <v>84</v>
      </c>
      <c r="CR66" s="37" t="s">
        <v>84</v>
      </c>
      <c r="CS66" s="37" t="s">
        <v>84</v>
      </c>
      <c r="CT66" s="37" t="s">
        <v>84</v>
      </c>
      <c r="CU66" s="37" t="s">
        <v>84</v>
      </c>
      <c r="CV66" s="37" t="s">
        <v>84</v>
      </c>
      <c r="CW66" s="37" t="s">
        <v>84</v>
      </c>
      <c r="CX66" s="37" t="s">
        <v>84</v>
      </c>
      <c r="CY66" s="37" t="s">
        <v>84</v>
      </c>
      <c r="CZ66" s="37" t="s">
        <v>84</v>
      </c>
      <c r="DA66" s="37" t="s">
        <v>84</v>
      </c>
      <c r="DB66" s="37" t="s">
        <v>84</v>
      </c>
      <c r="DC66" s="37" t="s">
        <v>84</v>
      </c>
      <c r="DD66" s="37" t="s">
        <v>84</v>
      </c>
      <c r="DE66" s="37" t="s">
        <v>84</v>
      </c>
      <c r="DF66" s="37" t="s">
        <v>84</v>
      </c>
      <c r="DG66" s="37" t="s">
        <v>84</v>
      </c>
      <c r="DH66" s="37" t="s">
        <v>84</v>
      </c>
      <c r="DI66" s="39">
        <v>1</v>
      </c>
      <c r="DJ66" s="39">
        <v>1</v>
      </c>
      <c r="DK66" s="39">
        <v>-472.12353515625</v>
      </c>
      <c r="DL66" s="39">
        <v>407.5</v>
      </c>
      <c r="DM66" s="39">
        <v>-3254.2099609375</v>
      </c>
      <c r="DN66" s="39">
        <v>-8888</v>
      </c>
      <c r="DO66" s="39">
        <v>-2.412109375</v>
      </c>
      <c r="DP66" s="39">
        <v>1</v>
      </c>
      <c r="DQ66" s="39">
        <v>511</v>
      </c>
      <c r="DR66" s="39">
        <v>0</v>
      </c>
      <c r="DS66" s="39">
        <v>6.25341796875</v>
      </c>
      <c r="DT66" s="39">
        <v>1</v>
      </c>
      <c r="DU66" s="39">
        <v>3.701923828125</v>
      </c>
      <c r="DV66" s="57" t="s">
        <v>806</v>
      </c>
      <c r="DW66" s="57" t="s">
        <v>807</v>
      </c>
      <c r="DX66" s="57" t="s">
        <v>807</v>
      </c>
      <c r="DY66" s="57">
        <v>9.6631650959396396</v>
      </c>
      <c r="DZ66" s="57">
        <v>10.35631875</v>
      </c>
      <c r="EA66" s="57">
        <v>13.4842</v>
      </c>
      <c r="EB66" s="57">
        <v>0.89</v>
      </c>
      <c r="EC66" s="57">
        <v>1068.7308358187499</v>
      </c>
      <c r="ED66" s="39">
        <v>3</v>
      </c>
      <c r="EE66" s="39">
        <v>1</v>
      </c>
      <c r="EF66" s="39">
        <v>1</v>
      </c>
      <c r="EG66" s="39">
        <v>4</v>
      </c>
      <c r="EH66" s="39">
        <v>3</v>
      </c>
      <c r="EI66" s="39">
        <v>1</v>
      </c>
      <c r="EJ66" s="39">
        <v>2</v>
      </c>
      <c r="EK66" s="39">
        <v>1</v>
      </c>
      <c r="EL66" s="39">
        <v>3</v>
      </c>
      <c r="EM66" s="39">
        <v>5</v>
      </c>
      <c r="EN66" s="47" t="s">
        <v>84</v>
      </c>
      <c r="EO66" s="37"/>
      <c r="EP66" s="38"/>
    </row>
    <row r="67" spans="1:146" ht="15" customHeight="1" x14ac:dyDescent="0.25">
      <c r="A67" s="36">
        <v>64</v>
      </c>
      <c r="B67" s="39" t="s">
        <v>754</v>
      </c>
      <c r="C67" s="39">
        <v>1</v>
      </c>
      <c r="D67" s="50">
        <v>0.14000000000000001</v>
      </c>
      <c r="E67" s="50">
        <v>2.7</v>
      </c>
      <c r="F67" s="50">
        <v>-7.5517000000000003</v>
      </c>
      <c r="G67" s="50">
        <v>6.4</v>
      </c>
      <c r="H67" s="50">
        <v>258.55169999999998</v>
      </c>
      <c r="I67" s="50">
        <v>85.453999999999994</v>
      </c>
      <c r="J67" s="55" t="s">
        <v>832</v>
      </c>
      <c r="K67" s="50">
        <v>0.14000000000000001</v>
      </c>
      <c r="L67" s="50">
        <v>0.1623</v>
      </c>
      <c r="M67" s="50" t="s">
        <v>279</v>
      </c>
      <c r="N67" s="50">
        <v>3.1</v>
      </c>
      <c r="O67" s="50">
        <v>6.5</v>
      </c>
      <c r="P67" s="50">
        <v>0</v>
      </c>
      <c r="Q67" s="50">
        <v>1</v>
      </c>
      <c r="R67" s="50">
        <v>1</v>
      </c>
      <c r="S67" s="55" t="s">
        <v>1181</v>
      </c>
      <c r="T67" s="63" t="s">
        <v>694</v>
      </c>
      <c r="U67" s="50">
        <v>5.4</v>
      </c>
      <c r="V67" s="53" t="s">
        <v>1158</v>
      </c>
      <c r="W67" s="50">
        <v>2000</v>
      </c>
      <c r="X67" s="50">
        <v>2100</v>
      </c>
      <c r="Y67" s="50">
        <v>95</v>
      </c>
      <c r="Z67" s="50">
        <v>472</v>
      </c>
      <c r="AA67" s="55" t="s">
        <v>1132</v>
      </c>
      <c r="AB67" s="50">
        <v>-2</v>
      </c>
      <c r="AC67" s="50">
        <v>0</v>
      </c>
      <c r="AD67" s="50">
        <v>2361</v>
      </c>
      <c r="AE67" s="50">
        <v>1</v>
      </c>
      <c r="AF67" s="50">
        <v>2592</v>
      </c>
      <c r="AG67" s="50">
        <v>-12.454000000000001</v>
      </c>
      <c r="AH67" s="55" t="s">
        <v>1104</v>
      </c>
      <c r="AI67" s="55" t="s">
        <v>1109</v>
      </c>
      <c r="AJ67" s="55" t="s">
        <v>1103</v>
      </c>
      <c r="AK67" s="50">
        <v>-4</v>
      </c>
      <c r="AL67" s="50">
        <v>0.5</v>
      </c>
      <c r="AM67" s="50">
        <v>0.3</v>
      </c>
      <c r="AN67" s="63" t="s">
        <v>536</v>
      </c>
      <c r="AO67" s="50">
        <v>-2345.2748999999999</v>
      </c>
      <c r="AP67" s="50">
        <v>0.63229999999999997</v>
      </c>
      <c r="AQ67" s="50">
        <v>55.061100000000003</v>
      </c>
      <c r="AR67" s="50">
        <v>7.5517000000000003</v>
      </c>
      <c r="AS67" s="50">
        <v>5.5517000000000003</v>
      </c>
      <c r="AT67" s="50">
        <v>7.2999999999999901</v>
      </c>
      <c r="AU67" s="50">
        <v>22.22</v>
      </c>
      <c r="AV67" s="55" t="s">
        <v>1094</v>
      </c>
      <c r="AW67" s="55" t="s">
        <v>1093</v>
      </c>
      <c r="AX67" s="50">
        <v>7</v>
      </c>
      <c r="AY67" s="63" t="s">
        <v>928</v>
      </c>
      <c r="AZ67" s="56" t="s">
        <v>532</v>
      </c>
      <c r="BA67" s="63" t="s">
        <v>927</v>
      </c>
      <c r="BB67" s="63" t="s">
        <v>638</v>
      </c>
      <c r="BC67" s="50">
        <v>3.8000000000000002E-4</v>
      </c>
      <c r="BD67" s="57" t="s">
        <v>996</v>
      </c>
      <c r="BE67" s="57" t="s">
        <v>927</v>
      </c>
      <c r="BF67" s="50">
        <v>-2987.32</v>
      </c>
      <c r="BG67" s="56">
        <v>-9999</v>
      </c>
      <c r="BH67" s="50">
        <v>-3254.21</v>
      </c>
      <c r="BI67" s="56">
        <v>-9999</v>
      </c>
      <c r="BJ67" s="55" t="s">
        <v>914</v>
      </c>
      <c r="BK67" s="63" t="s">
        <v>922</v>
      </c>
      <c r="BL67" s="56" t="s">
        <v>1101</v>
      </c>
      <c r="BM67" s="57" t="s">
        <v>893</v>
      </c>
      <c r="BN67" s="63">
        <v>0</v>
      </c>
      <c r="BO67" s="63">
        <v>2</v>
      </c>
      <c r="BP67" s="63">
        <v>2.9740000000000002</v>
      </c>
      <c r="BQ67" s="63">
        <v>0.51100000000000001</v>
      </c>
      <c r="BR67" s="63">
        <v>12.94</v>
      </c>
      <c r="BS67" s="63">
        <v>7.5000000000000094E-2</v>
      </c>
      <c r="BT67" s="63">
        <v>14.06</v>
      </c>
      <c r="BU67" s="63">
        <v>7.0000000000000007E-2</v>
      </c>
      <c r="BV67" s="55" t="s">
        <v>1239</v>
      </c>
      <c r="BW67" s="63">
        <v>8</v>
      </c>
      <c r="BX67" s="63">
        <v>11</v>
      </c>
      <c r="BY67" s="63">
        <v>2</v>
      </c>
      <c r="BZ67" s="63">
        <v>5</v>
      </c>
      <c r="CA67" s="63">
        <v>6</v>
      </c>
      <c r="CB67" s="63">
        <v>10</v>
      </c>
      <c r="CC67" s="63">
        <v>12</v>
      </c>
      <c r="CD67" s="37" t="s">
        <v>84</v>
      </c>
      <c r="CE67" s="37" t="s">
        <v>84</v>
      </c>
      <c r="CF67" s="37" t="s">
        <v>84</v>
      </c>
      <c r="CG67" s="37" t="s">
        <v>84</v>
      </c>
      <c r="CH67" s="37" t="s">
        <v>84</v>
      </c>
      <c r="CI67" s="37" t="s">
        <v>84</v>
      </c>
      <c r="CJ67" s="37" t="s">
        <v>84</v>
      </c>
      <c r="CK67" s="37" t="s">
        <v>84</v>
      </c>
      <c r="CL67" s="37" t="s">
        <v>84</v>
      </c>
      <c r="CM67" s="37" t="s">
        <v>84</v>
      </c>
      <c r="CN67" s="37" t="s">
        <v>84</v>
      </c>
      <c r="CO67" s="37" t="s">
        <v>84</v>
      </c>
      <c r="CP67" s="37" t="s">
        <v>84</v>
      </c>
      <c r="CQ67" s="37" t="s">
        <v>84</v>
      </c>
      <c r="CR67" s="37" t="s">
        <v>84</v>
      </c>
      <c r="CS67" s="37" t="s">
        <v>84</v>
      </c>
      <c r="CT67" s="37" t="s">
        <v>84</v>
      </c>
      <c r="CU67" s="37" t="s">
        <v>84</v>
      </c>
      <c r="CV67" s="37" t="s">
        <v>84</v>
      </c>
      <c r="CW67" s="37" t="s">
        <v>84</v>
      </c>
      <c r="CX67" s="37" t="s">
        <v>84</v>
      </c>
      <c r="CY67" s="37" t="s">
        <v>84</v>
      </c>
      <c r="CZ67" s="37" t="s">
        <v>84</v>
      </c>
      <c r="DA67" s="37" t="s">
        <v>84</v>
      </c>
      <c r="DB67" s="37" t="s">
        <v>84</v>
      </c>
      <c r="DC67" s="37" t="s">
        <v>84</v>
      </c>
      <c r="DD67" s="37" t="s">
        <v>84</v>
      </c>
      <c r="DE67" s="37" t="s">
        <v>84</v>
      </c>
      <c r="DF67" s="37" t="s">
        <v>84</v>
      </c>
      <c r="DG67" s="37" t="s">
        <v>84</v>
      </c>
      <c r="DH67" s="37" t="s">
        <v>84</v>
      </c>
      <c r="DI67" s="39">
        <v>0</v>
      </c>
      <c r="DJ67" s="39">
        <v>1</v>
      </c>
      <c r="DK67" s="39">
        <v>-89.9951171875</v>
      </c>
      <c r="DL67" s="39">
        <v>-7755.5</v>
      </c>
      <c r="DM67" s="39">
        <v>-2987.31982421875</v>
      </c>
      <c r="DN67" s="39">
        <v>-9999</v>
      </c>
      <c r="DO67" s="39">
        <v>-15.1015625</v>
      </c>
      <c r="DP67" s="39">
        <v>1</v>
      </c>
      <c r="DQ67" s="39">
        <v>789</v>
      </c>
      <c r="DR67" s="39">
        <v>4361</v>
      </c>
      <c r="DS67" s="39">
        <v>7.2998046875</v>
      </c>
      <c r="DT67" s="39">
        <v>1</v>
      </c>
      <c r="DU67" s="39">
        <v>0.405517578125</v>
      </c>
      <c r="DV67" s="57" t="s">
        <v>806</v>
      </c>
      <c r="DW67" s="57" t="s">
        <v>807</v>
      </c>
      <c r="DX67" s="57" t="s">
        <v>807</v>
      </c>
      <c r="DY67" s="57">
        <v>9.2214860974655206</v>
      </c>
      <c r="DZ67" s="57">
        <v>12.088445312499999</v>
      </c>
      <c r="EA67" s="57">
        <v>13.3558</v>
      </c>
      <c r="EB67" s="57">
        <v>0.14000000000000001</v>
      </c>
      <c r="EC67" s="57">
        <v>-4372.1165651049996</v>
      </c>
      <c r="ED67" s="39">
        <v>3</v>
      </c>
      <c r="EE67" s="39">
        <v>1</v>
      </c>
      <c r="EF67" s="39">
        <v>1</v>
      </c>
      <c r="EG67" s="39">
        <v>4</v>
      </c>
      <c r="EH67" s="39">
        <v>3</v>
      </c>
      <c r="EI67" s="39">
        <v>1</v>
      </c>
      <c r="EJ67" s="39">
        <v>2</v>
      </c>
      <c r="EK67" s="39">
        <v>1</v>
      </c>
      <c r="EL67" s="39">
        <v>3</v>
      </c>
      <c r="EM67" s="39">
        <v>5</v>
      </c>
      <c r="EN67" s="47" t="s">
        <v>84</v>
      </c>
      <c r="EO67" s="37"/>
      <c r="EP67" s="38"/>
    </row>
    <row r="68" spans="1:146" ht="15" customHeight="1" x14ac:dyDescent="0.25">
      <c r="A68" s="36">
        <v>65</v>
      </c>
      <c r="B68" s="39" t="s">
        <v>755</v>
      </c>
      <c r="C68" s="39">
        <v>1</v>
      </c>
      <c r="D68" s="50">
        <v>0.1</v>
      </c>
      <c r="E68" s="50">
        <v>-2.2000000000000002</v>
      </c>
      <c r="F68" s="50">
        <v>8.5603999999999996</v>
      </c>
      <c r="G68" s="50">
        <v>3.3</v>
      </c>
      <c r="H68" s="50">
        <v>475.56040000000002</v>
      </c>
      <c r="I68" s="50">
        <v>96.45</v>
      </c>
      <c r="J68" s="55" t="s">
        <v>833</v>
      </c>
      <c r="K68" s="50">
        <v>0.1</v>
      </c>
      <c r="L68" s="50">
        <v>0.17230000000000001</v>
      </c>
      <c r="M68" s="63" t="s">
        <v>279</v>
      </c>
      <c r="N68" s="50">
        <v>-3.2</v>
      </c>
      <c r="O68" s="50">
        <v>6.6</v>
      </c>
      <c r="P68" s="50">
        <v>0</v>
      </c>
      <c r="Q68" s="50">
        <v>0</v>
      </c>
      <c r="R68" s="50">
        <v>0</v>
      </c>
      <c r="S68" s="55" t="s">
        <v>1106</v>
      </c>
      <c r="T68" s="55" t="s">
        <v>1184</v>
      </c>
      <c r="U68" s="50">
        <v>5.5</v>
      </c>
      <c r="V68" s="53" t="s">
        <v>1176</v>
      </c>
      <c r="W68" s="50">
        <v>0</v>
      </c>
      <c r="X68" s="50">
        <v>2200</v>
      </c>
      <c r="Y68" s="50">
        <v>105</v>
      </c>
      <c r="Z68" s="50">
        <v>591</v>
      </c>
      <c r="AA68" s="55" t="s">
        <v>1133</v>
      </c>
      <c r="AB68" s="50">
        <v>-2.1</v>
      </c>
      <c r="AC68" s="50">
        <v>1</v>
      </c>
      <c r="AD68" s="50">
        <v>2374</v>
      </c>
      <c r="AE68" s="50">
        <v>1</v>
      </c>
      <c r="AF68" s="50">
        <v>2679</v>
      </c>
      <c r="AG68" s="50">
        <v>-13.54</v>
      </c>
      <c r="AH68" s="55" t="s">
        <v>534</v>
      </c>
      <c r="AI68" s="55" t="s">
        <v>1110</v>
      </c>
      <c r="AJ68" s="55" t="s">
        <v>1104</v>
      </c>
      <c r="AK68" s="50">
        <v>-5</v>
      </c>
      <c r="AL68" s="50">
        <v>10</v>
      </c>
      <c r="AM68" s="50">
        <v>0.4</v>
      </c>
      <c r="AN68" s="63" t="s">
        <v>900</v>
      </c>
      <c r="AO68" s="50">
        <v>3456.2793000000001</v>
      </c>
      <c r="AP68" s="50">
        <v>0.64229999999999998</v>
      </c>
      <c r="AQ68" s="50">
        <v>66.220799999999997</v>
      </c>
      <c r="AR68" s="50">
        <v>8.5603999999999996</v>
      </c>
      <c r="AS68" s="50">
        <v>6.5603999999999996</v>
      </c>
      <c r="AT68" s="50">
        <v>7.3999999999999897</v>
      </c>
      <c r="AU68" s="50">
        <v>33.33</v>
      </c>
      <c r="AV68" s="55" t="s">
        <v>1095</v>
      </c>
      <c r="AW68" s="55" t="s">
        <v>1094</v>
      </c>
      <c r="AX68" s="50">
        <v>8</v>
      </c>
      <c r="AY68" s="63" t="s">
        <v>892</v>
      </c>
      <c r="AZ68" s="56" t="s">
        <v>930</v>
      </c>
      <c r="BA68" s="63" t="s">
        <v>931</v>
      </c>
      <c r="BB68" s="63" t="s">
        <v>923</v>
      </c>
      <c r="BC68" s="50">
        <v>4.0000000000000002E-4</v>
      </c>
      <c r="BD68" s="57" t="s">
        <v>997</v>
      </c>
      <c r="BE68" s="57" t="s">
        <v>931</v>
      </c>
      <c r="BF68" s="50">
        <v>-2720.43</v>
      </c>
      <c r="BG68" s="63">
        <v>4444</v>
      </c>
      <c r="BH68" s="50">
        <v>-2987.32</v>
      </c>
      <c r="BI68" s="63">
        <v>4444</v>
      </c>
      <c r="BJ68" s="55" t="s">
        <v>915</v>
      </c>
      <c r="BK68" s="63" t="s">
        <v>953</v>
      </c>
      <c r="BL68" s="55" t="s">
        <v>834</v>
      </c>
      <c r="BM68" s="57" t="s">
        <v>887</v>
      </c>
      <c r="BN68" s="63">
        <v>0</v>
      </c>
      <c r="BO68" s="63">
        <v>1</v>
      </c>
      <c r="BP68" s="63">
        <v>3.1030000000000002</v>
      </c>
      <c r="BQ68" s="63">
        <v>0.51900000000000002</v>
      </c>
      <c r="BR68" s="63">
        <v>14.53</v>
      </c>
      <c r="BS68" s="63">
        <v>7.6000000000000095E-2</v>
      </c>
      <c r="BT68" s="63">
        <v>14.22</v>
      </c>
      <c r="BU68" s="63">
        <v>9.8000000000000004E-2</v>
      </c>
      <c r="BV68" s="54" t="s">
        <v>1240</v>
      </c>
      <c r="BW68" s="63">
        <v>8</v>
      </c>
      <c r="BX68" s="63">
        <v>11</v>
      </c>
      <c r="BY68" s="63">
        <v>2</v>
      </c>
      <c r="BZ68" s="63">
        <v>5</v>
      </c>
      <c r="CA68" s="63">
        <v>6</v>
      </c>
      <c r="CB68" s="63">
        <v>10</v>
      </c>
      <c r="CC68" s="63">
        <v>12</v>
      </c>
      <c r="CD68" s="37" t="s">
        <v>84</v>
      </c>
      <c r="CE68" s="37" t="s">
        <v>84</v>
      </c>
      <c r="CF68" s="37" t="s">
        <v>84</v>
      </c>
      <c r="CG68" s="37" t="s">
        <v>84</v>
      </c>
      <c r="CH68" s="37" t="s">
        <v>84</v>
      </c>
      <c r="CI68" s="37" t="s">
        <v>84</v>
      </c>
      <c r="CJ68" s="37" t="s">
        <v>84</v>
      </c>
      <c r="CK68" s="37" t="s">
        <v>84</v>
      </c>
      <c r="CL68" s="37" t="s">
        <v>84</v>
      </c>
      <c r="CM68" s="37" t="s">
        <v>84</v>
      </c>
      <c r="CN68" s="37" t="s">
        <v>84</v>
      </c>
      <c r="CO68" s="37" t="s">
        <v>84</v>
      </c>
      <c r="CP68" s="37" t="s">
        <v>84</v>
      </c>
      <c r="CQ68" s="37" t="s">
        <v>84</v>
      </c>
      <c r="CR68" s="37" t="s">
        <v>84</v>
      </c>
      <c r="CS68" s="37" t="s">
        <v>84</v>
      </c>
      <c r="CT68" s="37" t="s">
        <v>84</v>
      </c>
      <c r="CU68" s="37" t="s">
        <v>84</v>
      </c>
      <c r="CV68" s="37" t="s">
        <v>84</v>
      </c>
      <c r="CW68" s="37" t="s">
        <v>84</v>
      </c>
      <c r="CX68" s="37" t="s">
        <v>84</v>
      </c>
      <c r="CY68" s="37" t="s">
        <v>84</v>
      </c>
      <c r="CZ68" s="37" t="s">
        <v>84</v>
      </c>
      <c r="DA68" s="37" t="s">
        <v>84</v>
      </c>
      <c r="DB68" s="37" t="s">
        <v>84</v>
      </c>
      <c r="DC68" s="37" t="s">
        <v>84</v>
      </c>
      <c r="DD68" s="37" t="s">
        <v>84</v>
      </c>
      <c r="DE68" s="37" t="s">
        <v>84</v>
      </c>
      <c r="DF68" s="37" t="s">
        <v>84</v>
      </c>
      <c r="DG68" s="37" t="s">
        <v>84</v>
      </c>
      <c r="DH68" s="37" t="s">
        <v>84</v>
      </c>
      <c r="DI68" s="39">
        <v>1</v>
      </c>
      <c r="DJ68" s="39">
        <v>1</v>
      </c>
      <c r="DK68" s="39">
        <v>-165.70654296875</v>
      </c>
      <c r="DL68" s="39">
        <v>10000</v>
      </c>
      <c r="DM68" s="39">
        <v>-2720.43017578125</v>
      </c>
      <c r="DN68" s="39">
        <v>4444</v>
      </c>
      <c r="DO68" s="39">
        <v>0.85546875</v>
      </c>
      <c r="DP68" s="39">
        <v>1</v>
      </c>
      <c r="DQ68" s="39">
        <v>512</v>
      </c>
      <c r="DR68" s="39">
        <v>532</v>
      </c>
      <c r="DS68" s="39">
        <v>7.93359375</v>
      </c>
      <c r="DT68" s="39">
        <v>1</v>
      </c>
      <c r="DU68" s="39">
        <v>4.9448730468750002</v>
      </c>
      <c r="DV68" s="57" t="s">
        <v>806</v>
      </c>
      <c r="DW68" s="57" t="s">
        <v>807</v>
      </c>
      <c r="DX68" s="57" t="s">
        <v>807</v>
      </c>
      <c r="DY68" s="57">
        <v>7.7724430989913902</v>
      </c>
      <c r="DZ68" s="57">
        <v>13.88172</v>
      </c>
      <c r="EA68" s="57">
        <v>12.6063228125</v>
      </c>
      <c r="EB68" s="57">
        <v>0.1</v>
      </c>
      <c r="EC68" s="57">
        <v>3116.7948946725</v>
      </c>
      <c r="ED68" s="39">
        <v>3</v>
      </c>
      <c r="EE68" s="39">
        <v>1</v>
      </c>
      <c r="EF68" s="39">
        <v>1</v>
      </c>
      <c r="EG68" s="39">
        <v>4</v>
      </c>
      <c r="EH68" s="39">
        <v>3</v>
      </c>
      <c r="EI68" s="39">
        <v>1</v>
      </c>
      <c r="EJ68" s="39">
        <v>2</v>
      </c>
      <c r="EK68" s="39">
        <v>1</v>
      </c>
      <c r="EL68" s="39">
        <v>3</v>
      </c>
      <c r="EM68" s="39">
        <v>5</v>
      </c>
      <c r="EN68" s="47" t="s">
        <v>84</v>
      </c>
      <c r="EO68" s="37"/>
      <c r="EP68" s="38"/>
    </row>
    <row r="69" spans="1:146" ht="15" customHeight="1" x14ac:dyDescent="0.25">
      <c r="A69" s="36">
        <v>66</v>
      </c>
      <c r="B69" s="39" t="s">
        <v>756</v>
      </c>
      <c r="C69" s="39">
        <v>1</v>
      </c>
      <c r="D69" s="50">
        <v>0.2</v>
      </c>
      <c r="E69" s="50">
        <v>1.4</v>
      </c>
      <c r="F69" s="50">
        <v>1.5690999999999999</v>
      </c>
      <c r="G69" s="50">
        <v>4.5</v>
      </c>
      <c r="H69" s="50">
        <v>684.56910000000005</v>
      </c>
      <c r="I69" s="50">
        <v>142.69589999999999</v>
      </c>
      <c r="J69" s="55" t="s">
        <v>837</v>
      </c>
      <c r="K69" s="50">
        <v>0.2</v>
      </c>
      <c r="L69" s="50">
        <v>0.18229999999999999</v>
      </c>
      <c r="M69" s="50" t="s">
        <v>906</v>
      </c>
      <c r="N69" s="50">
        <v>3.3</v>
      </c>
      <c r="O69" s="50">
        <v>6.7</v>
      </c>
      <c r="P69" s="50">
        <v>0</v>
      </c>
      <c r="Q69" s="50">
        <v>1</v>
      </c>
      <c r="R69" s="50">
        <v>1</v>
      </c>
      <c r="S69" s="55" t="s">
        <v>1107</v>
      </c>
      <c r="T69" s="63" t="s">
        <v>693</v>
      </c>
      <c r="U69" s="50">
        <v>0.5</v>
      </c>
      <c r="V69" s="55" t="s">
        <v>1177</v>
      </c>
      <c r="W69" s="48">
        <v>0</v>
      </c>
      <c r="X69" s="50">
        <v>2300</v>
      </c>
      <c r="Y69" s="50">
        <v>115</v>
      </c>
      <c r="Z69" s="50">
        <v>710</v>
      </c>
      <c r="AA69" s="55" t="s">
        <v>1134</v>
      </c>
      <c r="AB69" s="50">
        <v>-2.2000000000000002</v>
      </c>
      <c r="AC69" s="50">
        <v>0</v>
      </c>
      <c r="AD69" s="50">
        <v>2387</v>
      </c>
      <c r="AE69" s="50">
        <v>0</v>
      </c>
      <c r="AF69" s="50">
        <v>2766</v>
      </c>
      <c r="AG69" s="50">
        <v>-14.54</v>
      </c>
      <c r="AH69" s="55" t="s">
        <v>1102</v>
      </c>
      <c r="AI69" s="55" t="s">
        <v>1111</v>
      </c>
      <c r="AJ69" s="55" t="s">
        <v>534</v>
      </c>
      <c r="AK69" s="50">
        <v>-6</v>
      </c>
      <c r="AL69" s="50">
        <v>0.75</v>
      </c>
      <c r="AM69" s="50">
        <v>0.5</v>
      </c>
      <c r="AN69" s="63" t="s">
        <v>535</v>
      </c>
      <c r="AO69" s="50">
        <v>-3456.2837</v>
      </c>
      <c r="AP69" s="50">
        <v>0.65229999999999999</v>
      </c>
      <c r="AQ69" s="50">
        <v>77.380499999999998</v>
      </c>
      <c r="AR69" s="50">
        <v>9.5691000000000006</v>
      </c>
      <c r="AS69" s="50">
        <v>7.5690999999999997</v>
      </c>
      <c r="AT69" s="50">
        <v>7.4999999999999902</v>
      </c>
      <c r="AU69" s="50">
        <v>44.44</v>
      </c>
      <c r="AV69" s="55" t="s">
        <v>1096</v>
      </c>
      <c r="AW69" s="55" t="s">
        <v>1095</v>
      </c>
      <c r="AX69" s="50">
        <v>9</v>
      </c>
      <c r="AY69" s="63" t="s">
        <v>924</v>
      </c>
      <c r="AZ69" s="56" t="s">
        <v>934</v>
      </c>
      <c r="BA69" s="56" t="s">
        <v>935</v>
      </c>
      <c r="BB69" s="63" t="s">
        <v>538</v>
      </c>
      <c r="BC69" s="50">
        <v>4.2000000000000002E-4</v>
      </c>
      <c r="BD69" s="57" t="s">
        <v>994</v>
      </c>
      <c r="BE69" s="57" t="s">
        <v>935</v>
      </c>
      <c r="BF69" s="50">
        <v>-2453.54</v>
      </c>
      <c r="BG69" s="55">
        <v>5555</v>
      </c>
      <c r="BH69" s="50">
        <v>0</v>
      </c>
      <c r="BI69" s="55">
        <v>5555</v>
      </c>
      <c r="BJ69" s="55" t="s">
        <v>908</v>
      </c>
      <c r="BK69" s="56" t="s">
        <v>955</v>
      </c>
      <c r="BL69" s="63" t="s">
        <v>278</v>
      </c>
      <c r="BM69" s="57" t="s">
        <v>890</v>
      </c>
      <c r="BN69" s="63">
        <v>0</v>
      </c>
      <c r="BO69" s="63">
        <v>0</v>
      </c>
      <c r="BP69" s="63">
        <v>3.2320000000000002</v>
      </c>
      <c r="BQ69" s="63">
        <v>0.52700000000000002</v>
      </c>
      <c r="BR69" s="63">
        <v>-15.24</v>
      </c>
      <c r="BS69" s="63">
        <v>7.7000000000000096E-2</v>
      </c>
      <c r="BT69" s="63">
        <v>14.38</v>
      </c>
      <c r="BU69" s="63">
        <v>0.126</v>
      </c>
      <c r="BV69" s="54" t="s">
        <v>1240</v>
      </c>
      <c r="BW69" s="63">
        <v>8</v>
      </c>
      <c r="BX69" s="63">
        <v>11</v>
      </c>
      <c r="BY69" s="63">
        <v>2</v>
      </c>
      <c r="BZ69" s="63">
        <v>5</v>
      </c>
      <c r="CA69" s="63">
        <v>6</v>
      </c>
      <c r="CB69" s="63">
        <v>10</v>
      </c>
      <c r="CC69" s="63">
        <v>12</v>
      </c>
      <c r="CD69" s="37" t="s">
        <v>84</v>
      </c>
      <c r="CE69" s="37" t="s">
        <v>84</v>
      </c>
      <c r="CF69" s="37" t="s">
        <v>84</v>
      </c>
      <c r="CG69" s="37" t="s">
        <v>84</v>
      </c>
      <c r="CH69" s="37" t="s">
        <v>84</v>
      </c>
      <c r="CI69" s="37" t="s">
        <v>84</v>
      </c>
      <c r="CJ69" s="37" t="s">
        <v>84</v>
      </c>
      <c r="CK69" s="37" t="s">
        <v>84</v>
      </c>
      <c r="CL69" s="37" t="s">
        <v>84</v>
      </c>
      <c r="CM69" s="37" t="s">
        <v>84</v>
      </c>
      <c r="CN69" s="37" t="s">
        <v>84</v>
      </c>
      <c r="CO69" s="37" t="s">
        <v>84</v>
      </c>
      <c r="CP69" s="37" t="s">
        <v>84</v>
      </c>
      <c r="CQ69" s="37" t="s">
        <v>84</v>
      </c>
      <c r="CR69" s="37" t="s">
        <v>84</v>
      </c>
      <c r="CS69" s="37" t="s">
        <v>84</v>
      </c>
      <c r="CT69" s="37" t="s">
        <v>84</v>
      </c>
      <c r="CU69" s="37" t="s">
        <v>84</v>
      </c>
      <c r="CV69" s="37" t="s">
        <v>84</v>
      </c>
      <c r="CW69" s="37" t="s">
        <v>84</v>
      </c>
      <c r="CX69" s="37" t="s">
        <v>84</v>
      </c>
      <c r="CY69" s="37" t="s">
        <v>84</v>
      </c>
      <c r="CZ69" s="37" t="s">
        <v>84</v>
      </c>
      <c r="DA69" s="37" t="s">
        <v>84</v>
      </c>
      <c r="DB69" s="37" t="s">
        <v>84</v>
      </c>
      <c r="DC69" s="37" t="s">
        <v>84</v>
      </c>
      <c r="DD69" s="37" t="s">
        <v>84</v>
      </c>
      <c r="DE69" s="37" t="s">
        <v>84</v>
      </c>
      <c r="DF69" s="37" t="s">
        <v>84</v>
      </c>
      <c r="DG69" s="37" t="s">
        <v>84</v>
      </c>
      <c r="DH69" s="37" t="s">
        <v>84</v>
      </c>
      <c r="DI69" s="39">
        <v>1</v>
      </c>
      <c r="DJ69" s="39">
        <v>1</v>
      </c>
      <c r="DK69" s="39">
        <v>130.74609375</v>
      </c>
      <c r="DL69" s="39">
        <v>2694</v>
      </c>
      <c r="DM69" s="39">
        <v>-2453.5400390625</v>
      </c>
      <c r="DN69" s="39">
        <v>5555</v>
      </c>
      <c r="DO69" s="39">
        <v>2.091796875</v>
      </c>
      <c r="DP69" s="39">
        <v>1</v>
      </c>
      <c r="DQ69" s="39">
        <v>790</v>
      </c>
      <c r="DR69" s="39">
        <v>533</v>
      </c>
      <c r="DS69" s="39">
        <v>8.91162109375</v>
      </c>
      <c r="DT69" s="39">
        <v>1</v>
      </c>
      <c r="DU69" s="39">
        <v>2.43701171875</v>
      </c>
      <c r="DV69" s="57" t="s">
        <v>806</v>
      </c>
      <c r="DW69" s="57" t="s">
        <v>807</v>
      </c>
      <c r="DX69" s="57" t="s">
        <v>807</v>
      </c>
      <c r="DY69" s="57">
        <v>-0.73736410051727297</v>
      </c>
      <c r="DZ69" s="57">
        <v>-13.604520000000001</v>
      </c>
      <c r="EA69" s="57">
        <v>13.07212</v>
      </c>
      <c r="EB69" s="57">
        <v>0.2</v>
      </c>
      <c r="EC69" s="57">
        <v>1437.3897082912499</v>
      </c>
      <c r="ED69" s="39">
        <v>3</v>
      </c>
      <c r="EE69" s="39">
        <v>1</v>
      </c>
      <c r="EF69" s="39">
        <v>1</v>
      </c>
      <c r="EG69" s="39">
        <v>4</v>
      </c>
      <c r="EH69" s="39">
        <v>3</v>
      </c>
      <c r="EI69" s="39">
        <v>1</v>
      </c>
      <c r="EJ69" s="39">
        <v>2</v>
      </c>
      <c r="EK69" s="39">
        <v>1</v>
      </c>
      <c r="EL69" s="39">
        <v>3</v>
      </c>
      <c r="EM69" s="39">
        <v>5</v>
      </c>
      <c r="EN69" s="47" t="s">
        <v>84</v>
      </c>
      <c r="EO69" s="37"/>
      <c r="EP69" s="38"/>
    </row>
    <row r="70" spans="1:146" ht="15" customHeight="1" x14ac:dyDescent="0.25">
      <c r="A70" s="36">
        <v>67</v>
      </c>
      <c r="B70" s="39" t="s">
        <v>757</v>
      </c>
      <c r="C70" s="39">
        <v>1</v>
      </c>
      <c r="D70" s="50">
        <v>0.3</v>
      </c>
      <c r="E70" s="50">
        <v>-6.3</v>
      </c>
      <c r="F70" s="50">
        <v>2.5777999999999999</v>
      </c>
      <c r="G70" s="50">
        <v>6.2</v>
      </c>
      <c r="H70" s="50">
        <v>589.57780000000002</v>
      </c>
      <c r="I70" s="50">
        <v>23.896999999999998</v>
      </c>
      <c r="J70" s="50" t="s">
        <v>899</v>
      </c>
      <c r="K70" s="50">
        <v>0.3</v>
      </c>
      <c r="L70" s="50">
        <v>0.1923</v>
      </c>
      <c r="M70" s="63" t="s">
        <v>946</v>
      </c>
      <c r="N70" s="50">
        <v>3.4</v>
      </c>
      <c r="O70" s="50">
        <v>6.8</v>
      </c>
      <c r="P70" s="50">
        <v>0</v>
      </c>
      <c r="Q70" s="50">
        <v>0</v>
      </c>
      <c r="R70" s="50">
        <v>0</v>
      </c>
      <c r="S70" s="55" t="s">
        <v>1181</v>
      </c>
      <c r="T70" s="63" t="s">
        <v>694</v>
      </c>
      <c r="U70" s="50">
        <v>5.7</v>
      </c>
      <c r="V70" s="55" t="s">
        <v>1153</v>
      </c>
      <c r="W70" s="48">
        <v>5000</v>
      </c>
      <c r="X70" s="50">
        <v>2700</v>
      </c>
      <c r="Y70" s="50">
        <v>95</v>
      </c>
      <c r="Z70" s="50">
        <v>829</v>
      </c>
      <c r="AA70" s="55" t="s">
        <v>1135</v>
      </c>
      <c r="AB70" s="50">
        <v>-2.2999999999999998</v>
      </c>
      <c r="AC70" s="50">
        <v>1</v>
      </c>
      <c r="AD70" s="50">
        <v>2400</v>
      </c>
      <c r="AE70" s="50">
        <v>1</v>
      </c>
      <c r="AF70" s="50">
        <v>2853</v>
      </c>
      <c r="AG70" s="50">
        <v>-15.989000000000001</v>
      </c>
      <c r="AH70" s="55" t="s">
        <v>1103</v>
      </c>
      <c r="AI70" s="55" t="s">
        <v>1112</v>
      </c>
      <c r="AJ70" s="55" t="s">
        <v>1102</v>
      </c>
      <c r="AK70" s="50">
        <v>-7</v>
      </c>
      <c r="AL70" s="50">
        <v>0.5</v>
      </c>
      <c r="AM70" s="50">
        <v>0.3</v>
      </c>
      <c r="AN70" s="63" t="s">
        <v>536</v>
      </c>
      <c r="AO70" s="50">
        <v>5466.2880999999998</v>
      </c>
      <c r="AP70" s="50">
        <v>0.6623</v>
      </c>
      <c r="AQ70" s="50">
        <v>88.540199999999999</v>
      </c>
      <c r="AR70" s="50">
        <v>10.5778</v>
      </c>
      <c r="AS70" s="50">
        <v>8.5777999999999999</v>
      </c>
      <c r="AT70" s="50">
        <v>7.5999999999999899</v>
      </c>
      <c r="AU70" s="50">
        <v>55.55</v>
      </c>
      <c r="AV70" s="55" t="s">
        <v>1093</v>
      </c>
      <c r="AW70" s="55" t="s">
        <v>1093</v>
      </c>
      <c r="AX70" s="50">
        <v>1.1000000000000001</v>
      </c>
      <c r="AY70" s="50" t="s">
        <v>907</v>
      </c>
      <c r="AZ70" s="56" t="s">
        <v>937</v>
      </c>
      <c r="BA70" s="63" t="s">
        <v>527</v>
      </c>
      <c r="BB70" s="63" t="s">
        <v>638</v>
      </c>
      <c r="BC70" s="50">
        <v>4.4000000000000002E-4</v>
      </c>
      <c r="BD70" s="57" t="s">
        <v>998</v>
      </c>
      <c r="BE70" s="57" t="s">
        <v>527</v>
      </c>
      <c r="BF70" s="50">
        <v>-2186.65</v>
      </c>
      <c r="BG70" s="63">
        <v>6666</v>
      </c>
      <c r="BH70" s="50">
        <v>1236.2099609375</v>
      </c>
      <c r="BI70" s="63">
        <v>6666</v>
      </c>
      <c r="BJ70" s="55" t="s">
        <v>909</v>
      </c>
      <c r="BK70" s="56" t="s">
        <v>956</v>
      </c>
      <c r="BL70" s="56" t="s">
        <v>1101</v>
      </c>
      <c r="BM70" s="57" t="s">
        <v>893</v>
      </c>
      <c r="BN70" s="63">
        <v>0</v>
      </c>
      <c r="BO70" s="63">
        <v>1</v>
      </c>
      <c r="BP70" s="63">
        <v>3.3610000000000002</v>
      </c>
      <c r="BQ70" s="63">
        <v>0.53500000000000003</v>
      </c>
      <c r="BR70" s="63">
        <v>-14.06</v>
      </c>
      <c r="BS70" s="63">
        <v>7.8000000000000097E-2</v>
      </c>
      <c r="BT70" s="63">
        <v>14.54</v>
      </c>
      <c r="BU70" s="63">
        <v>0.154</v>
      </c>
      <c r="BV70" s="39" t="s">
        <v>1241</v>
      </c>
      <c r="BW70" s="63">
        <v>8</v>
      </c>
      <c r="BX70" s="63">
        <v>11</v>
      </c>
      <c r="BY70" s="63">
        <v>2</v>
      </c>
      <c r="BZ70" s="63">
        <v>5</v>
      </c>
      <c r="CA70" s="63">
        <v>6</v>
      </c>
      <c r="CB70" s="63">
        <v>10</v>
      </c>
      <c r="CC70" s="63">
        <v>12</v>
      </c>
      <c r="CD70" s="37" t="s">
        <v>84</v>
      </c>
      <c r="CE70" s="37" t="s">
        <v>84</v>
      </c>
      <c r="CF70" s="37" t="s">
        <v>84</v>
      </c>
      <c r="CG70" s="37" t="s">
        <v>84</v>
      </c>
      <c r="CH70" s="37" t="s">
        <v>84</v>
      </c>
      <c r="CI70" s="37" t="s">
        <v>84</v>
      </c>
      <c r="CJ70" s="37" t="s">
        <v>84</v>
      </c>
      <c r="CK70" s="37" t="s">
        <v>84</v>
      </c>
      <c r="CL70" s="37" t="s">
        <v>84</v>
      </c>
      <c r="CM70" s="37" t="s">
        <v>84</v>
      </c>
      <c r="CN70" s="37" t="s">
        <v>84</v>
      </c>
      <c r="CO70" s="37" t="s">
        <v>84</v>
      </c>
      <c r="CP70" s="37" t="s">
        <v>84</v>
      </c>
      <c r="CQ70" s="37" t="s">
        <v>84</v>
      </c>
      <c r="CR70" s="37" t="s">
        <v>84</v>
      </c>
      <c r="CS70" s="37" t="s">
        <v>84</v>
      </c>
      <c r="CT70" s="37" t="s">
        <v>84</v>
      </c>
      <c r="CU70" s="37" t="s">
        <v>84</v>
      </c>
      <c r="CV70" s="37" t="s">
        <v>84</v>
      </c>
      <c r="CW70" s="37" t="s">
        <v>84</v>
      </c>
      <c r="CX70" s="37" t="s">
        <v>84</v>
      </c>
      <c r="CY70" s="37" t="s">
        <v>84</v>
      </c>
      <c r="CZ70" s="37" t="s">
        <v>84</v>
      </c>
      <c r="DA70" s="37" t="s">
        <v>84</v>
      </c>
      <c r="DB70" s="37" t="s">
        <v>84</v>
      </c>
      <c r="DC70" s="37" t="s">
        <v>84</v>
      </c>
      <c r="DD70" s="37" t="s">
        <v>84</v>
      </c>
      <c r="DE70" s="37" t="s">
        <v>84</v>
      </c>
      <c r="DF70" s="37" t="s">
        <v>84</v>
      </c>
      <c r="DG70" s="37" t="s">
        <v>84</v>
      </c>
      <c r="DH70" s="37" t="s">
        <v>84</v>
      </c>
      <c r="DI70" s="39">
        <v>1</v>
      </c>
      <c r="DJ70" s="39">
        <v>1</v>
      </c>
      <c r="DK70" s="39">
        <v>-150.22900390625</v>
      </c>
      <c r="DL70" s="39">
        <v>10000</v>
      </c>
      <c r="DM70" s="39">
        <v>-2186.64990234375</v>
      </c>
      <c r="DN70" s="39">
        <v>6666</v>
      </c>
      <c r="DO70" s="39">
        <v>5.154296875</v>
      </c>
      <c r="DP70" s="39">
        <v>1</v>
      </c>
      <c r="DQ70" s="39">
        <v>513</v>
      </c>
      <c r="DR70" s="39">
        <v>735</v>
      </c>
      <c r="DS70" s="39">
        <v>2.2783203125</v>
      </c>
      <c r="DT70" s="39">
        <v>1</v>
      </c>
      <c r="DU70" s="39">
        <v>1.076708984375</v>
      </c>
      <c r="DV70" s="57" t="s">
        <v>806</v>
      </c>
      <c r="DW70" s="57" t="s">
        <v>807</v>
      </c>
      <c r="DX70" s="57" t="s">
        <v>807</v>
      </c>
      <c r="DY70" s="57">
        <v>9.5878651020431498</v>
      </c>
      <c r="DZ70" s="57">
        <v>-12.49532</v>
      </c>
      <c r="EA70" s="57">
        <v>12.040965</v>
      </c>
      <c r="EB70" s="57">
        <v>0.3</v>
      </c>
      <c r="EC70" s="57">
        <v>5870.86090152625</v>
      </c>
      <c r="ED70" s="39">
        <v>3</v>
      </c>
      <c r="EE70" s="39">
        <v>1</v>
      </c>
      <c r="EF70" s="39">
        <v>1</v>
      </c>
      <c r="EG70" s="39">
        <v>4</v>
      </c>
      <c r="EH70" s="39">
        <v>3</v>
      </c>
      <c r="EI70" s="39">
        <v>1</v>
      </c>
      <c r="EJ70" s="39">
        <v>2</v>
      </c>
      <c r="EK70" s="39">
        <v>1</v>
      </c>
      <c r="EL70" s="39">
        <v>3</v>
      </c>
      <c r="EM70" s="39">
        <v>5</v>
      </c>
      <c r="EN70" s="47" t="s">
        <v>84</v>
      </c>
      <c r="EO70" s="37"/>
      <c r="EP70" s="38"/>
    </row>
    <row r="71" spans="1:146" ht="15" customHeight="1" x14ac:dyDescent="0.25">
      <c r="A71" s="36">
        <v>68</v>
      </c>
      <c r="B71" s="39" t="s">
        <v>758</v>
      </c>
      <c r="C71" s="39">
        <v>1</v>
      </c>
      <c r="D71" s="50">
        <v>0.4</v>
      </c>
      <c r="E71" s="50">
        <v>1.3</v>
      </c>
      <c r="F71" s="50">
        <v>3.5865</v>
      </c>
      <c r="G71" s="50">
        <v>7.5</v>
      </c>
      <c r="H71" s="50">
        <v>-41.586500000000001</v>
      </c>
      <c r="I71" s="50">
        <v>89.262</v>
      </c>
      <c r="J71" s="55" t="s">
        <v>832</v>
      </c>
      <c r="K71" s="50">
        <v>0.4</v>
      </c>
      <c r="L71" s="50">
        <v>0.20230000000000001</v>
      </c>
      <c r="M71" s="63" t="s">
        <v>949</v>
      </c>
      <c r="N71" s="50">
        <v>-3.5</v>
      </c>
      <c r="O71" s="50">
        <v>6.9</v>
      </c>
      <c r="P71" s="50">
        <v>0</v>
      </c>
      <c r="Q71" s="50">
        <v>1</v>
      </c>
      <c r="R71" s="50">
        <v>1</v>
      </c>
      <c r="S71" s="55" t="s">
        <v>1106</v>
      </c>
      <c r="T71" s="55" t="s">
        <v>1184</v>
      </c>
      <c r="U71" s="50">
        <v>5.8</v>
      </c>
      <c r="V71" s="55" t="s">
        <v>1154</v>
      </c>
      <c r="W71" s="48">
        <v>1900</v>
      </c>
      <c r="X71" s="50">
        <v>0</v>
      </c>
      <c r="Y71" s="50">
        <v>105</v>
      </c>
      <c r="Z71" s="50">
        <v>948</v>
      </c>
      <c r="AA71" s="55" t="s">
        <v>1136</v>
      </c>
      <c r="AB71" s="50">
        <v>-2.4</v>
      </c>
      <c r="AC71" s="50">
        <v>0</v>
      </c>
      <c r="AD71" s="50">
        <v>2413</v>
      </c>
      <c r="AE71" s="50">
        <v>0</v>
      </c>
      <c r="AF71" s="50">
        <v>2940</v>
      </c>
      <c r="AG71" s="50">
        <v>-16.5</v>
      </c>
      <c r="AH71" s="55" t="s">
        <v>1104</v>
      </c>
      <c r="AI71" s="55" t="s">
        <v>1113</v>
      </c>
      <c r="AJ71" s="55" t="s">
        <v>1103</v>
      </c>
      <c r="AK71" s="50">
        <v>-8</v>
      </c>
      <c r="AL71" s="50">
        <v>0.6</v>
      </c>
      <c r="AM71" s="50">
        <v>0.7</v>
      </c>
      <c r="AN71" s="63" t="s">
        <v>900</v>
      </c>
      <c r="AO71" s="50">
        <v>-5643.2924999999996</v>
      </c>
      <c r="AP71" s="50">
        <v>0.67230000000000001</v>
      </c>
      <c r="AQ71" s="50">
        <v>99.6999</v>
      </c>
      <c r="AR71" s="50">
        <v>11.586499999999999</v>
      </c>
      <c r="AS71" s="50">
        <v>9.5864999999999991</v>
      </c>
      <c r="AT71" s="50">
        <v>7.6999999999999904</v>
      </c>
      <c r="AU71" s="50">
        <v>66.66</v>
      </c>
      <c r="AV71" s="55" t="s">
        <v>1094</v>
      </c>
      <c r="AW71" s="55" t="s">
        <v>1094</v>
      </c>
      <c r="AX71" s="50">
        <v>1.2</v>
      </c>
      <c r="AY71" s="63" t="s">
        <v>928</v>
      </c>
      <c r="AZ71" s="56" t="s">
        <v>939</v>
      </c>
      <c r="BA71" s="63" t="s">
        <v>896</v>
      </c>
      <c r="BB71" s="63" t="s">
        <v>923</v>
      </c>
      <c r="BC71" s="50">
        <v>1.0000000000000001E-5</v>
      </c>
      <c r="BD71" s="57" t="s">
        <v>994</v>
      </c>
      <c r="BE71" s="57" t="s">
        <v>896</v>
      </c>
      <c r="BF71" s="50">
        <v>-1919.76</v>
      </c>
      <c r="BG71" s="55">
        <v>7777</v>
      </c>
      <c r="BH71" s="50">
        <v>-1425.3</v>
      </c>
      <c r="BI71" s="55">
        <v>7777</v>
      </c>
      <c r="BJ71" s="55" t="s">
        <v>910</v>
      </c>
      <c r="BK71" s="56" t="s">
        <v>412</v>
      </c>
      <c r="BL71" s="55" t="s">
        <v>834</v>
      </c>
      <c r="BM71" s="57" t="s">
        <v>887</v>
      </c>
      <c r="BN71" s="63">
        <v>0</v>
      </c>
      <c r="BO71" s="63">
        <v>0</v>
      </c>
      <c r="BP71" s="63">
        <v>3.49</v>
      </c>
      <c r="BQ71" s="63">
        <v>0.54300000000000004</v>
      </c>
      <c r="BR71" s="63">
        <v>-12.88</v>
      </c>
      <c r="BS71" s="63">
        <v>7.9000000000000098E-2</v>
      </c>
      <c r="BT71" s="63">
        <v>14.7</v>
      </c>
      <c r="BU71" s="63">
        <v>0.182</v>
      </c>
      <c r="BV71" s="55" t="s">
        <v>1238</v>
      </c>
      <c r="BW71" s="63">
        <v>8</v>
      </c>
      <c r="BX71" s="63">
        <v>11</v>
      </c>
      <c r="BY71" s="63">
        <v>2</v>
      </c>
      <c r="BZ71" s="63">
        <v>5</v>
      </c>
      <c r="CA71" s="63">
        <v>6</v>
      </c>
      <c r="CB71" s="63">
        <v>10</v>
      </c>
      <c r="CC71" s="63">
        <v>12</v>
      </c>
      <c r="CD71" s="37" t="s">
        <v>84</v>
      </c>
      <c r="CE71" s="37" t="s">
        <v>84</v>
      </c>
      <c r="CF71" s="37" t="s">
        <v>84</v>
      </c>
      <c r="CG71" s="37" t="s">
        <v>84</v>
      </c>
      <c r="CH71" s="37" t="s">
        <v>84</v>
      </c>
      <c r="CI71" s="37" t="s">
        <v>84</v>
      </c>
      <c r="CJ71" s="37" t="s">
        <v>84</v>
      </c>
      <c r="CK71" s="37" t="s">
        <v>84</v>
      </c>
      <c r="CL71" s="37" t="s">
        <v>84</v>
      </c>
      <c r="CM71" s="37" t="s">
        <v>84</v>
      </c>
      <c r="CN71" s="37" t="s">
        <v>84</v>
      </c>
      <c r="CO71" s="37" t="s">
        <v>84</v>
      </c>
      <c r="CP71" s="37" t="s">
        <v>84</v>
      </c>
      <c r="CQ71" s="37" t="s">
        <v>84</v>
      </c>
      <c r="CR71" s="37" t="s">
        <v>84</v>
      </c>
      <c r="CS71" s="37" t="s">
        <v>84</v>
      </c>
      <c r="CT71" s="37" t="s">
        <v>84</v>
      </c>
      <c r="CU71" s="37" t="s">
        <v>84</v>
      </c>
      <c r="CV71" s="37" t="s">
        <v>84</v>
      </c>
      <c r="CW71" s="37" t="s">
        <v>84</v>
      </c>
      <c r="CX71" s="37" t="s">
        <v>84</v>
      </c>
      <c r="CY71" s="37" t="s">
        <v>84</v>
      </c>
      <c r="CZ71" s="37" t="s">
        <v>84</v>
      </c>
      <c r="DA71" s="37" t="s">
        <v>84</v>
      </c>
      <c r="DB71" s="37" t="s">
        <v>84</v>
      </c>
      <c r="DC71" s="37" t="s">
        <v>84</v>
      </c>
      <c r="DD71" s="37" t="s">
        <v>84</v>
      </c>
      <c r="DE71" s="37" t="s">
        <v>84</v>
      </c>
      <c r="DF71" s="37" t="s">
        <v>84</v>
      </c>
      <c r="DG71" s="37" t="s">
        <v>84</v>
      </c>
      <c r="DH71" s="37" t="s">
        <v>84</v>
      </c>
      <c r="DI71" s="39">
        <v>1</v>
      </c>
      <c r="DJ71" s="39">
        <v>1</v>
      </c>
      <c r="DK71" s="39">
        <v>-50.30859375</v>
      </c>
      <c r="DL71" s="39">
        <v>10000</v>
      </c>
      <c r="DM71" s="39">
        <v>-1919.759765625</v>
      </c>
      <c r="DN71" s="39">
        <v>7777</v>
      </c>
      <c r="DO71" s="39">
        <v>6</v>
      </c>
      <c r="DP71" s="39">
        <v>1</v>
      </c>
      <c r="DQ71" s="39">
        <v>791</v>
      </c>
      <c r="DR71" s="39">
        <v>534</v>
      </c>
      <c r="DS71" s="39">
        <v>1.421875</v>
      </c>
      <c r="DT71" s="39">
        <v>1</v>
      </c>
      <c r="DU71" s="39">
        <v>-1.0400390625</v>
      </c>
      <c r="DV71" s="57" t="s">
        <v>806</v>
      </c>
      <c r="DW71" s="57" t="s">
        <v>807</v>
      </c>
      <c r="DX71" s="57" t="s">
        <v>807</v>
      </c>
      <c r="DY71" s="57">
        <v>10.445830103569</v>
      </c>
      <c r="DZ71" s="57">
        <v>-11.519940937499999</v>
      </c>
      <c r="EA71" s="57">
        <v>10.932600000000001</v>
      </c>
      <c r="EB71" s="57">
        <v>0.4</v>
      </c>
      <c r="EC71" s="57">
        <v>2856.7930477499999</v>
      </c>
      <c r="ED71" s="39">
        <v>3</v>
      </c>
      <c r="EE71" s="39">
        <v>1</v>
      </c>
      <c r="EF71" s="39">
        <v>1</v>
      </c>
      <c r="EG71" s="39">
        <v>4</v>
      </c>
      <c r="EH71" s="39">
        <v>3</v>
      </c>
      <c r="EI71" s="39">
        <v>1</v>
      </c>
      <c r="EJ71" s="39">
        <v>2</v>
      </c>
      <c r="EK71" s="39">
        <v>1</v>
      </c>
      <c r="EL71" s="39">
        <v>3</v>
      </c>
      <c r="EM71" s="39">
        <v>5</v>
      </c>
      <c r="EN71" s="47" t="s">
        <v>84</v>
      </c>
      <c r="EO71" s="37"/>
      <c r="EP71" s="38"/>
    </row>
    <row r="72" spans="1:146" ht="15" customHeight="1" x14ac:dyDescent="0.25">
      <c r="A72" s="36">
        <v>69</v>
      </c>
      <c r="B72" s="39" t="s">
        <v>1216</v>
      </c>
      <c r="C72" s="39">
        <v>1</v>
      </c>
      <c r="D72" s="50">
        <v>0.4</v>
      </c>
      <c r="E72" s="50">
        <v>1.3</v>
      </c>
      <c r="F72" s="50">
        <v>3.5865</v>
      </c>
      <c r="G72" s="50">
        <v>7.5</v>
      </c>
      <c r="H72" s="50">
        <v>-41.586500000000001</v>
      </c>
      <c r="I72" s="50">
        <v>89.262</v>
      </c>
      <c r="J72" s="55" t="s">
        <v>832</v>
      </c>
      <c r="K72" s="50">
        <v>0.4</v>
      </c>
      <c r="L72" s="50">
        <v>0.20230000000000001</v>
      </c>
      <c r="M72" s="63" t="s">
        <v>949</v>
      </c>
      <c r="N72" s="50">
        <v>-3.5</v>
      </c>
      <c r="O72" s="50">
        <v>6.9</v>
      </c>
      <c r="P72" s="50">
        <v>0</v>
      </c>
      <c r="Q72" s="50">
        <v>1</v>
      </c>
      <c r="R72" s="50">
        <v>1</v>
      </c>
      <c r="S72" s="55" t="s">
        <v>1106</v>
      </c>
      <c r="T72" s="55" t="s">
        <v>1184</v>
      </c>
      <c r="U72" s="50">
        <v>5.8</v>
      </c>
      <c r="V72" s="55" t="s">
        <v>1154</v>
      </c>
      <c r="W72" s="48">
        <v>1</v>
      </c>
      <c r="X72" s="50">
        <v>0</v>
      </c>
      <c r="Y72" s="50">
        <v>105</v>
      </c>
      <c r="Z72" s="50">
        <v>948</v>
      </c>
      <c r="AA72" s="55" t="s">
        <v>1136</v>
      </c>
      <c r="AB72" s="50">
        <v>-2.4</v>
      </c>
      <c r="AC72" s="50">
        <v>0</v>
      </c>
      <c r="AD72" s="50">
        <v>2413</v>
      </c>
      <c r="AE72" s="50">
        <v>0</v>
      </c>
      <c r="AF72" s="50">
        <v>2940</v>
      </c>
      <c r="AG72" s="50">
        <v>-16.5</v>
      </c>
      <c r="AH72" s="55" t="s">
        <v>1104</v>
      </c>
      <c r="AI72" s="55" t="s">
        <v>1113</v>
      </c>
      <c r="AJ72" s="55" t="s">
        <v>1103</v>
      </c>
      <c r="AK72" s="50">
        <v>-8</v>
      </c>
      <c r="AL72" s="50">
        <v>0.6</v>
      </c>
      <c r="AM72" s="50">
        <v>0.7</v>
      </c>
      <c r="AN72" s="63" t="s">
        <v>900</v>
      </c>
      <c r="AO72" s="50">
        <v>-5643.2924999999996</v>
      </c>
      <c r="AP72" s="50">
        <v>0.67230000000000001</v>
      </c>
      <c r="AQ72" s="50">
        <v>99.6999</v>
      </c>
      <c r="AR72" s="50">
        <v>11.586499999999999</v>
      </c>
      <c r="AS72" s="50">
        <v>9.5864999999999991</v>
      </c>
      <c r="AT72" s="50">
        <v>7.6999999999999904</v>
      </c>
      <c r="AU72" s="50">
        <v>66.66</v>
      </c>
      <c r="AV72" s="55" t="s">
        <v>1094</v>
      </c>
      <c r="AW72" s="55" t="s">
        <v>1094</v>
      </c>
      <c r="AX72" s="50">
        <v>1.2</v>
      </c>
      <c r="AY72" s="63" t="s">
        <v>928</v>
      </c>
      <c r="AZ72" s="56" t="s">
        <v>939</v>
      </c>
      <c r="BA72" s="63" t="s">
        <v>896</v>
      </c>
      <c r="BB72" s="63" t="s">
        <v>923</v>
      </c>
      <c r="BC72" s="50">
        <v>1.0000000000000001E-5</v>
      </c>
      <c r="BD72" s="57" t="s">
        <v>994</v>
      </c>
      <c r="BE72" s="57" t="s">
        <v>896</v>
      </c>
      <c r="BF72" s="50">
        <v>-1919.76</v>
      </c>
      <c r="BG72" s="55">
        <v>7777</v>
      </c>
      <c r="BH72" s="50">
        <v>-1425.3</v>
      </c>
      <c r="BI72" s="55">
        <v>7777</v>
      </c>
      <c r="BJ72" s="55" t="s">
        <v>910</v>
      </c>
      <c r="BK72" s="56" t="s">
        <v>412</v>
      </c>
      <c r="BL72" s="55" t="s">
        <v>834</v>
      </c>
      <c r="BM72" s="57" t="s">
        <v>887</v>
      </c>
      <c r="BN72" s="63">
        <v>0</v>
      </c>
      <c r="BO72" s="63">
        <v>0</v>
      </c>
      <c r="BP72" s="63">
        <v>3.49</v>
      </c>
      <c r="BQ72" s="63">
        <v>0.54300000000000004</v>
      </c>
      <c r="BR72" s="63">
        <v>-12.88</v>
      </c>
      <c r="BS72" s="63">
        <v>7.9000000000000098E-2</v>
      </c>
      <c r="BT72" s="63">
        <v>14.7</v>
      </c>
      <c r="BU72" s="63">
        <v>0.182</v>
      </c>
      <c r="BV72" s="55" t="s">
        <v>1239</v>
      </c>
      <c r="BW72" s="63">
        <v>8</v>
      </c>
      <c r="BX72" s="63">
        <v>11</v>
      </c>
      <c r="BY72" s="63">
        <v>2</v>
      </c>
      <c r="BZ72" s="63">
        <v>5</v>
      </c>
      <c r="CA72" s="63">
        <v>6</v>
      </c>
      <c r="CB72" s="63">
        <v>10</v>
      </c>
      <c r="CC72" s="63">
        <v>12</v>
      </c>
      <c r="CD72" s="37" t="s">
        <v>84</v>
      </c>
      <c r="CE72" s="37" t="s">
        <v>84</v>
      </c>
      <c r="CF72" s="37" t="s">
        <v>84</v>
      </c>
      <c r="CG72" s="37" t="s">
        <v>84</v>
      </c>
      <c r="CH72" s="37" t="s">
        <v>84</v>
      </c>
      <c r="CI72" s="37" t="s">
        <v>84</v>
      </c>
      <c r="CJ72" s="37" t="s">
        <v>84</v>
      </c>
      <c r="CK72" s="37" t="s">
        <v>84</v>
      </c>
      <c r="CL72" s="37" t="s">
        <v>84</v>
      </c>
      <c r="CM72" s="37" t="s">
        <v>84</v>
      </c>
      <c r="CN72" s="37" t="s">
        <v>84</v>
      </c>
      <c r="CO72" s="37" t="s">
        <v>84</v>
      </c>
      <c r="CP72" s="37" t="s">
        <v>84</v>
      </c>
      <c r="CQ72" s="37" t="s">
        <v>84</v>
      </c>
      <c r="CR72" s="37" t="s">
        <v>84</v>
      </c>
      <c r="CS72" s="37" t="s">
        <v>84</v>
      </c>
      <c r="CT72" s="37" t="s">
        <v>84</v>
      </c>
      <c r="CU72" s="37" t="s">
        <v>84</v>
      </c>
      <c r="CV72" s="37" t="s">
        <v>84</v>
      </c>
      <c r="CW72" s="37" t="s">
        <v>84</v>
      </c>
      <c r="CX72" s="37" t="s">
        <v>84</v>
      </c>
      <c r="CY72" s="37" t="s">
        <v>84</v>
      </c>
      <c r="CZ72" s="37" t="s">
        <v>84</v>
      </c>
      <c r="DA72" s="37" t="s">
        <v>84</v>
      </c>
      <c r="DB72" s="37" t="s">
        <v>84</v>
      </c>
      <c r="DC72" s="37" t="s">
        <v>84</v>
      </c>
      <c r="DD72" s="37" t="s">
        <v>84</v>
      </c>
      <c r="DE72" s="37" t="s">
        <v>84</v>
      </c>
      <c r="DF72" s="37" t="s">
        <v>84</v>
      </c>
      <c r="DG72" s="37" t="s">
        <v>84</v>
      </c>
      <c r="DH72" s="37" t="s">
        <v>84</v>
      </c>
      <c r="DI72" s="39">
        <v>1</v>
      </c>
      <c r="DJ72" s="39">
        <v>1</v>
      </c>
      <c r="DK72" s="39">
        <v>-38.08984375</v>
      </c>
      <c r="DL72" s="39">
        <v>10000</v>
      </c>
      <c r="DM72" s="39">
        <v>-1919.759765625</v>
      </c>
      <c r="DN72" s="39">
        <v>7777</v>
      </c>
      <c r="DO72" s="39">
        <v>6</v>
      </c>
      <c r="DP72" s="39">
        <v>1</v>
      </c>
      <c r="DQ72" s="39">
        <v>791</v>
      </c>
      <c r="DR72" s="39">
        <v>534</v>
      </c>
      <c r="DS72" s="39">
        <v>1.421875</v>
      </c>
      <c r="DT72" s="39">
        <v>1</v>
      </c>
      <c r="DU72" s="39">
        <v>-1.0400390625</v>
      </c>
      <c r="DV72" s="57" t="s">
        <v>806</v>
      </c>
      <c r="DW72" s="57" t="s">
        <v>807</v>
      </c>
      <c r="DX72" s="57" t="s">
        <v>807</v>
      </c>
      <c r="DY72" s="57">
        <v>9.7878286053466805</v>
      </c>
      <c r="DZ72" s="57">
        <v>-11.519940937499999</v>
      </c>
      <c r="EA72" s="57">
        <v>10.932600000000001</v>
      </c>
      <c r="EB72" s="57">
        <v>0.4</v>
      </c>
      <c r="EC72" s="57">
        <v>2856.7930477499999</v>
      </c>
      <c r="ED72" s="39">
        <v>3</v>
      </c>
      <c r="EE72" s="39">
        <v>1</v>
      </c>
      <c r="EF72" s="39">
        <v>1</v>
      </c>
      <c r="EG72" s="39">
        <v>4</v>
      </c>
      <c r="EH72" s="39">
        <v>3</v>
      </c>
      <c r="EI72" s="39">
        <v>1</v>
      </c>
      <c r="EJ72" s="39">
        <v>2</v>
      </c>
      <c r="EK72" s="39">
        <v>1</v>
      </c>
      <c r="EL72" s="39">
        <v>3</v>
      </c>
      <c r="EM72" s="39">
        <v>5</v>
      </c>
      <c r="EN72" s="47" t="s">
        <v>84</v>
      </c>
      <c r="EO72" s="37"/>
      <c r="EP72" s="38"/>
    </row>
    <row r="73" spans="1:146" ht="15" customHeight="1" x14ac:dyDescent="0.25">
      <c r="A73" s="36">
        <v>70</v>
      </c>
      <c r="B73" s="39" t="s">
        <v>759</v>
      </c>
      <c r="C73" s="39">
        <v>1</v>
      </c>
      <c r="D73" s="50">
        <v>0.5</v>
      </c>
      <c r="E73" s="50">
        <v>2.7</v>
      </c>
      <c r="F73" s="50">
        <v>4.5952000000000002</v>
      </c>
      <c r="G73" s="50">
        <v>-2.5</v>
      </c>
      <c r="H73" s="50">
        <v>-693.59519999999998</v>
      </c>
      <c r="I73" s="50">
        <v>74.513999999999996</v>
      </c>
      <c r="J73" s="55" t="s">
        <v>833</v>
      </c>
      <c r="K73" s="50">
        <v>0.5</v>
      </c>
      <c r="L73" s="50">
        <v>0.21229999999999999</v>
      </c>
      <c r="M73" s="63" t="s">
        <v>926</v>
      </c>
      <c r="N73" s="50">
        <v>3.6</v>
      </c>
      <c r="O73" s="50">
        <v>7</v>
      </c>
      <c r="P73" s="50">
        <v>1</v>
      </c>
      <c r="Q73" s="50">
        <v>1</v>
      </c>
      <c r="R73" s="50">
        <v>1</v>
      </c>
      <c r="S73" s="55" t="s">
        <v>1107</v>
      </c>
      <c r="T73" s="63" t="s">
        <v>693</v>
      </c>
      <c r="U73" s="50">
        <v>5.9</v>
      </c>
      <c r="V73" s="55" t="s">
        <v>1155</v>
      </c>
      <c r="W73" s="50">
        <v>2500</v>
      </c>
      <c r="X73" s="48">
        <v>0</v>
      </c>
      <c r="Y73" s="50">
        <v>115</v>
      </c>
      <c r="Z73" s="50">
        <v>1067</v>
      </c>
      <c r="AA73" s="55" t="s">
        <v>1137</v>
      </c>
      <c r="AB73" s="50">
        <v>-2.5</v>
      </c>
      <c r="AC73" s="50">
        <v>1</v>
      </c>
      <c r="AD73" s="50">
        <v>2426</v>
      </c>
      <c r="AE73" s="50">
        <v>1</v>
      </c>
      <c r="AF73" s="50">
        <v>3027</v>
      </c>
      <c r="AG73" s="50">
        <v>-17.878</v>
      </c>
      <c r="AH73" s="55" t="s">
        <v>534</v>
      </c>
      <c r="AI73" s="55" t="s">
        <v>1107</v>
      </c>
      <c r="AJ73" s="55" t="s">
        <v>1104</v>
      </c>
      <c r="AK73" s="50">
        <v>-9</v>
      </c>
      <c r="AL73" s="50">
        <v>0.7</v>
      </c>
      <c r="AM73" s="50">
        <v>0.3</v>
      </c>
      <c r="AN73" s="63" t="s">
        <v>535</v>
      </c>
      <c r="AO73" s="50">
        <v>-6666.2969000000003</v>
      </c>
      <c r="AP73" s="50">
        <v>0.68230000000000002</v>
      </c>
      <c r="AQ73" s="50">
        <v>15.8596</v>
      </c>
      <c r="AR73" s="50">
        <v>12.5952</v>
      </c>
      <c r="AS73" s="50">
        <v>10.5952</v>
      </c>
      <c r="AT73" s="50">
        <v>7.7999999999999901</v>
      </c>
      <c r="AU73" s="50">
        <v>77.77</v>
      </c>
      <c r="AV73" s="55" t="s">
        <v>1095</v>
      </c>
      <c r="AW73" s="55" t="s">
        <v>1095</v>
      </c>
      <c r="AX73" s="50">
        <v>1.2998046875</v>
      </c>
      <c r="AY73" s="63" t="s">
        <v>892</v>
      </c>
      <c r="AZ73" s="56" t="s">
        <v>940</v>
      </c>
      <c r="BA73" s="63" t="s">
        <v>927</v>
      </c>
      <c r="BB73" s="63" t="s">
        <v>538</v>
      </c>
      <c r="BC73" s="50">
        <v>2.0000000000000002E-5</v>
      </c>
      <c r="BD73" s="57" t="s">
        <v>995</v>
      </c>
      <c r="BE73" s="57" t="s">
        <v>927</v>
      </c>
      <c r="BF73" s="50">
        <v>-1652.87</v>
      </c>
      <c r="BG73" s="63">
        <v>8888</v>
      </c>
      <c r="BH73" s="50">
        <v>-3254.21</v>
      </c>
      <c r="BI73" s="63">
        <v>8888</v>
      </c>
      <c r="BJ73" s="55" t="s">
        <v>911</v>
      </c>
      <c r="BK73" s="56" t="s">
        <v>413</v>
      </c>
      <c r="BL73" s="63" t="s">
        <v>278</v>
      </c>
      <c r="BM73" s="63" t="s">
        <v>890</v>
      </c>
      <c r="BN73" s="63">
        <v>0</v>
      </c>
      <c r="BO73" s="63">
        <v>0</v>
      </c>
      <c r="BP73" s="63">
        <v>3.6190000000000002</v>
      </c>
      <c r="BQ73" s="63">
        <v>0.55100000000000005</v>
      </c>
      <c r="BR73" s="63">
        <v>-11.7</v>
      </c>
      <c r="BS73" s="63">
        <v>8.0000000000000099E-2</v>
      </c>
      <c r="BT73" s="63">
        <v>14.86</v>
      </c>
      <c r="BU73" s="63">
        <v>0.21</v>
      </c>
      <c r="BV73" s="54" t="s">
        <v>1240</v>
      </c>
      <c r="BW73" s="63">
        <v>8</v>
      </c>
      <c r="BX73" s="63">
        <v>11</v>
      </c>
      <c r="BY73" s="63">
        <v>2</v>
      </c>
      <c r="BZ73" s="63">
        <v>5</v>
      </c>
      <c r="CA73" s="63">
        <v>6</v>
      </c>
      <c r="CB73" s="63">
        <v>10</v>
      </c>
      <c r="CC73" s="63">
        <v>12</v>
      </c>
      <c r="CD73" s="37" t="s">
        <v>84</v>
      </c>
      <c r="CE73" s="37" t="s">
        <v>84</v>
      </c>
      <c r="CF73" s="37" t="s">
        <v>84</v>
      </c>
      <c r="CG73" s="37" t="s">
        <v>84</v>
      </c>
      <c r="CH73" s="37" t="s">
        <v>84</v>
      </c>
      <c r="CI73" s="37" t="s">
        <v>84</v>
      </c>
      <c r="CJ73" s="37" t="s">
        <v>84</v>
      </c>
      <c r="CK73" s="37" t="s">
        <v>84</v>
      </c>
      <c r="CL73" s="37" t="s">
        <v>84</v>
      </c>
      <c r="CM73" s="37" t="s">
        <v>84</v>
      </c>
      <c r="CN73" s="37" t="s">
        <v>84</v>
      </c>
      <c r="CO73" s="37" t="s">
        <v>84</v>
      </c>
      <c r="CP73" s="37" t="s">
        <v>84</v>
      </c>
      <c r="CQ73" s="37" t="s">
        <v>84</v>
      </c>
      <c r="CR73" s="37" t="s">
        <v>84</v>
      </c>
      <c r="CS73" s="37" t="s">
        <v>84</v>
      </c>
      <c r="CT73" s="37" t="s">
        <v>84</v>
      </c>
      <c r="CU73" s="37" t="s">
        <v>84</v>
      </c>
      <c r="CV73" s="37" t="s">
        <v>84</v>
      </c>
      <c r="CW73" s="37" t="s">
        <v>84</v>
      </c>
      <c r="CX73" s="37" t="s">
        <v>84</v>
      </c>
      <c r="CY73" s="37" t="s">
        <v>84</v>
      </c>
      <c r="CZ73" s="37" t="s">
        <v>84</v>
      </c>
      <c r="DA73" s="37" t="s">
        <v>84</v>
      </c>
      <c r="DB73" s="37" t="s">
        <v>84</v>
      </c>
      <c r="DC73" s="37" t="s">
        <v>84</v>
      </c>
      <c r="DD73" s="37" t="s">
        <v>84</v>
      </c>
      <c r="DE73" s="37" t="s">
        <v>84</v>
      </c>
      <c r="DF73" s="37" t="s">
        <v>84</v>
      </c>
      <c r="DG73" s="37" t="s">
        <v>84</v>
      </c>
      <c r="DH73" s="37" t="s">
        <v>84</v>
      </c>
      <c r="DI73" s="39">
        <v>1</v>
      </c>
      <c r="DJ73" s="39">
        <v>1</v>
      </c>
      <c r="DK73" s="39">
        <v>376.693359375</v>
      </c>
      <c r="DL73" s="39">
        <v>863</v>
      </c>
      <c r="DM73" s="39">
        <v>-1652.8701171875</v>
      </c>
      <c r="DN73" s="39">
        <v>8888</v>
      </c>
      <c r="DO73" s="39">
        <v>6.5703125</v>
      </c>
      <c r="DP73" s="39">
        <v>1</v>
      </c>
      <c r="DQ73" s="39">
        <v>514</v>
      </c>
      <c r="DR73" s="39">
        <v>2426</v>
      </c>
      <c r="DS73" s="39">
        <v>2.4990234375</v>
      </c>
      <c r="DT73" s="39">
        <v>1</v>
      </c>
      <c r="DU73" s="39">
        <v>-2.239990234375</v>
      </c>
      <c r="DV73" s="57" t="s">
        <v>806</v>
      </c>
      <c r="DW73" s="57" t="s">
        <v>807</v>
      </c>
      <c r="DX73" s="57" t="s">
        <v>807</v>
      </c>
      <c r="DY73" s="57">
        <v>0.24743100000000001</v>
      </c>
      <c r="DZ73" s="57">
        <v>-11.084</v>
      </c>
      <c r="EA73" s="57">
        <v>10.4794</v>
      </c>
      <c r="EB73" s="57">
        <v>0.5</v>
      </c>
      <c r="EC73" s="57">
        <v>3193.9295842450001</v>
      </c>
      <c r="ED73" s="39">
        <v>3</v>
      </c>
      <c r="EE73" s="39">
        <v>1</v>
      </c>
      <c r="EF73" s="39">
        <v>1</v>
      </c>
      <c r="EG73" s="39">
        <v>4</v>
      </c>
      <c r="EH73" s="39">
        <v>3</v>
      </c>
      <c r="EI73" s="39">
        <v>1</v>
      </c>
      <c r="EJ73" s="39">
        <v>2</v>
      </c>
      <c r="EK73" s="39">
        <v>1</v>
      </c>
      <c r="EL73" s="39">
        <v>3</v>
      </c>
      <c r="EM73" s="39">
        <v>5</v>
      </c>
      <c r="EN73" s="47" t="s">
        <v>84</v>
      </c>
      <c r="EO73" s="37"/>
      <c r="EP73" s="38"/>
    </row>
    <row r="74" spans="1:146" ht="15" customHeight="1" x14ac:dyDescent="0.25">
      <c r="A74" s="36">
        <v>71</v>
      </c>
      <c r="B74" s="39" t="s">
        <v>760</v>
      </c>
      <c r="C74" s="39">
        <v>1</v>
      </c>
      <c r="D74" s="50">
        <v>0.3</v>
      </c>
      <c r="E74" s="50">
        <v>-6.3</v>
      </c>
      <c r="F74" s="50">
        <v>2.6038999999999999</v>
      </c>
      <c r="G74" s="50">
        <v>6.2</v>
      </c>
      <c r="H74" s="50">
        <v>589.60389999999995</v>
      </c>
      <c r="I74" s="50">
        <v>23.155999999999999</v>
      </c>
      <c r="J74" s="55" t="s">
        <v>837</v>
      </c>
      <c r="K74" s="50">
        <v>0.3</v>
      </c>
      <c r="L74" s="50">
        <v>0.66500000000000004</v>
      </c>
      <c r="M74" s="63" t="s">
        <v>932</v>
      </c>
      <c r="N74" s="50">
        <v>3.7</v>
      </c>
      <c r="O74" s="50">
        <v>7.1</v>
      </c>
      <c r="P74" s="50">
        <v>0</v>
      </c>
      <c r="Q74" s="50">
        <v>0</v>
      </c>
      <c r="R74" s="50">
        <v>0</v>
      </c>
      <c r="S74" s="55" t="s">
        <v>1181</v>
      </c>
      <c r="T74" s="63" t="s">
        <v>694</v>
      </c>
      <c r="U74" s="50">
        <v>6</v>
      </c>
      <c r="V74" s="55" t="s">
        <v>1178</v>
      </c>
      <c r="W74" s="50">
        <v>2600</v>
      </c>
      <c r="X74" s="48">
        <v>5000</v>
      </c>
      <c r="Y74" s="50">
        <v>300</v>
      </c>
      <c r="Z74" s="50">
        <v>829</v>
      </c>
      <c r="AA74" s="55" t="s">
        <v>1138</v>
      </c>
      <c r="AB74" s="50">
        <v>-2.6</v>
      </c>
      <c r="AC74" s="50">
        <v>0</v>
      </c>
      <c r="AD74" s="50">
        <v>2439</v>
      </c>
      <c r="AE74" s="50">
        <v>0</v>
      </c>
      <c r="AF74" s="50">
        <v>3114</v>
      </c>
      <c r="AG74" s="50">
        <v>-18.649999999999999</v>
      </c>
      <c r="AH74" s="55" t="s">
        <v>1102</v>
      </c>
      <c r="AI74" s="55" t="s">
        <v>1106</v>
      </c>
      <c r="AJ74" s="55" t="s">
        <v>534</v>
      </c>
      <c r="AK74" s="50">
        <v>-10</v>
      </c>
      <c r="AL74" s="50">
        <v>0.8</v>
      </c>
      <c r="AM74" s="50">
        <v>0.9</v>
      </c>
      <c r="AN74" s="63" t="s">
        <v>536</v>
      </c>
      <c r="AO74" s="50">
        <v>7777.3013000000001</v>
      </c>
      <c r="AP74" s="50">
        <v>0.69230000000000003</v>
      </c>
      <c r="AQ74" s="50">
        <v>30.019300000000001</v>
      </c>
      <c r="AR74" s="50">
        <v>13.603899999999999</v>
      </c>
      <c r="AS74" s="50">
        <v>11.603899999999999</v>
      </c>
      <c r="AT74" s="50">
        <v>7.8999999999999897</v>
      </c>
      <c r="AU74" s="50">
        <v>88.88</v>
      </c>
      <c r="AV74" s="55" t="s">
        <v>1096</v>
      </c>
      <c r="AW74" s="55" t="s">
        <v>1096</v>
      </c>
      <c r="AX74" s="50">
        <v>1.39990234375</v>
      </c>
      <c r="AY74" s="63" t="s">
        <v>924</v>
      </c>
      <c r="AZ74" s="56" t="s">
        <v>941</v>
      </c>
      <c r="BA74" s="63" t="s">
        <v>931</v>
      </c>
      <c r="BB74" s="63" t="s">
        <v>638</v>
      </c>
      <c r="BC74" s="50">
        <v>3.0000000000000001E-5</v>
      </c>
      <c r="BD74" s="57" t="s">
        <v>996</v>
      </c>
      <c r="BE74" s="57" t="s">
        <v>931</v>
      </c>
      <c r="BF74" s="50">
        <v>-1385.98</v>
      </c>
      <c r="BG74" s="55">
        <v>9999</v>
      </c>
      <c r="BH74" s="50">
        <v>-2987.32</v>
      </c>
      <c r="BI74" s="55">
        <v>9999</v>
      </c>
      <c r="BJ74" s="55" t="s">
        <v>912</v>
      </c>
      <c r="BK74" s="63" t="s">
        <v>916</v>
      </c>
      <c r="BL74" s="56" t="s">
        <v>1101</v>
      </c>
      <c r="BM74" s="57" t="s">
        <v>893</v>
      </c>
      <c r="BN74" s="63">
        <v>0</v>
      </c>
      <c r="BO74" s="63">
        <v>1</v>
      </c>
      <c r="BP74" s="63">
        <v>3.7480000000000002</v>
      </c>
      <c r="BQ74" s="63">
        <v>0.55900000000000005</v>
      </c>
      <c r="BR74" s="63">
        <v>-10.52</v>
      </c>
      <c r="BS74" s="63">
        <v>8.10000000000001E-2</v>
      </c>
      <c r="BT74" s="63">
        <v>15.02</v>
      </c>
      <c r="BU74" s="63">
        <v>0.23799999999999999</v>
      </c>
      <c r="BV74" s="39" t="s">
        <v>1241</v>
      </c>
      <c r="BW74" s="63">
        <v>8</v>
      </c>
      <c r="BX74" s="63">
        <v>11</v>
      </c>
      <c r="BY74" s="63">
        <v>2</v>
      </c>
      <c r="BZ74" s="63">
        <v>5</v>
      </c>
      <c r="CA74" s="63">
        <v>6</v>
      </c>
      <c r="CB74" s="63">
        <v>10</v>
      </c>
      <c r="CC74" s="63">
        <v>12</v>
      </c>
      <c r="CD74" s="37" t="s">
        <v>84</v>
      </c>
      <c r="CE74" s="37" t="s">
        <v>84</v>
      </c>
      <c r="CF74" s="37" t="s">
        <v>84</v>
      </c>
      <c r="CG74" s="37" t="s">
        <v>84</v>
      </c>
      <c r="CH74" s="37" t="s">
        <v>84</v>
      </c>
      <c r="CI74" s="37" t="s">
        <v>84</v>
      </c>
      <c r="CJ74" s="37" t="s">
        <v>84</v>
      </c>
      <c r="CK74" s="37" t="s">
        <v>84</v>
      </c>
      <c r="CL74" s="37" t="s">
        <v>84</v>
      </c>
      <c r="CM74" s="37" t="s">
        <v>84</v>
      </c>
      <c r="CN74" s="37" t="s">
        <v>84</v>
      </c>
      <c r="CO74" s="37" t="s">
        <v>84</v>
      </c>
      <c r="CP74" s="37" t="s">
        <v>84</v>
      </c>
      <c r="CQ74" s="37" t="s">
        <v>84</v>
      </c>
      <c r="CR74" s="37" t="s">
        <v>84</v>
      </c>
      <c r="CS74" s="37" t="s">
        <v>84</v>
      </c>
      <c r="CT74" s="37" t="s">
        <v>84</v>
      </c>
      <c r="CU74" s="37" t="s">
        <v>84</v>
      </c>
      <c r="CV74" s="37" t="s">
        <v>84</v>
      </c>
      <c r="CW74" s="37" t="s">
        <v>84</v>
      </c>
      <c r="CX74" s="37" t="s">
        <v>84</v>
      </c>
      <c r="CY74" s="37" t="s">
        <v>84</v>
      </c>
      <c r="CZ74" s="37" t="s">
        <v>84</v>
      </c>
      <c r="DA74" s="37" t="s">
        <v>84</v>
      </c>
      <c r="DB74" s="37" t="s">
        <v>84</v>
      </c>
      <c r="DC74" s="37" t="s">
        <v>84</v>
      </c>
      <c r="DD74" s="37" t="s">
        <v>84</v>
      </c>
      <c r="DE74" s="37" t="s">
        <v>84</v>
      </c>
      <c r="DF74" s="37" t="s">
        <v>84</v>
      </c>
      <c r="DG74" s="37" t="s">
        <v>84</v>
      </c>
      <c r="DH74" s="37" t="s">
        <v>84</v>
      </c>
      <c r="DI74" s="39">
        <v>0</v>
      </c>
      <c r="DJ74" s="39">
        <v>1</v>
      </c>
      <c r="DK74" s="39">
        <v>298.46435546875</v>
      </c>
      <c r="DL74" s="39">
        <v>4590</v>
      </c>
      <c r="DM74" s="39">
        <v>-1385.97998046875</v>
      </c>
      <c r="DN74" s="39">
        <v>9999</v>
      </c>
      <c r="DO74" s="39">
        <v>3.267578125</v>
      </c>
      <c r="DP74" s="39">
        <v>0</v>
      </c>
      <c r="DQ74" s="39">
        <v>792</v>
      </c>
      <c r="DR74" s="39">
        <v>0</v>
      </c>
      <c r="DS74" s="39">
        <v>1.7197265625</v>
      </c>
      <c r="DT74" s="39">
        <v>1</v>
      </c>
      <c r="DU74" s="39">
        <v>-5.5617187499999998</v>
      </c>
      <c r="DV74" s="57" t="s">
        <v>806</v>
      </c>
      <c r="DW74" s="57" t="s">
        <v>808</v>
      </c>
      <c r="DX74" s="57" t="s">
        <v>808</v>
      </c>
      <c r="DY74" s="57">
        <v>0.199467893379211</v>
      </c>
      <c r="DZ74" s="57">
        <v>-9.5954229687500003</v>
      </c>
      <c r="EA74" s="57">
        <v>12.39724</v>
      </c>
      <c r="EB74" s="57">
        <v>0.3</v>
      </c>
      <c r="EC74" s="57">
        <v>6985.6477779787501</v>
      </c>
      <c r="ED74" s="39">
        <v>3</v>
      </c>
      <c r="EE74" s="39">
        <v>1</v>
      </c>
      <c r="EF74" s="39">
        <v>1</v>
      </c>
      <c r="EG74" s="39">
        <v>4</v>
      </c>
      <c r="EH74" s="39">
        <v>3</v>
      </c>
      <c r="EI74" s="39">
        <v>1</v>
      </c>
      <c r="EJ74" s="39">
        <v>2</v>
      </c>
      <c r="EK74" s="39">
        <v>1</v>
      </c>
      <c r="EL74" s="39">
        <v>3</v>
      </c>
      <c r="EM74" s="39">
        <v>5</v>
      </c>
      <c r="EN74" s="47" t="s">
        <v>84</v>
      </c>
      <c r="EO74" s="37"/>
      <c r="EP74" s="38"/>
    </row>
    <row r="75" spans="1:146" ht="15" customHeight="1" x14ac:dyDescent="0.25">
      <c r="A75" s="36">
        <v>72</v>
      </c>
      <c r="B75" s="39" t="s">
        <v>761</v>
      </c>
      <c r="C75" s="39">
        <v>1</v>
      </c>
      <c r="D75" s="50">
        <v>0.7</v>
      </c>
      <c r="E75" s="50">
        <v>1.1000000000000001</v>
      </c>
      <c r="F75" s="50">
        <v>6.6125999999999996</v>
      </c>
      <c r="G75" s="50">
        <v>4.2</v>
      </c>
      <c r="H75" s="50">
        <v>-693.61260000000004</v>
      </c>
      <c r="I75" s="50">
        <v>69.150000000000006</v>
      </c>
      <c r="J75" s="50" t="s">
        <v>899</v>
      </c>
      <c r="K75" s="50">
        <v>0.7</v>
      </c>
      <c r="L75" s="50">
        <v>0.23230000000000001</v>
      </c>
      <c r="M75" s="63" t="s">
        <v>1182</v>
      </c>
      <c r="N75" s="50">
        <v>3.8</v>
      </c>
      <c r="O75" s="50">
        <v>7.2</v>
      </c>
      <c r="P75" s="50">
        <v>0</v>
      </c>
      <c r="Q75" s="50">
        <v>1</v>
      </c>
      <c r="R75" s="50">
        <v>1</v>
      </c>
      <c r="S75" s="55" t="s">
        <v>1106</v>
      </c>
      <c r="T75" s="55" t="s">
        <v>1184</v>
      </c>
      <c r="U75" s="50">
        <v>6.1</v>
      </c>
      <c r="V75" s="55" t="s">
        <v>1179</v>
      </c>
      <c r="W75" s="50">
        <v>2700</v>
      </c>
      <c r="X75" s="48">
        <v>1900</v>
      </c>
      <c r="Y75" s="50">
        <v>0</v>
      </c>
      <c r="Z75" s="50">
        <v>948</v>
      </c>
      <c r="AA75" s="55" t="s">
        <v>1139</v>
      </c>
      <c r="AB75" s="50">
        <v>-2.7</v>
      </c>
      <c r="AC75" s="50">
        <v>1</v>
      </c>
      <c r="AD75" s="50">
        <v>0</v>
      </c>
      <c r="AE75" s="50">
        <v>1</v>
      </c>
      <c r="AF75" s="50">
        <v>3201</v>
      </c>
      <c r="AG75" s="50">
        <v>-19.564499999999999</v>
      </c>
      <c r="AH75" s="55" t="s">
        <v>1103</v>
      </c>
      <c r="AI75" s="55" t="s">
        <v>1107</v>
      </c>
      <c r="AJ75" s="55" t="s">
        <v>1102</v>
      </c>
      <c r="AK75" s="50">
        <v>-11</v>
      </c>
      <c r="AL75" s="50">
        <v>0.9</v>
      </c>
      <c r="AM75" s="50">
        <v>0.15</v>
      </c>
      <c r="AN75" s="63" t="s">
        <v>900</v>
      </c>
      <c r="AO75" s="50">
        <v>-7777.3056999999999</v>
      </c>
      <c r="AP75" s="50">
        <v>1.2E-2</v>
      </c>
      <c r="AQ75" s="50">
        <v>45.179000000000002</v>
      </c>
      <c r="AR75" s="50">
        <v>14.6126</v>
      </c>
      <c r="AS75" s="50">
        <v>12.6126</v>
      </c>
      <c r="AT75" s="50">
        <v>7.9999999999999902</v>
      </c>
      <c r="AU75" s="50">
        <v>99.99</v>
      </c>
      <c r="AV75" s="55" t="s">
        <v>1093</v>
      </c>
      <c r="AW75" s="55" t="s">
        <v>1093</v>
      </c>
      <c r="AX75" s="50">
        <v>1.5</v>
      </c>
      <c r="AY75" s="50" t="s">
        <v>907</v>
      </c>
      <c r="AZ75" s="56" t="s">
        <v>943</v>
      </c>
      <c r="BA75" s="56" t="s">
        <v>935</v>
      </c>
      <c r="BB75" s="63" t="s">
        <v>923</v>
      </c>
      <c r="BC75" s="50">
        <v>4.0000000000000003E-5</v>
      </c>
      <c r="BD75" s="57" t="s">
        <v>997</v>
      </c>
      <c r="BE75" s="57" t="s">
        <v>935</v>
      </c>
      <c r="BF75" s="50">
        <v>-1119.0899999999999</v>
      </c>
      <c r="BG75" s="56">
        <v>-1111</v>
      </c>
      <c r="BH75" s="50">
        <v>-2720.43</v>
      </c>
      <c r="BI75" s="56">
        <v>-1111</v>
      </c>
      <c r="BJ75" s="55" t="s">
        <v>913</v>
      </c>
      <c r="BK75" s="63" t="s">
        <v>929</v>
      </c>
      <c r="BL75" s="55" t="s">
        <v>834</v>
      </c>
      <c r="BM75" s="57" t="s">
        <v>887</v>
      </c>
      <c r="BN75" s="63">
        <v>0</v>
      </c>
      <c r="BO75" s="63">
        <v>2</v>
      </c>
      <c r="BP75" s="63">
        <v>3.8769999999999998</v>
      </c>
      <c r="BQ75" s="63">
        <v>0.56699999999999995</v>
      </c>
      <c r="BR75" s="63">
        <v>-9.34</v>
      </c>
      <c r="BS75" s="63">
        <v>8.2000000000000101E-2</v>
      </c>
      <c r="BT75" s="63">
        <v>15.18</v>
      </c>
      <c r="BU75" s="63">
        <v>0.26600000000000001</v>
      </c>
      <c r="BV75" s="55" t="s">
        <v>1238</v>
      </c>
      <c r="BW75" s="63">
        <v>8</v>
      </c>
      <c r="BX75" s="63">
        <v>11</v>
      </c>
      <c r="BY75" s="63">
        <v>2</v>
      </c>
      <c r="BZ75" s="63">
        <v>5</v>
      </c>
      <c r="CA75" s="63">
        <v>6</v>
      </c>
      <c r="CB75" s="63">
        <v>10</v>
      </c>
      <c r="CC75" s="63">
        <v>12</v>
      </c>
      <c r="CD75" s="37" t="s">
        <v>84</v>
      </c>
      <c r="CE75" s="37" t="s">
        <v>84</v>
      </c>
      <c r="CF75" s="37" t="s">
        <v>84</v>
      </c>
      <c r="CG75" s="37" t="s">
        <v>84</v>
      </c>
      <c r="CH75" s="37" t="s">
        <v>84</v>
      </c>
      <c r="CI75" s="37" t="s">
        <v>84</v>
      </c>
      <c r="CJ75" s="37" t="s">
        <v>84</v>
      </c>
      <c r="CK75" s="37" t="s">
        <v>84</v>
      </c>
      <c r="CL75" s="37" t="s">
        <v>84</v>
      </c>
      <c r="CM75" s="37" t="s">
        <v>84</v>
      </c>
      <c r="CN75" s="37" t="s">
        <v>84</v>
      </c>
      <c r="CO75" s="37" t="s">
        <v>84</v>
      </c>
      <c r="CP75" s="37" t="s">
        <v>84</v>
      </c>
      <c r="CQ75" s="37" t="s">
        <v>84</v>
      </c>
      <c r="CR75" s="37" t="s">
        <v>84</v>
      </c>
      <c r="CS75" s="37" t="s">
        <v>84</v>
      </c>
      <c r="CT75" s="37" t="s">
        <v>84</v>
      </c>
      <c r="CU75" s="37" t="s">
        <v>84</v>
      </c>
      <c r="CV75" s="37" t="s">
        <v>84</v>
      </c>
      <c r="CW75" s="37" t="s">
        <v>84</v>
      </c>
      <c r="CX75" s="37" t="s">
        <v>84</v>
      </c>
      <c r="CY75" s="37" t="s">
        <v>84</v>
      </c>
      <c r="CZ75" s="37" t="s">
        <v>84</v>
      </c>
      <c r="DA75" s="37" t="s">
        <v>84</v>
      </c>
      <c r="DB75" s="37" t="s">
        <v>84</v>
      </c>
      <c r="DC75" s="37" t="s">
        <v>84</v>
      </c>
      <c r="DD75" s="37" t="s">
        <v>84</v>
      </c>
      <c r="DE75" s="37" t="s">
        <v>84</v>
      </c>
      <c r="DF75" s="37" t="s">
        <v>84</v>
      </c>
      <c r="DG75" s="37" t="s">
        <v>84</v>
      </c>
      <c r="DH75" s="37" t="s">
        <v>84</v>
      </c>
      <c r="DI75" s="39">
        <v>0</v>
      </c>
      <c r="DJ75" s="39">
        <v>1</v>
      </c>
      <c r="DK75" s="39">
        <v>465.20849609375</v>
      </c>
      <c r="DL75" s="39">
        <v>-10000</v>
      </c>
      <c r="DM75" s="39">
        <v>-1119.08984375</v>
      </c>
      <c r="DN75" s="39">
        <v>-1111</v>
      </c>
      <c r="DO75" s="39">
        <v>7.359375</v>
      </c>
      <c r="DP75" s="39">
        <v>1</v>
      </c>
      <c r="DQ75" s="39">
        <v>234</v>
      </c>
      <c r="DR75" s="39">
        <v>0</v>
      </c>
      <c r="DS75" s="39">
        <v>2.88623046875</v>
      </c>
      <c r="DT75" s="39">
        <v>1</v>
      </c>
      <c r="DU75" s="39">
        <v>-7.2270996093750002</v>
      </c>
      <c r="DV75" s="57" t="s">
        <v>806</v>
      </c>
      <c r="DW75" s="57" t="s">
        <v>807</v>
      </c>
      <c r="DX75" s="57" t="s">
        <v>807</v>
      </c>
      <c r="DY75" s="57">
        <v>-0.92945910814666699</v>
      </c>
      <c r="DZ75" s="57">
        <v>-8.90212</v>
      </c>
      <c r="EA75" s="57">
        <v>9.5461200000000002</v>
      </c>
      <c r="EB75" s="57">
        <v>0.7</v>
      </c>
      <c r="EC75" s="57">
        <v>-7573.8217815999997</v>
      </c>
      <c r="ED75" s="39">
        <v>3</v>
      </c>
      <c r="EE75" s="39">
        <v>1</v>
      </c>
      <c r="EF75" s="39">
        <v>1</v>
      </c>
      <c r="EG75" s="39">
        <v>4</v>
      </c>
      <c r="EH75" s="39">
        <v>3</v>
      </c>
      <c r="EI75" s="39">
        <v>1</v>
      </c>
      <c r="EJ75" s="39">
        <v>2</v>
      </c>
      <c r="EK75" s="39">
        <v>1</v>
      </c>
      <c r="EL75" s="39">
        <v>3</v>
      </c>
      <c r="EM75" s="39">
        <v>5</v>
      </c>
      <c r="EN75" s="47" t="s">
        <v>84</v>
      </c>
      <c r="EO75" s="37"/>
      <c r="EP75" s="38"/>
    </row>
    <row r="76" spans="1:146" ht="15" customHeight="1" x14ac:dyDescent="0.25">
      <c r="A76" s="36">
        <v>73</v>
      </c>
      <c r="B76" s="39" t="s">
        <v>1217</v>
      </c>
      <c r="C76" s="39">
        <v>1</v>
      </c>
      <c r="D76" s="50">
        <v>0.7</v>
      </c>
      <c r="E76" s="50">
        <v>1.1000000000000001</v>
      </c>
      <c r="F76" s="50">
        <v>6.6125999999999996</v>
      </c>
      <c r="G76" s="50">
        <v>4.2</v>
      </c>
      <c r="H76" s="50">
        <v>-693.61260000000004</v>
      </c>
      <c r="I76" s="50">
        <v>69.150000000000006</v>
      </c>
      <c r="J76" s="50" t="s">
        <v>899</v>
      </c>
      <c r="K76" s="50">
        <v>0.7</v>
      </c>
      <c r="L76" s="50">
        <v>0.23230000000000001</v>
      </c>
      <c r="M76" s="63" t="s">
        <v>1182</v>
      </c>
      <c r="N76" s="50">
        <v>3.8</v>
      </c>
      <c r="O76" s="50">
        <v>7.2</v>
      </c>
      <c r="P76" s="50">
        <v>0</v>
      </c>
      <c r="Q76" s="50">
        <v>1</v>
      </c>
      <c r="R76" s="50">
        <v>1</v>
      </c>
      <c r="S76" s="55" t="s">
        <v>1106</v>
      </c>
      <c r="T76" s="55" t="s">
        <v>1184</v>
      </c>
      <c r="U76" s="50">
        <v>6.1</v>
      </c>
      <c r="V76" s="55" t="s">
        <v>1179</v>
      </c>
      <c r="W76" s="50">
        <v>2700</v>
      </c>
      <c r="X76" s="48">
        <v>1</v>
      </c>
      <c r="Y76" s="50">
        <v>0</v>
      </c>
      <c r="Z76" s="50">
        <v>948</v>
      </c>
      <c r="AA76" s="55" t="s">
        <v>1139</v>
      </c>
      <c r="AB76" s="50">
        <v>-2.7</v>
      </c>
      <c r="AC76" s="50">
        <v>1</v>
      </c>
      <c r="AD76" s="50">
        <v>0</v>
      </c>
      <c r="AE76" s="50">
        <v>1</v>
      </c>
      <c r="AF76" s="50">
        <v>3201</v>
      </c>
      <c r="AG76" s="50">
        <v>-19.564499999999999</v>
      </c>
      <c r="AH76" s="55" t="s">
        <v>1103</v>
      </c>
      <c r="AI76" s="55" t="s">
        <v>1107</v>
      </c>
      <c r="AJ76" s="55" t="s">
        <v>1102</v>
      </c>
      <c r="AK76" s="50">
        <v>-11</v>
      </c>
      <c r="AL76" s="50">
        <v>0.9</v>
      </c>
      <c r="AM76" s="50">
        <v>0.15</v>
      </c>
      <c r="AN76" s="63" t="s">
        <v>900</v>
      </c>
      <c r="AO76" s="50">
        <v>-7777.3056999999999</v>
      </c>
      <c r="AP76" s="50">
        <v>1.2E-2</v>
      </c>
      <c r="AQ76" s="50">
        <v>45.179000000000002</v>
      </c>
      <c r="AR76" s="50">
        <v>14.6126</v>
      </c>
      <c r="AS76" s="50">
        <v>12.6126</v>
      </c>
      <c r="AT76" s="50">
        <v>7.9999999999999902</v>
      </c>
      <c r="AU76" s="50">
        <v>99.99</v>
      </c>
      <c r="AV76" s="55" t="s">
        <v>1093</v>
      </c>
      <c r="AW76" s="55" t="s">
        <v>1093</v>
      </c>
      <c r="AX76" s="50">
        <v>1.5</v>
      </c>
      <c r="AY76" s="50" t="s">
        <v>907</v>
      </c>
      <c r="AZ76" s="56" t="s">
        <v>943</v>
      </c>
      <c r="BA76" s="56" t="s">
        <v>935</v>
      </c>
      <c r="BB76" s="63" t="s">
        <v>923</v>
      </c>
      <c r="BC76" s="50">
        <v>4.0000000000000003E-5</v>
      </c>
      <c r="BD76" s="57" t="s">
        <v>997</v>
      </c>
      <c r="BE76" s="57" t="s">
        <v>935</v>
      </c>
      <c r="BF76" s="50">
        <v>-1119.0899999999999</v>
      </c>
      <c r="BG76" s="56">
        <v>-1111</v>
      </c>
      <c r="BH76" s="50">
        <v>-2720.43</v>
      </c>
      <c r="BI76" s="56">
        <v>-1111</v>
      </c>
      <c r="BJ76" s="55" t="s">
        <v>913</v>
      </c>
      <c r="BK76" s="63" t="s">
        <v>929</v>
      </c>
      <c r="BL76" s="55" t="s">
        <v>834</v>
      </c>
      <c r="BM76" s="57" t="s">
        <v>887</v>
      </c>
      <c r="BN76" s="63">
        <v>0</v>
      </c>
      <c r="BO76" s="63">
        <v>2</v>
      </c>
      <c r="BP76" s="63">
        <v>3.8769999999999998</v>
      </c>
      <c r="BQ76" s="63">
        <v>0.56699999999999995</v>
      </c>
      <c r="BR76" s="63">
        <v>-9.34</v>
      </c>
      <c r="BS76" s="63">
        <v>8.2000000000000101E-2</v>
      </c>
      <c r="BT76" s="63">
        <v>15.18</v>
      </c>
      <c r="BU76" s="63">
        <v>0.26600000000000001</v>
      </c>
      <c r="BV76" s="55" t="s">
        <v>1239</v>
      </c>
      <c r="BW76" s="63">
        <v>8</v>
      </c>
      <c r="BX76" s="63">
        <v>11</v>
      </c>
      <c r="BY76" s="63">
        <v>2</v>
      </c>
      <c r="BZ76" s="63">
        <v>5</v>
      </c>
      <c r="CA76" s="63">
        <v>6</v>
      </c>
      <c r="CB76" s="63">
        <v>10</v>
      </c>
      <c r="CC76" s="63">
        <v>12</v>
      </c>
      <c r="CD76" s="37" t="s">
        <v>84</v>
      </c>
      <c r="CE76" s="37" t="s">
        <v>84</v>
      </c>
      <c r="CF76" s="37" t="s">
        <v>84</v>
      </c>
      <c r="CG76" s="37" t="s">
        <v>84</v>
      </c>
      <c r="CH76" s="37" t="s">
        <v>84</v>
      </c>
      <c r="CI76" s="37" t="s">
        <v>84</v>
      </c>
      <c r="CJ76" s="37" t="s">
        <v>84</v>
      </c>
      <c r="CK76" s="37" t="s">
        <v>84</v>
      </c>
      <c r="CL76" s="37" t="s">
        <v>84</v>
      </c>
      <c r="CM76" s="37" t="s">
        <v>84</v>
      </c>
      <c r="CN76" s="37" t="s">
        <v>84</v>
      </c>
      <c r="CO76" s="37" t="s">
        <v>84</v>
      </c>
      <c r="CP76" s="37" t="s">
        <v>84</v>
      </c>
      <c r="CQ76" s="37" t="s">
        <v>84</v>
      </c>
      <c r="CR76" s="37" t="s">
        <v>84</v>
      </c>
      <c r="CS76" s="37" t="s">
        <v>84</v>
      </c>
      <c r="CT76" s="37" t="s">
        <v>84</v>
      </c>
      <c r="CU76" s="37" t="s">
        <v>84</v>
      </c>
      <c r="CV76" s="37" t="s">
        <v>84</v>
      </c>
      <c r="CW76" s="37" t="s">
        <v>84</v>
      </c>
      <c r="CX76" s="37" t="s">
        <v>84</v>
      </c>
      <c r="CY76" s="37" t="s">
        <v>84</v>
      </c>
      <c r="CZ76" s="37" t="s">
        <v>84</v>
      </c>
      <c r="DA76" s="37" t="s">
        <v>84</v>
      </c>
      <c r="DB76" s="37" t="s">
        <v>84</v>
      </c>
      <c r="DC76" s="37" t="s">
        <v>84</v>
      </c>
      <c r="DD76" s="37" t="s">
        <v>84</v>
      </c>
      <c r="DE76" s="37" t="s">
        <v>84</v>
      </c>
      <c r="DF76" s="37" t="s">
        <v>84</v>
      </c>
      <c r="DG76" s="37" t="s">
        <v>84</v>
      </c>
      <c r="DH76" s="37" t="s">
        <v>84</v>
      </c>
      <c r="DI76" s="39">
        <v>0</v>
      </c>
      <c r="DJ76" s="39">
        <v>1</v>
      </c>
      <c r="DK76" s="39">
        <v>448.95703125</v>
      </c>
      <c r="DL76" s="39">
        <v>-10000</v>
      </c>
      <c r="DM76" s="39">
        <v>-1119.08984375</v>
      </c>
      <c r="DN76" s="39">
        <v>-1111</v>
      </c>
      <c r="DO76" s="39">
        <v>7.359375</v>
      </c>
      <c r="DP76" s="39">
        <v>1</v>
      </c>
      <c r="DQ76" s="39">
        <v>234</v>
      </c>
      <c r="DR76" s="39">
        <v>0</v>
      </c>
      <c r="DS76" s="39">
        <v>2.88623046875</v>
      </c>
      <c r="DT76" s="39">
        <v>1</v>
      </c>
      <c r="DU76" s="39">
        <v>-7.2270996093750002</v>
      </c>
      <c r="DV76" s="57" t="s">
        <v>806</v>
      </c>
      <c r="DW76" s="57" t="s">
        <v>807</v>
      </c>
      <c r="DX76" s="57" t="s">
        <v>807</v>
      </c>
      <c r="DY76" s="57">
        <v>-0.92945910814666699</v>
      </c>
      <c r="DZ76" s="57">
        <v>-8.90212</v>
      </c>
      <c r="EA76" s="57">
        <v>9.5461200000000002</v>
      </c>
      <c r="EB76" s="57">
        <v>0.7</v>
      </c>
      <c r="EC76" s="57">
        <v>-7573.8217815999997</v>
      </c>
      <c r="ED76" s="39">
        <v>3</v>
      </c>
      <c r="EE76" s="39">
        <v>1</v>
      </c>
      <c r="EF76" s="39">
        <v>1</v>
      </c>
      <c r="EG76" s="39">
        <v>4</v>
      </c>
      <c r="EH76" s="39">
        <v>3</v>
      </c>
      <c r="EI76" s="39">
        <v>1</v>
      </c>
      <c r="EJ76" s="39">
        <v>2</v>
      </c>
      <c r="EK76" s="39">
        <v>1</v>
      </c>
      <c r="EL76" s="39">
        <v>3</v>
      </c>
      <c r="EM76" s="39">
        <v>5</v>
      </c>
      <c r="EN76" s="47" t="s">
        <v>84</v>
      </c>
      <c r="EO76" s="37"/>
      <c r="EP76" s="38"/>
    </row>
    <row r="77" spans="1:146" ht="15" customHeight="1" x14ac:dyDescent="0.25">
      <c r="A77" s="36">
        <v>74</v>
      </c>
      <c r="B77" s="39" t="s">
        <v>762</v>
      </c>
      <c r="C77" s="39">
        <v>1</v>
      </c>
      <c r="D77" s="50">
        <v>0.3</v>
      </c>
      <c r="E77" s="50">
        <v>-6.3</v>
      </c>
      <c r="F77" s="50">
        <v>2.6213000000000002</v>
      </c>
      <c r="G77" s="50">
        <v>6.2</v>
      </c>
      <c r="H77" s="50">
        <v>589.62130000000002</v>
      </c>
      <c r="I77" s="50">
        <v>23.15</v>
      </c>
      <c r="J77" s="55" t="s">
        <v>832</v>
      </c>
      <c r="K77" s="50">
        <v>0.3</v>
      </c>
      <c r="L77" s="50">
        <v>0.24229999999999999</v>
      </c>
      <c r="M77" s="50" t="s">
        <v>1183</v>
      </c>
      <c r="N77" s="50">
        <v>3.9</v>
      </c>
      <c r="O77" s="50">
        <v>7.3</v>
      </c>
      <c r="P77" s="50">
        <v>0</v>
      </c>
      <c r="Q77" s="50">
        <v>0</v>
      </c>
      <c r="R77" s="50">
        <v>0</v>
      </c>
      <c r="S77" s="55" t="s">
        <v>1107</v>
      </c>
      <c r="T77" s="63" t="s">
        <v>693</v>
      </c>
      <c r="U77" s="50">
        <v>6.2</v>
      </c>
      <c r="V77" s="55" t="s">
        <v>1141</v>
      </c>
      <c r="W77" s="50">
        <v>2800</v>
      </c>
      <c r="X77" s="50">
        <v>3200</v>
      </c>
      <c r="Y77" s="48">
        <v>0</v>
      </c>
      <c r="Z77" s="50">
        <v>1067</v>
      </c>
      <c r="AA77" s="55" t="s">
        <v>1140</v>
      </c>
      <c r="AB77" s="50">
        <v>-2.8</v>
      </c>
      <c r="AC77" s="50">
        <v>0</v>
      </c>
      <c r="AD77" s="50">
        <v>65535</v>
      </c>
      <c r="AE77" s="50">
        <v>0</v>
      </c>
      <c r="AF77" s="50">
        <v>3288</v>
      </c>
      <c r="AG77" s="50">
        <v>-20.544</v>
      </c>
      <c r="AH77" s="55" t="s">
        <v>1104</v>
      </c>
      <c r="AI77" s="55" t="s">
        <v>1108</v>
      </c>
      <c r="AJ77" s="55" t="s">
        <v>1103</v>
      </c>
      <c r="AK77" s="50">
        <v>-12</v>
      </c>
      <c r="AL77" s="50">
        <v>1</v>
      </c>
      <c r="AM77" s="50">
        <v>0.78</v>
      </c>
      <c r="AN77" s="63" t="s">
        <v>535</v>
      </c>
      <c r="AO77" s="50">
        <v>8888.3101000000006</v>
      </c>
      <c r="AP77" s="50">
        <v>2.1999999999999999E-2</v>
      </c>
      <c r="AQ77" s="50">
        <v>60.338700000000003</v>
      </c>
      <c r="AR77" s="50">
        <v>15.6213</v>
      </c>
      <c r="AS77" s="50">
        <v>13.6213</v>
      </c>
      <c r="AT77" s="50">
        <v>8.0999999999999908</v>
      </c>
      <c r="AU77" s="50">
        <v>111.1</v>
      </c>
      <c r="AV77" s="55" t="s">
        <v>1094</v>
      </c>
      <c r="AW77" s="55" t="s">
        <v>1094</v>
      </c>
      <c r="AX77" s="50">
        <v>1.6</v>
      </c>
      <c r="AY77" s="63" t="s">
        <v>928</v>
      </c>
      <c r="AZ77" s="56" t="s">
        <v>945</v>
      </c>
      <c r="BA77" s="63" t="s">
        <v>527</v>
      </c>
      <c r="BB77" s="63" t="s">
        <v>538</v>
      </c>
      <c r="BC77" s="50">
        <v>5.0000000000000002E-5</v>
      </c>
      <c r="BD77" s="57" t="s">
        <v>994</v>
      </c>
      <c r="BE77" s="57" t="s">
        <v>527</v>
      </c>
      <c r="BF77" s="50">
        <v>-852.2</v>
      </c>
      <c r="BG77" s="63">
        <v>-2222</v>
      </c>
      <c r="BH77" s="50">
        <v>-2453.54</v>
      </c>
      <c r="BI77" s="63">
        <v>-2222</v>
      </c>
      <c r="BJ77" s="55" t="s">
        <v>914</v>
      </c>
      <c r="BK77" s="56" t="s">
        <v>933</v>
      </c>
      <c r="BL77" s="63" t="s">
        <v>278</v>
      </c>
      <c r="BM77" s="57" t="s">
        <v>890</v>
      </c>
      <c r="BN77" s="63">
        <v>0</v>
      </c>
      <c r="BO77" s="63">
        <v>1</v>
      </c>
      <c r="BP77" s="63">
        <v>4.0060000000000002</v>
      </c>
      <c r="BQ77" s="63">
        <v>0.57499999999999996</v>
      </c>
      <c r="BR77" s="63">
        <v>-8.16</v>
      </c>
      <c r="BS77" s="63">
        <v>8.3000000000000101E-2</v>
      </c>
      <c r="BT77" s="63">
        <v>15.34</v>
      </c>
      <c r="BU77" s="63">
        <v>0.29399999999999998</v>
      </c>
      <c r="BV77" s="54" t="s">
        <v>1240</v>
      </c>
      <c r="BW77" s="63">
        <v>8</v>
      </c>
      <c r="BX77" s="63">
        <v>11</v>
      </c>
      <c r="BY77" s="63">
        <v>2</v>
      </c>
      <c r="BZ77" s="63">
        <v>5</v>
      </c>
      <c r="CA77" s="63">
        <v>6</v>
      </c>
      <c r="CB77" s="63">
        <v>10</v>
      </c>
      <c r="CC77" s="63">
        <v>12</v>
      </c>
      <c r="CD77" s="37" t="s">
        <v>84</v>
      </c>
      <c r="CE77" s="37" t="s">
        <v>84</v>
      </c>
      <c r="CF77" s="37" t="s">
        <v>84</v>
      </c>
      <c r="CG77" s="37" t="s">
        <v>84</v>
      </c>
      <c r="CH77" s="37" t="s">
        <v>84</v>
      </c>
      <c r="CI77" s="37" t="s">
        <v>84</v>
      </c>
      <c r="CJ77" s="37" t="s">
        <v>84</v>
      </c>
      <c r="CK77" s="37" t="s">
        <v>84</v>
      </c>
      <c r="CL77" s="37" t="s">
        <v>84</v>
      </c>
      <c r="CM77" s="37" t="s">
        <v>84</v>
      </c>
      <c r="CN77" s="37" t="s">
        <v>84</v>
      </c>
      <c r="CO77" s="37" t="s">
        <v>84</v>
      </c>
      <c r="CP77" s="37" t="s">
        <v>84</v>
      </c>
      <c r="CQ77" s="37" t="s">
        <v>84</v>
      </c>
      <c r="CR77" s="37" t="s">
        <v>84</v>
      </c>
      <c r="CS77" s="37" t="s">
        <v>84</v>
      </c>
      <c r="CT77" s="37" t="s">
        <v>84</v>
      </c>
      <c r="CU77" s="37" t="s">
        <v>84</v>
      </c>
      <c r="CV77" s="37" t="s">
        <v>84</v>
      </c>
      <c r="CW77" s="37" t="s">
        <v>84</v>
      </c>
      <c r="CX77" s="37" t="s">
        <v>84</v>
      </c>
      <c r="CY77" s="37" t="s">
        <v>84</v>
      </c>
      <c r="CZ77" s="37" t="s">
        <v>84</v>
      </c>
      <c r="DA77" s="37" t="s">
        <v>84</v>
      </c>
      <c r="DB77" s="37" t="s">
        <v>84</v>
      </c>
      <c r="DC77" s="37" t="s">
        <v>84</v>
      </c>
      <c r="DD77" s="37" t="s">
        <v>84</v>
      </c>
      <c r="DE77" s="37" t="s">
        <v>84</v>
      </c>
      <c r="DF77" s="37" t="s">
        <v>84</v>
      </c>
      <c r="DG77" s="37" t="s">
        <v>84</v>
      </c>
      <c r="DH77" s="37" t="s">
        <v>84</v>
      </c>
      <c r="DI77" s="39">
        <v>1</v>
      </c>
      <c r="DJ77" s="39">
        <v>1</v>
      </c>
      <c r="DK77" s="39">
        <v>-389.42724609375</v>
      </c>
      <c r="DL77" s="39">
        <v>10000</v>
      </c>
      <c r="DM77" s="39">
        <v>-852.2001953125</v>
      </c>
      <c r="DN77" s="39">
        <v>-2222</v>
      </c>
      <c r="DO77" s="39">
        <v>2.62109375</v>
      </c>
      <c r="DP77" s="39">
        <v>1</v>
      </c>
      <c r="DQ77" s="39">
        <v>256</v>
      </c>
      <c r="DR77" s="39">
        <v>235</v>
      </c>
      <c r="DS77" s="39">
        <v>2.7783203125</v>
      </c>
      <c r="DT77" s="39">
        <v>1</v>
      </c>
      <c r="DU77" s="39">
        <v>3.6935546874999998</v>
      </c>
      <c r="DV77" s="57" t="s">
        <v>806</v>
      </c>
      <c r="DW77" s="57" t="s">
        <v>807</v>
      </c>
      <c r="DX77" s="57" t="s">
        <v>807</v>
      </c>
      <c r="DY77" s="57">
        <v>10.327550109672501</v>
      </c>
      <c r="DZ77" s="57">
        <v>-7.4567825000000001</v>
      </c>
      <c r="EA77" s="57">
        <v>12.00604</v>
      </c>
      <c r="EB77" s="57">
        <v>0.3</v>
      </c>
      <c r="EC77" s="57">
        <v>8853.5993090499996</v>
      </c>
      <c r="ED77" s="39">
        <v>3</v>
      </c>
      <c r="EE77" s="39">
        <v>1</v>
      </c>
      <c r="EF77" s="39">
        <v>1</v>
      </c>
      <c r="EG77" s="39">
        <v>4</v>
      </c>
      <c r="EH77" s="39">
        <v>3</v>
      </c>
      <c r="EI77" s="39">
        <v>1</v>
      </c>
      <c r="EJ77" s="39">
        <v>2</v>
      </c>
      <c r="EK77" s="39">
        <v>1</v>
      </c>
      <c r="EL77" s="39">
        <v>3</v>
      </c>
      <c r="EM77" s="39">
        <v>5</v>
      </c>
      <c r="EN77" s="47" t="s">
        <v>84</v>
      </c>
      <c r="EO77" s="37"/>
      <c r="EP77" s="38"/>
    </row>
    <row r="78" spans="1:146" ht="15" customHeight="1" x14ac:dyDescent="0.25">
      <c r="A78" s="36">
        <v>75</v>
      </c>
      <c r="B78" s="39" t="s">
        <v>763</v>
      </c>
      <c r="C78" s="39">
        <v>1</v>
      </c>
      <c r="D78" s="50">
        <v>0.9</v>
      </c>
      <c r="E78" s="50">
        <v>8.1</v>
      </c>
      <c r="F78" s="50">
        <v>8.6300000000000008</v>
      </c>
      <c r="G78" s="50">
        <v>-6.6</v>
      </c>
      <c r="H78" s="50">
        <v>96.63</v>
      </c>
      <c r="I78" s="50">
        <v>189.98</v>
      </c>
      <c r="J78" s="55" t="s">
        <v>833</v>
      </c>
      <c r="K78" s="50">
        <v>0.9</v>
      </c>
      <c r="L78" s="50">
        <v>0.25230000000000002</v>
      </c>
      <c r="M78" s="50" t="s">
        <v>901</v>
      </c>
      <c r="N78" s="50">
        <v>4</v>
      </c>
      <c r="O78" s="50">
        <v>7.4</v>
      </c>
      <c r="P78" s="50">
        <v>0</v>
      </c>
      <c r="Q78" s="50">
        <v>1</v>
      </c>
      <c r="R78" s="50">
        <v>1</v>
      </c>
      <c r="S78" s="55" t="s">
        <v>1181</v>
      </c>
      <c r="T78" s="63" t="s">
        <v>694</v>
      </c>
      <c r="U78" s="50">
        <v>6.3</v>
      </c>
      <c r="V78" s="55" t="s">
        <v>1142</v>
      </c>
      <c r="W78" s="50">
        <v>2900</v>
      </c>
      <c r="X78" s="50">
        <v>3300</v>
      </c>
      <c r="Y78" s="48">
        <v>5000</v>
      </c>
      <c r="Z78" s="50">
        <v>1543</v>
      </c>
      <c r="AA78" s="55" t="s">
        <v>1141</v>
      </c>
      <c r="AB78" s="50">
        <v>-2.9</v>
      </c>
      <c r="AC78" s="50">
        <v>1</v>
      </c>
      <c r="AD78" s="50">
        <v>675</v>
      </c>
      <c r="AE78" s="50">
        <v>1</v>
      </c>
      <c r="AF78" s="50">
        <v>3375</v>
      </c>
      <c r="AG78" s="50">
        <v>-21.568000000000001</v>
      </c>
      <c r="AH78" s="55" t="s">
        <v>534</v>
      </c>
      <c r="AI78" s="55" t="s">
        <v>1109</v>
      </c>
      <c r="AJ78" s="55" t="s">
        <v>1104</v>
      </c>
      <c r="AK78" s="50">
        <v>-13</v>
      </c>
      <c r="AL78" s="50">
        <v>0.5</v>
      </c>
      <c r="AM78" s="50">
        <v>0.36</v>
      </c>
      <c r="AN78" s="63" t="s">
        <v>536</v>
      </c>
      <c r="AO78" s="50">
        <v>-8888.3145000000004</v>
      </c>
      <c r="AP78" s="50">
        <v>3.2000000000000001E-2</v>
      </c>
      <c r="AQ78" s="50">
        <v>75.498400000000004</v>
      </c>
      <c r="AR78" s="50">
        <v>16.63</v>
      </c>
      <c r="AS78" s="50">
        <v>14.63</v>
      </c>
      <c r="AT78" s="50">
        <v>8.1999999999999904</v>
      </c>
      <c r="AU78" s="50">
        <v>122.21</v>
      </c>
      <c r="AV78" s="55" t="s">
        <v>1095</v>
      </c>
      <c r="AW78" s="55" t="s">
        <v>1095</v>
      </c>
      <c r="AX78" s="50">
        <v>1.7</v>
      </c>
      <c r="AY78" s="63" t="s">
        <v>892</v>
      </c>
      <c r="AZ78" s="56" t="s">
        <v>948</v>
      </c>
      <c r="BA78" s="63" t="s">
        <v>896</v>
      </c>
      <c r="BB78" s="63" t="s">
        <v>638</v>
      </c>
      <c r="BC78" s="50">
        <v>6.0000000000000002E-5</v>
      </c>
      <c r="BD78" s="57" t="s">
        <v>998</v>
      </c>
      <c r="BE78" s="57" t="s">
        <v>896</v>
      </c>
      <c r="BF78" s="50">
        <v>1021.31982421875</v>
      </c>
      <c r="BG78" s="56">
        <v>-3333</v>
      </c>
      <c r="BH78" s="50">
        <v>-2186.65</v>
      </c>
      <c r="BI78" s="56">
        <v>-3333</v>
      </c>
      <c r="BJ78" s="55" t="s">
        <v>915</v>
      </c>
      <c r="BK78" s="63" t="s">
        <v>936</v>
      </c>
      <c r="BL78" s="56" t="s">
        <v>1101</v>
      </c>
      <c r="BM78" s="63" t="s">
        <v>893</v>
      </c>
      <c r="BN78" s="63">
        <v>0</v>
      </c>
      <c r="BO78" s="63">
        <v>1</v>
      </c>
      <c r="BP78" s="63">
        <v>4.1349999999999998</v>
      </c>
      <c r="BQ78" s="63">
        <v>0.58299999999999996</v>
      </c>
      <c r="BR78" s="63">
        <v>-6.98</v>
      </c>
      <c r="BS78" s="63">
        <v>8.4000000000000102E-2</v>
      </c>
      <c r="BT78" s="63">
        <v>15.5</v>
      </c>
      <c r="BU78" s="63">
        <v>0.32200000000000001</v>
      </c>
      <c r="BV78" s="39" t="s">
        <v>1241</v>
      </c>
      <c r="BW78" s="63">
        <v>8</v>
      </c>
      <c r="BX78" s="63">
        <v>11</v>
      </c>
      <c r="BY78" s="63">
        <v>2</v>
      </c>
      <c r="BZ78" s="63">
        <v>5</v>
      </c>
      <c r="CA78" s="63">
        <v>6</v>
      </c>
      <c r="CB78" s="63">
        <v>10</v>
      </c>
      <c r="CC78" s="63">
        <v>12</v>
      </c>
      <c r="CD78" s="37" t="s">
        <v>84</v>
      </c>
      <c r="CE78" s="37" t="s">
        <v>84</v>
      </c>
      <c r="CF78" s="37" t="s">
        <v>84</v>
      </c>
      <c r="CG78" s="37" t="s">
        <v>84</v>
      </c>
      <c r="CH78" s="37" t="s">
        <v>84</v>
      </c>
      <c r="CI78" s="37" t="s">
        <v>84</v>
      </c>
      <c r="CJ78" s="37" t="s">
        <v>84</v>
      </c>
      <c r="CK78" s="37" t="s">
        <v>84</v>
      </c>
      <c r="CL78" s="37" t="s">
        <v>84</v>
      </c>
      <c r="CM78" s="37" t="s">
        <v>84</v>
      </c>
      <c r="CN78" s="37" t="s">
        <v>84</v>
      </c>
      <c r="CO78" s="37" t="s">
        <v>84</v>
      </c>
      <c r="CP78" s="37" t="s">
        <v>84</v>
      </c>
      <c r="CQ78" s="37" t="s">
        <v>84</v>
      </c>
      <c r="CR78" s="37" t="s">
        <v>84</v>
      </c>
      <c r="CS78" s="37" t="s">
        <v>84</v>
      </c>
      <c r="CT78" s="37" t="s">
        <v>84</v>
      </c>
      <c r="CU78" s="37" t="s">
        <v>84</v>
      </c>
      <c r="CV78" s="37" t="s">
        <v>84</v>
      </c>
      <c r="CW78" s="37" t="s">
        <v>84</v>
      </c>
      <c r="CX78" s="37" t="s">
        <v>84</v>
      </c>
      <c r="CY78" s="37" t="s">
        <v>84</v>
      </c>
      <c r="CZ78" s="37" t="s">
        <v>84</v>
      </c>
      <c r="DA78" s="37" t="s">
        <v>84</v>
      </c>
      <c r="DB78" s="37" t="s">
        <v>84</v>
      </c>
      <c r="DC78" s="37" t="s">
        <v>84</v>
      </c>
      <c r="DD78" s="37" t="s">
        <v>84</v>
      </c>
      <c r="DE78" s="37" t="s">
        <v>84</v>
      </c>
      <c r="DF78" s="37" t="s">
        <v>84</v>
      </c>
      <c r="DG78" s="37" t="s">
        <v>84</v>
      </c>
      <c r="DH78" s="37" t="s">
        <v>84</v>
      </c>
      <c r="DI78" s="39">
        <v>1</v>
      </c>
      <c r="DJ78" s="39">
        <v>1</v>
      </c>
      <c r="DK78" s="39">
        <v>247.58154296875</v>
      </c>
      <c r="DL78" s="39">
        <v>-10000</v>
      </c>
      <c r="DM78" s="39">
        <v>1021.31982421875</v>
      </c>
      <c r="DN78" s="39">
        <v>-3333</v>
      </c>
      <c r="DO78" s="39">
        <v>17.259765625</v>
      </c>
      <c r="DP78" s="39">
        <v>1</v>
      </c>
      <c r="DQ78" s="39">
        <v>235</v>
      </c>
      <c r="DR78" s="39">
        <v>257</v>
      </c>
      <c r="DS78" s="39">
        <v>1.89990234375</v>
      </c>
      <c r="DT78" s="39">
        <v>1</v>
      </c>
      <c r="DU78" s="39">
        <v>4.4783691406250004</v>
      </c>
      <c r="DV78" s="57" t="s">
        <v>806</v>
      </c>
      <c r="DW78" s="57" t="s">
        <v>807</v>
      </c>
      <c r="DX78" s="57" t="s">
        <v>807</v>
      </c>
      <c r="DY78" s="57">
        <v>-7.2539051111984199</v>
      </c>
      <c r="DZ78" s="57">
        <v>-6.405164375</v>
      </c>
      <c r="EA78" s="57">
        <v>11.797000000000001</v>
      </c>
      <c r="EB78" s="57">
        <v>0.9</v>
      </c>
      <c r="EC78" s="57">
        <v>-8119.7321860000002</v>
      </c>
      <c r="ED78" s="39">
        <v>3</v>
      </c>
      <c r="EE78" s="39">
        <v>1</v>
      </c>
      <c r="EF78" s="39">
        <v>1</v>
      </c>
      <c r="EG78" s="39">
        <v>4</v>
      </c>
      <c r="EH78" s="39">
        <v>3</v>
      </c>
      <c r="EI78" s="39">
        <v>1</v>
      </c>
      <c r="EJ78" s="39">
        <v>2</v>
      </c>
      <c r="EK78" s="39">
        <v>1</v>
      </c>
      <c r="EL78" s="39">
        <v>3</v>
      </c>
      <c r="EM78" s="39">
        <v>5</v>
      </c>
      <c r="EN78" s="47" t="s">
        <v>84</v>
      </c>
      <c r="EO78" s="37"/>
      <c r="EP78" s="38"/>
    </row>
    <row r="79" spans="1:146" ht="15" customHeight="1" x14ac:dyDescent="0.25">
      <c r="A79" s="36">
        <v>76</v>
      </c>
      <c r="B79" s="39" t="s">
        <v>764</v>
      </c>
      <c r="C79" s="39">
        <v>1</v>
      </c>
      <c r="D79" s="50">
        <v>0.15</v>
      </c>
      <c r="E79" s="50">
        <v>7.4</v>
      </c>
      <c r="F79" s="50">
        <v>9.6387</v>
      </c>
      <c r="G79" s="50">
        <v>-5.2</v>
      </c>
      <c r="H79" s="50">
        <v>245.6387</v>
      </c>
      <c r="I79" s="50">
        <v>200.84</v>
      </c>
      <c r="J79" s="55" t="s">
        <v>837</v>
      </c>
      <c r="K79" s="50">
        <v>0.15</v>
      </c>
      <c r="L79" s="50">
        <v>0.26229999999999998</v>
      </c>
      <c r="M79" s="63" t="s">
        <v>926</v>
      </c>
      <c r="N79" s="50">
        <v>4.0999999999999996</v>
      </c>
      <c r="O79" s="50">
        <v>7.5</v>
      </c>
      <c r="P79" s="50">
        <v>0</v>
      </c>
      <c r="Q79" s="50">
        <v>0</v>
      </c>
      <c r="R79" s="50">
        <v>0</v>
      </c>
      <c r="S79" s="55" t="s">
        <v>1106</v>
      </c>
      <c r="T79" s="55" t="s">
        <v>1184</v>
      </c>
      <c r="U79" s="50">
        <v>6.4</v>
      </c>
      <c r="V79" s="55" t="s">
        <v>1143</v>
      </c>
      <c r="W79" s="50">
        <v>3000</v>
      </c>
      <c r="X79" s="50">
        <v>3400</v>
      </c>
      <c r="Y79" s="48">
        <v>1900</v>
      </c>
      <c r="Z79" s="50">
        <v>0</v>
      </c>
      <c r="AA79" s="55" t="s">
        <v>1142</v>
      </c>
      <c r="AB79" s="50">
        <v>-3</v>
      </c>
      <c r="AC79" s="50">
        <v>0</v>
      </c>
      <c r="AD79" s="50">
        <v>123</v>
      </c>
      <c r="AE79" s="50">
        <v>0</v>
      </c>
      <c r="AF79" s="50">
        <v>0</v>
      </c>
      <c r="AG79" s="50">
        <v>-22.98</v>
      </c>
      <c r="AH79" s="55" t="s">
        <v>1102</v>
      </c>
      <c r="AI79" s="55" t="s">
        <v>1110</v>
      </c>
      <c r="AJ79" s="55" t="s">
        <v>534</v>
      </c>
      <c r="AK79" s="50">
        <v>-14</v>
      </c>
      <c r="AL79" s="50">
        <v>0.6</v>
      </c>
      <c r="AM79" s="50">
        <v>0.45</v>
      </c>
      <c r="AN79" s="63" t="s">
        <v>900</v>
      </c>
      <c r="AO79" s="50">
        <v>9999.3189000000002</v>
      </c>
      <c r="AP79" s="50">
        <v>4.2000000000000003E-2</v>
      </c>
      <c r="AQ79" s="50">
        <v>90.658100000000005</v>
      </c>
      <c r="AR79" s="50">
        <v>17.6387</v>
      </c>
      <c r="AS79" s="50">
        <v>15.6387</v>
      </c>
      <c r="AT79" s="50">
        <v>8.2999999999999901</v>
      </c>
      <c r="AU79" s="50">
        <v>133.32</v>
      </c>
      <c r="AV79" s="55" t="s">
        <v>1096</v>
      </c>
      <c r="AW79" s="55" t="s">
        <v>1096</v>
      </c>
      <c r="AX79" s="50">
        <v>1.7998046875</v>
      </c>
      <c r="AY79" s="63" t="s">
        <v>924</v>
      </c>
      <c r="AZ79" s="56" t="s">
        <v>529</v>
      </c>
      <c r="BA79" s="63" t="s">
        <v>927</v>
      </c>
      <c r="BB79" s="63" t="s">
        <v>923</v>
      </c>
      <c r="BC79" s="50">
        <v>6.9999999999999994E-5</v>
      </c>
      <c r="BD79" s="57" t="s">
        <v>996</v>
      </c>
      <c r="BE79" s="57" t="s">
        <v>927</v>
      </c>
      <c r="BF79" s="50">
        <v>1236.1400000000001</v>
      </c>
      <c r="BG79" s="63">
        <v>-4444</v>
      </c>
      <c r="BH79" s="50">
        <v>-1919.76</v>
      </c>
      <c r="BI79" s="63">
        <v>-4444</v>
      </c>
      <c r="BJ79" s="55" t="s">
        <v>908</v>
      </c>
      <c r="BK79" s="63" t="s">
        <v>938</v>
      </c>
      <c r="BL79" s="55" t="s">
        <v>834</v>
      </c>
      <c r="BM79" s="57" t="s">
        <v>887</v>
      </c>
      <c r="BN79" s="63">
        <v>0</v>
      </c>
      <c r="BO79" s="63">
        <v>2</v>
      </c>
      <c r="BP79" s="63">
        <v>4.2640000000000002</v>
      </c>
      <c r="BQ79" s="63">
        <v>0.59099999999999997</v>
      </c>
      <c r="BR79" s="63">
        <v>-5.8</v>
      </c>
      <c r="BS79" s="63">
        <v>8.5000000000000103E-2</v>
      </c>
      <c r="BT79" s="63">
        <v>15.66</v>
      </c>
      <c r="BU79" s="63">
        <v>0.35</v>
      </c>
      <c r="BV79" s="55" t="s">
        <v>1238</v>
      </c>
      <c r="BW79" s="63">
        <v>8</v>
      </c>
      <c r="BX79" s="63">
        <v>11</v>
      </c>
      <c r="BY79" s="63">
        <v>2</v>
      </c>
      <c r="BZ79" s="63">
        <v>5</v>
      </c>
      <c r="CA79" s="63">
        <v>6</v>
      </c>
      <c r="CB79" s="63">
        <v>10</v>
      </c>
      <c r="CC79" s="63">
        <v>12</v>
      </c>
      <c r="CD79" s="37" t="s">
        <v>84</v>
      </c>
      <c r="CE79" s="37" t="s">
        <v>84</v>
      </c>
      <c r="CF79" s="37" t="s">
        <v>84</v>
      </c>
      <c r="CG79" s="37" t="s">
        <v>84</v>
      </c>
      <c r="CH79" s="37" t="s">
        <v>84</v>
      </c>
      <c r="CI79" s="37" t="s">
        <v>84</v>
      </c>
      <c r="CJ79" s="37" t="s">
        <v>84</v>
      </c>
      <c r="CK79" s="37" t="s">
        <v>84</v>
      </c>
      <c r="CL79" s="37" t="s">
        <v>84</v>
      </c>
      <c r="CM79" s="37" t="s">
        <v>84</v>
      </c>
      <c r="CN79" s="37" t="s">
        <v>84</v>
      </c>
      <c r="CO79" s="37" t="s">
        <v>84</v>
      </c>
      <c r="CP79" s="37" t="s">
        <v>84</v>
      </c>
      <c r="CQ79" s="37" t="s">
        <v>84</v>
      </c>
      <c r="CR79" s="37" t="s">
        <v>84</v>
      </c>
      <c r="CS79" s="37" t="s">
        <v>84</v>
      </c>
      <c r="CT79" s="37" t="s">
        <v>84</v>
      </c>
      <c r="CU79" s="37" t="s">
        <v>84</v>
      </c>
      <c r="CV79" s="37" t="s">
        <v>84</v>
      </c>
      <c r="CW79" s="37" t="s">
        <v>84</v>
      </c>
      <c r="CX79" s="37" t="s">
        <v>84</v>
      </c>
      <c r="CY79" s="37" t="s">
        <v>84</v>
      </c>
      <c r="CZ79" s="37" t="s">
        <v>84</v>
      </c>
      <c r="DA79" s="37" t="s">
        <v>84</v>
      </c>
      <c r="DB79" s="37" t="s">
        <v>84</v>
      </c>
      <c r="DC79" s="37" t="s">
        <v>84</v>
      </c>
      <c r="DD79" s="37" t="s">
        <v>84</v>
      </c>
      <c r="DE79" s="37" t="s">
        <v>84</v>
      </c>
      <c r="DF79" s="37" t="s">
        <v>84</v>
      </c>
      <c r="DG79" s="37" t="s">
        <v>84</v>
      </c>
      <c r="DH79" s="37" t="s">
        <v>84</v>
      </c>
      <c r="DI79" s="39">
        <v>0</v>
      </c>
      <c r="DJ79" s="39">
        <v>1</v>
      </c>
      <c r="DK79" s="39">
        <v>-672.0673828125</v>
      </c>
      <c r="DL79" s="39">
        <v>10000</v>
      </c>
      <c r="DM79" s="39">
        <v>1236.14013671875</v>
      </c>
      <c r="DN79" s="39">
        <v>-4444</v>
      </c>
      <c r="DO79" s="39">
        <v>16.126953125</v>
      </c>
      <c r="DP79" s="39">
        <v>0</v>
      </c>
      <c r="DQ79" s="39">
        <v>257</v>
      </c>
      <c r="DR79" s="39">
        <v>0</v>
      </c>
      <c r="DS79" s="39">
        <v>2.11962890625</v>
      </c>
      <c r="DT79" s="39">
        <v>1</v>
      </c>
      <c r="DU79" s="39">
        <v>7.6897460937500002</v>
      </c>
      <c r="DV79" s="57" t="s">
        <v>806</v>
      </c>
      <c r="DW79" s="57" t="s">
        <v>808</v>
      </c>
      <c r="DX79" s="57" t="s">
        <v>808</v>
      </c>
      <c r="DY79" s="57">
        <v>3.8715761127242998</v>
      </c>
      <c r="DZ79" s="57">
        <v>-4.7969999999999997</v>
      </c>
      <c r="EA79" s="57">
        <v>8.5889609374999996</v>
      </c>
      <c r="EB79" s="57">
        <v>0.15</v>
      </c>
      <c r="EC79" s="57">
        <v>10212.013521825</v>
      </c>
      <c r="ED79" s="39">
        <v>3</v>
      </c>
      <c r="EE79" s="39">
        <v>1</v>
      </c>
      <c r="EF79" s="39">
        <v>1</v>
      </c>
      <c r="EG79" s="39">
        <v>4</v>
      </c>
      <c r="EH79" s="39">
        <v>3</v>
      </c>
      <c r="EI79" s="39">
        <v>1</v>
      </c>
      <c r="EJ79" s="39">
        <v>2</v>
      </c>
      <c r="EK79" s="39">
        <v>1</v>
      </c>
      <c r="EL79" s="39">
        <v>3</v>
      </c>
      <c r="EM79" s="39">
        <v>5</v>
      </c>
      <c r="EN79" s="47" t="s">
        <v>84</v>
      </c>
      <c r="EO79" s="37"/>
      <c r="EP79" s="38"/>
    </row>
    <row r="80" spans="1:146" ht="15" customHeight="1" x14ac:dyDescent="0.25">
      <c r="A80" s="36">
        <v>77</v>
      </c>
      <c r="B80" s="39" t="s">
        <v>1218</v>
      </c>
      <c r="C80" s="39">
        <v>1</v>
      </c>
      <c r="D80" s="50">
        <v>0.15</v>
      </c>
      <c r="E80" s="50">
        <v>7.4</v>
      </c>
      <c r="F80" s="50">
        <v>9.6387</v>
      </c>
      <c r="G80" s="50">
        <v>-5.2</v>
      </c>
      <c r="H80" s="50">
        <v>245.6387</v>
      </c>
      <c r="I80" s="50">
        <v>200.84</v>
      </c>
      <c r="J80" s="55" t="s">
        <v>837</v>
      </c>
      <c r="K80" s="50">
        <v>0.15</v>
      </c>
      <c r="L80" s="50">
        <v>0.26229999999999998</v>
      </c>
      <c r="M80" s="63" t="s">
        <v>926</v>
      </c>
      <c r="N80" s="50">
        <v>4.0999999999999996</v>
      </c>
      <c r="O80" s="50">
        <v>7.5</v>
      </c>
      <c r="P80" s="50">
        <v>0</v>
      </c>
      <c r="Q80" s="50">
        <v>0</v>
      </c>
      <c r="R80" s="50">
        <v>0</v>
      </c>
      <c r="S80" s="55" t="s">
        <v>1106</v>
      </c>
      <c r="T80" s="55" t="s">
        <v>1184</v>
      </c>
      <c r="U80" s="50">
        <v>6.4</v>
      </c>
      <c r="V80" s="55" t="s">
        <v>1143</v>
      </c>
      <c r="W80" s="50">
        <v>3000</v>
      </c>
      <c r="X80" s="50">
        <v>3400</v>
      </c>
      <c r="Y80" s="48">
        <v>1</v>
      </c>
      <c r="Z80" s="50">
        <v>0</v>
      </c>
      <c r="AA80" s="55" t="s">
        <v>1142</v>
      </c>
      <c r="AB80" s="50">
        <v>-3</v>
      </c>
      <c r="AC80" s="50">
        <v>0</v>
      </c>
      <c r="AD80" s="50">
        <v>123</v>
      </c>
      <c r="AE80" s="50">
        <v>0</v>
      </c>
      <c r="AF80" s="50">
        <v>0</v>
      </c>
      <c r="AG80" s="50">
        <v>-22.98</v>
      </c>
      <c r="AH80" s="55" t="s">
        <v>1102</v>
      </c>
      <c r="AI80" s="55" t="s">
        <v>1110</v>
      </c>
      <c r="AJ80" s="55" t="s">
        <v>534</v>
      </c>
      <c r="AK80" s="50">
        <v>-14</v>
      </c>
      <c r="AL80" s="50">
        <v>0.6</v>
      </c>
      <c r="AM80" s="50">
        <v>0.45</v>
      </c>
      <c r="AN80" s="63" t="s">
        <v>900</v>
      </c>
      <c r="AO80" s="50">
        <v>9999.3189000000002</v>
      </c>
      <c r="AP80" s="50">
        <v>4.2000000000000003E-2</v>
      </c>
      <c r="AQ80" s="50">
        <v>90.658100000000005</v>
      </c>
      <c r="AR80" s="50">
        <v>17.6387</v>
      </c>
      <c r="AS80" s="50">
        <v>15.6387</v>
      </c>
      <c r="AT80" s="50">
        <v>8.2999999999999901</v>
      </c>
      <c r="AU80" s="50">
        <v>133.32</v>
      </c>
      <c r="AV80" s="55" t="s">
        <v>1096</v>
      </c>
      <c r="AW80" s="55" t="s">
        <v>1096</v>
      </c>
      <c r="AX80" s="50">
        <v>1.7998046875</v>
      </c>
      <c r="AY80" s="63" t="s">
        <v>924</v>
      </c>
      <c r="AZ80" s="56" t="s">
        <v>529</v>
      </c>
      <c r="BA80" s="63" t="s">
        <v>927</v>
      </c>
      <c r="BB80" s="63" t="s">
        <v>923</v>
      </c>
      <c r="BC80" s="50">
        <v>6.9999999999999994E-5</v>
      </c>
      <c r="BD80" s="57" t="s">
        <v>996</v>
      </c>
      <c r="BE80" s="57" t="s">
        <v>927</v>
      </c>
      <c r="BF80" s="50">
        <v>1236.1400000000001</v>
      </c>
      <c r="BG80" s="63">
        <v>-4444</v>
      </c>
      <c r="BH80" s="50">
        <v>-1919.76</v>
      </c>
      <c r="BI80" s="63">
        <v>-4444</v>
      </c>
      <c r="BJ80" s="55" t="s">
        <v>908</v>
      </c>
      <c r="BK80" s="63" t="s">
        <v>938</v>
      </c>
      <c r="BL80" s="55" t="s">
        <v>834</v>
      </c>
      <c r="BM80" s="57" t="s">
        <v>887</v>
      </c>
      <c r="BN80" s="63">
        <v>0</v>
      </c>
      <c r="BO80" s="63">
        <v>2</v>
      </c>
      <c r="BP80" s="63">
        <v>4.2640000000000002</v>
      </c>
      <c r="BQ80" s="63">
        <v>0.59099999999999997</v>
      </c>
      <c r="BR80" s="63">
        <v>-5.8</v>
      </c>
      <c r="BS80" s="63">
        <v>8.5000000000000103E-2</v>
      </c>
      <c r="BT80" s="63">
        <v>15.66</v>
      </c>
      <c r="BU80" s="63">
        <v>0.35</v>
      </c>
      <c r="BV80" s="55" t="s">
        <v>1239</v>
      </c>
      <c r="BW80" s="63">
        <v>8</v>
      </c>
      <c r="BX80" s="63">
        <v>11</v>
      </c>
      <c r="BY80" s="63">
        <v>2</v>
      </c>
      <c r="BZ80" s="63">
        <v>5</v>
      </c>
      <c r="CA80" s="63">
        <v>6</v>
      </c>
      <c r="CB80" s="63">
        <v>10</v>
      </c>
      <c r="CC80" s="63">
        <v>12</v>
      </c>
      <c r="CD80" s="37" t="s">
        <v>84</v>
      </c>
      <c r="CE80" s="37" t="s">
        <v>84</v>
      </c>
      <c r="CF80" s="37" t="s">
        <v>84</v>
      </c>
      <c r="CG80" s="37" t="s">
        <v>84</v>
      </c>
      <c r="CH80" s="37" t="s">
        <v>84</v>
      </c>
      <c r="CI80" s="37" t="s">
        <v>84</v>
      </c>
      <c r="CJ80" s="37" t="s">
        <v>84</v>
      </c>
      <c r="CK80" s="37" t="s">
        <v>84</v>
      </c>
      <c r="CL80" s="37" t="s">
        <v>84</v>
      </c>
      <c r="CM80" s="37" t="s">
        <v>84</v>
      </c>
      <c r="CN80" s="37" t="s">
        <v>84</v>
      </c>
      <c r="CO80" s="37" t="s">
        <v>84</v>
      </c>
      <c r="CP80" s="37" t="s">
        <v>84</v>
      </c>
      <c r="CQ80" s="37" t="s">
        <v>84</v>
      </c>
      <c r="CR80" s="37" t="s">
        <v>84</v>
      </c>
      <c r="CS80" s="37" t="s">
        <v>84</v>
      </c>
      <c r="CT80" s="37" t="s">
        <v>84</v>
      </c>
      <c r="CU80" s="37" t="s">
        <v>84</v>
      </c>
      <c r="CV80" s="37" t="s">
        <v>84</v>
      </c>
      <c r="CW80" s="37" t="s">
        <v>84</v>
      </c>
      <c r="CX80" s="37" t="s">
        <v>84</v>
      </c>
      <c r="CY80" s="37" t="s">
        <v>84</v>
      </c>
      <c r="CZ80" s="37" t="s">
        <v>84</v>
      </c>
      <c r="DA80" s="37" t="s">
        <v>84</v>
      </c>
      <c r="DB80" s="37" t="s">
        <v>84</v>
      </c>
      <c r="DC80" s="37" t="s">
        <v>84</v>
      </c>
      <c r="DD80" s="37" t="s">
        <v>84</v>
      </c>
      <c r="DE80" s="37" t="s">
        <v>84</v>
      </c>
      <c r="DF80" s="37" t="s">
        <v>84</v>
      </c>
      <c r="DG80" s="37" t="s">
        <v>84</v>
      </c>
      <c r="DH80" s="37" t="s">
        <v>84</v>
      </c>
      <c r="DI80" s="39">
        <v>0</v>
      </c>
      <c r="DJ80" s="39">
        <v>0</v>
      </c>
      <c r="DK80" s="39">
        <v>-672.0673828125</v>
      </c>
      <c r="DL80" s="39">
        <v>10000</v>
      </c>
      <c r="DM80" s="39">
        <v>1236.14013671875</v>
      </c>
      <c r="DN80" s="39">
        <v>-4444</v>
      </c>
      <c r="DO80" s="39">
        <v>16.126953125</v>
      </c>
      <c r="DP80" s="39">
        <v>0</v>
      </c>
      <c r="DQ80" s="39">
        <v>1</v>
      </c>
      <c r="DR80" s="39">
        <v>0</v>
      </c>
      <c r="DS80" s="39">
        <v>2.11962890625</v>
      </c>
      <c r="DT80" s="39">
        <v>0</v>
      </c>
      <c r="DU80" s="39">
        <v>2.4378628759765602</v>
      </c>
      <c r="DV80" s="57" t="s">
        <v>806</v>
      </c>
      <c r="DW80" s="57" t="s">
        <v>808</v>
      </c>
      <c r="DX80" s="57" t="s">
        <v>1214</v>
      </c>
      <c r="DY80" s="57">
        <v>3.8715761127242998</v>
      </c>
      <c r="DZ80" s="57">
        <v>-4.7969999999999997</v>
      </c>
      <c r="EA80" s="57">
        <v>8.5889609374999996</v>
      </c>
      <c r="EB80" s="57">
        <v>0.37295499999999998</v>
      </c>
      <c r="EC80" s="57">
        <v>10212.013521825</v>
      </c>
      <c r="ED80" s="39">
        <v>3</v>
      </c>
      <c r="EE80" s="39">
        <v>1</v>
      </c>
      <c r="EF80" s="39">
        <v>1</v>
      </c>
      <c r="EG80" s="39">
        <v>4</v>
      </c>
      <c r="EH80" s="39">
        <v>3</v>
      </c>
      <c r="EI80" s="39">
        <v>1</v>
      </c>
      <c r="EJ80" s="39">
        <v>2</v>
      </c>
      <c r="EK80" s="39">
        <v>1</v>
      </c>
      <c r="EL80" s="39">
        <v>3</v>
      </c>
      <c r="EM80" s="39">
        <v>5</v>
      </c>
      <c r="EN80" s="47" t="s">
        <v>84</v>
      </c>
      <c r="EO80" s="37"/>
      <c r="EP80" s="38"/>
    </row>
    <row r="81" spans="1:146" ht="15" customHeight="1" x14ac:dyDescent="0.25">
      <c r="A81" s="36">
        <v>78</v>
      </c>
      <c r="B81" s="39" t="s">
        <v>765</v>
      </c>
      <c r="C81" s="39">
        <v>1</v>
      </c>
      <c r="D81" s="50">
        <v>0.25</v>
      </c>
      <c r="E81" s="50">
        <v>4.5999999999999996</v>
      </c>
      <c r="F81" s="50">
        <v>-1.6474</v>
      </c>
      <c r="G81" s="50">
        <v>2.4</v>
      </c>
      <c r="H81" s="50">
        <v>365.6474</v>
      </c>
      <c r="I81" s="50">
        <v>84.563999999999993</v>
      </c>
      <c r="J81" s="50" t="s">
        <v>899</v>
      </c>
      <c r="K81" s="50">
        <v>0.25</v>
      </c>
      <c r="L81" s="50">
        <v>0.57799999999999996</v>
      </c>
      <c r="M81" s="50" t="s">
        <v>903</v>
      </c>
      <c r="N81" s="50">
        <v>-4.2</v>
      </c>
      <c r="O81" s="50">
        <v>7.6</v>
      </c>
      <c r="P81" s="50">
        <v>0</v>
      </c>
      <c r="Q81" s="50">
        <v>1</v>
      </c>
      <c r="R81" s="50">
        <v>1</v>
      </c>
      <c r="S81" s="55" t="s">
        <v>1107</v>
      </c>
      <c r="T81" s="63" t="s">
        <v>693</v>
      </c>
      <c r="U81" s="50">
        <v>6.5</v>
      </c>
      <c r="V81" s="55" t="s">
        <v>1144</v>
      </c>
      <c r="W81" s="50">
        <v>3100</v>
      </c>
      <c r="X81" s="50">
        <v>3500</v>
      </c>
      <c r="Y81" s="50">
        <v>410</v>
      </c>
      <c r="Z81" s="48">
        <v>0</v>
      </c>
      <c r="AA81" s="55" t="s">
        <v>1143</v>
      </c>
      <c r="AB81" s="50">
        <v>3.5</v>
      </c>
      <c r="AC81" s="50">
        <v>1</v>
      </c>
      <c r="AD81" s="50">
        <v>456</v>
      </c>
      <c r="AE81" s="50">
        <v>1</v>
      </c>
      <c r="AF81" s="50">
        <v>65535</v>
      </c>
      <c r="AG81" s="50">
        <v>-23.4</v>
      </c>
      <c r="AH81" s="55" t="s">
        <v>1103</v>
      </c>
      <c r="AI81" s="55" t="s">
        <v>1111</v>
      </c>
      <c r="AJ81" s="55" t="s">
        <v>1102</v>
      </c>
      <c r="AK81" s="50">
        <v>-15</v>
      </c>
      <c r="AL81" s="50">
        <v>0.7</v>
      </c>
      <c r="AM81" s="50">
        <v>0.55000000000000004</v>
      </c>
      <c r="AN81" s="63" t="s">
        <v>536</v>
      </c>
      <c r="AO81" s="50">
        <v>-9999.3233</v>
      </c>
      <c r="AP81" s="50">
        <v>5.1999999999999998E-2</v>
      </c>
      <c r="AQ81" s="50">
        <v>11.8178</v>
      </c>
      <c r="AR81" s="50">
        <v>18.647400000000001</v>
      </c>
      <c r="AS81" s="50">
        <v>16.647400000000001</v>
      </c>
      <c r="AT81" s="50">
        <v>8.3999999999999897</v>
      </c>
      <c r="AU81" s="50">
        <v>144.43</v>
      </c>
      <c r="AV81" s="55" t="s">
        <v>1093</v>
      </c>
      <c r="AW81" s="55" t="s">
        <v>1093</v>
      </c>
      <c r="AX81" s="50">
        <v>1.89990234375</v>
      </c>
      <c r="AY81" s="50" t="s">
        <v>907</v>
      </c>
      <c r="AZ81" s="56" t="s">
        <v>925</v>
      </c>
      <c r="BA81" s="63" t="s">
        <v>931</v>
      </c>
      <c r="BB81" s="63" t="s">
        <v>923</v>
      </c>
      <c r="BC81" s="50">
        <v>8.0000000000000007E-5</v>
      </c>
      <c r="BD81" s="57" t="s">
        <v>997</v>
      </c>
      <c r="BE81" s="57" t="s">
        <v>931</v>
      </c>
      <c r="BF81" s="50">
        <v>1450.9599609375</v>
      </c>
      <c r="BG81" s="56">
        <v>-5555</v>
      </c>
      <c r="BH81" s="50">
        <v>-1652.87</v>
      </c>
      <c r="BI81" s="56">
        <v>-5555</v>
      </c>
      <c r="BJ81" s="55" t="s">
        <v>909</v>
      </c>
      <c r="BK81" s="63" t="s">
        <v>917</v>
      </c>
      <c r="BL81" s="63" t="s">
        <v>278</v>
      </c>
      <c r="BM81" s="57" t="s">
        <v>890</v>
      </c>
      <c r="BN81" s="63">
        <v>0</v>
      </c>
      <c r="BO81" s="63">
        <v>2</v>
      </c>
      <c r="BP81" s="63">
        <v>4.3929999999999998</v>
      </c>
      <c r="BQ81" s="63">
        <v>0.59899999999999998</v>
      </c>
      <c r="BR81" s="63">
        <v>5</v>
      </c>
      <c r="BS81" s="63">
        <v>8.6000000000000104E-2</v>
      </c>
      <c r="BT81" s="63">
        <v>1.2</v>
      </c>
      <c r="BU81" s="63">
        <v>0.378</v>
      </c>
      <c r="BV81" s="54" t="s">
        <v>1240</v>
      </c>
      <c r="BW81" s="63">
        <v>8</v>
      </c>
      <c r="BX81" s="63">
        <v>11</v>
      </c>
      <c r="BY81" s="63">
        <v>2</v>
      </c>
      <c r="BZ81" s="63">
        <v>5</v>
      </c>
      <c r="CA81" s="63">
        <v>6</v>
      </c>
      <c r="CB81" s="63">
        <v>10</v>
      </c>
      <c r="CC81" s="63">
        <v>12</v>
      </c>
      <c r="CD81" s="37" t="s">
        <v>84</v>
      </c>
      <c r="CE81" s="37" t="s">
        <v>84</v>
      </c>
      <c r="CF81" s="37" t="s">
        <v>84</v>
      </c>
      <c r="CG81" s="37" t="s">
        <v>84</v>
      </c>
      <c r="CH81" s="37" t="s">
        <v>84</v>
      </c>
      <c r="CI81" s="37" t="s">
        <v>84</v>
      </c>
      <c r="CJ81" s="37" t="s">
        <v>84</v>
      </c>
      <c r="CK81" s="37" t="s">
        <v>84</v>
      </c>
      <c r="CL81" s="37" t="s">
        <v>84</v>
      </c>
      <c r="CM81" s="37" t="s">
        <v>84</v>
      </c>
      <c r="CN81" s="37" t="s">
        <v>84</v>
      </c>
      <c r="CO81" s="37" t="s">
        <v>84</v>
      </c>
      <c r="CP81" s="37" t="s">
        <v>84</v>
      </c>
      <c r="CQ81" s="37" t="s">
        <v>84</v>
      </c>
      <c r="CR81" s="37" t="s">
        <v>84</v>
      </c>
      <c r="CS81" s="37" t="s">
        <v>84</v>
      </c>
      <c r="CT81" s="37" t="s">
        <v>84</v>
      </c>
      <c r="CU81" s="37" t="s">
        <v>84</v>
      </c>
      <c r="CV81" s="37" t="s">
        <v>84</v>
      </c>
      <c r="CW81" s="37" t="s">
        <v>84</v>
      </c>
      <c r="CX81" s="37" t="s">
        <v>84</v>
      </c>
      <c r="CY81" s="37" t="s">
        <v>84</v>
      </c>
      <c r="CZ81" s="37" t="s">
        <v>84</v>
      </c>
      <c r="DA81" s="37" t="s">
        <v>84</v>
      </c>
      <c r="DB81" s="37" t="s">
        <v>84</v>
      </c>
      <c r="DC81" s="37" t="s">
        <v>84</v>
      </c>
      <c r="DD81" s="37" t="s">
        <v>84</v>
      </c>
      <c r="DE81" s="37" t="s">
        <v>84</v>
      </c>
      <c r="DF81" s="37" t="s">
        <v>84</v>
      </c>
      <c r="DG81" s="37" t="s">
        <v>84</v>
      </c>
      <c r="DH81" s="37" t="s">
        <v>84</v>
      </c>
      <c r="DI81" s="39">
        <v>1</v>
      </c>
      <c r="DJ81" s="39">
        <v>1</v>
      </c>
      <c r="DK81" s="39">
        <v>-37.4091796875</v>
      </c>
      <c r="DL81" s="39">
        <v>-3984.5</v>
      </c>
      <c r="DM81" s="39">
        <v>1450.9599609375</v>
      </c>
      <c r="DN81" s="39">
        <v>-5555</v>
      </c>
      <c r="DO81" s="39">
        <v>-2.35546875</v>
      </c>
      <c r="DP81" s="39">
        <v>1</v>
      </c>
      <c r="DQ81" s="39">
        <v>65535</v>
      </c>
      <c r="DR81" s="39">
        <v>258</v>
      </c>
      <c r="DS81" s="39">
        <v>2.63037109375</v>
      </c>
      <c r="DT81" s="39">
        <v>1</v>
      </c>
      <c r="DU81" s="39">
        <v>4.025146484375</v>
      </c>
      <c r="DV81" s="57" t="s">
        <v>806</v>
      </c>
      <c r="DW81" s="57" t="s">
        <v>807</v>
      </c>
      <c r="DX81" s="57" t="s">
        <v>809</v>
      </c>
      <c r="DY81" s="57">
        <v>8.4703931142501805</v>
      </c>
      <c r="DZ81" s="57">
        <v>5.0860000000000003</v>
      </c>
      <c r="EA81" s="57">
        <v>2.2584</v>
      </c>
      <c r="EB81" s="57">
        <v>0.25</v>
      </c>
      <c r="EC81" s="57">
        <v>-9150.6006758999993</v>
      </c>
      <c r="ED81" s="39">
        <v>3</v>
      </c>
      <c r="EE81" s="39">
        <v>1</v>
      </c>
      <c r="EF81" s="39">
        <v>1</v>
      </c>
      <c r="EG81" s="39">
        <v>4</v>
      </c>
      <c r="EH81" s="39">
        <v>3</v>
      </c>
      <c r="EI81" s="39">
        <v>1</v>
      </c>
      <c r="EJ81" s="39">
        <v>2</v>
      </c>
      <c r="EK81" s="39">
        <v>1</v>
      </c>
      <c r="EL81" s="39">
        <v>3</v>
      </c>
      <c r="EM81" s="39">
        <v>5</v>
      </c>
      <c r="EN81" s="47" t="s">
        <v>84</v>
      </c>
      <c r="EO81" s="37"/>
      <c r="EP81" s="38"/>
    </row>
    <row r="82" spans="1:146" ht="15" customHeight="1" x14ac:dyDescent="0.25">
      <c r="A82" s="36">
        <v>79</v>
      </c>
      <c r="B82" s="39" t="s">
        <v>766</v>
      </c>
      <c r="C82" s="39">
        <v>1</v>
      </c>
      <c r="D82" s="50">
        <v>0.36</v>
      </c>
      <c r="E82" s="50">
        <v>-6.3</v>
      </c>
      <c r="F82" s="50">
        <v>-2.6560999999999999</v>
      </c>
      <c r="G82" s="50">
        <v>5.8</v>
      </c>
      <c r="H82" s="50">
        <v>124.6561</v>
      </c>
      <c r="I82" s="50">
        <v>59.454599999999999</v>
      </c>
      <c r="J82" s="55" t="s">
        <v>833</v>
      </c>
      <c r="K82" s="50">
        <v>0.36</v>
      </c>
      <c r="L82" s="50">
        <v>0.2823</v>
      </c>
      <c r="M82" s="63" t="s">
        <v>932</v>
      </c>
      <c r="N82" s="50">
        <v>4.3</v>
      </c>
      <c r="O82" s="50">
        <v>7.7</v>
      </c>
      <c r="P82" s="50">
        <v>0</v>
      </c>
      <c r="Q82" s="50">
        <v>0</v>
      </c>
      <c r="R82" s="50">
        <v>0</v>
      </c>
      <c r="S82" s="55" t="s">
        <v>1181</v>
      </c>
      <c r="T82" s="63" t="s">
        <v>694</v>
      </c>
      <c r="U82" s="50">
        <v>6.6</v>
      </c>
      <c r="V82" s="55" t="s">
        <v>1145</v>
      </c>
      <c r="W82" s="50">
        <v>3200</v>
      </c>
      <c r="X82" s="50">
        <v>3600</v>
      </c>
      <c r="Y82" s="50">
        <v>432</v>
      </c>
      <c r="Z82" s="48">
        <v>5000</v>
      </c>
      <c r="AA82" s="55" t="s">
        <v>1141</v>
      </c>
      <c r="AB82" s="50">
        <v>-2.6</v>
      </c>
      <c r="AC82" s="50">
        <v>0</v>
      </c>
      <c r="AD82" s="50">
        <v>789</v>
      </c>
      <c r="AE82" s="50">
        <v>0</v>
      </c>
      <c r="AF82" s="50">
        <v>675</v>
      </c>
      <c r="AG82" s="50">
        <v>-24.54</v>
      </c>
      <c r="AH82" s="55" t="s">
        <v>1104</v>
      </c>
      <c r="AI82" s="55" t="s">
        <v>1112</v>
      </c>
      <c r="AJ82" s="55" t="s">
        <v>1103</v>
      </c>
      <c r="AK82" s="50">
        <v>-16</v>
      </c>
      <c r="AL82" s="50">
        <v>0.8</v>
      </c>
      <c r="AM82" s="50">
        <v>0.65</v>
      </c>
      <c r="AN82" s="63" t="s">
        <v>900</v>
      </c>
      <c r="AO82" s="50">
        <v>2345.3276999999998</v>
      </c>
      <c r="AP82" s="50">
        <v>6.2E-2</v>
      </c>
      <c r="AQ82" s="50">
        <v>51.977499999999999</v>
      </c>
      <c r="AR82" s="50">
        <v>19.656099999999999</v>
      </c>
      <c r="AS82" s="50">
        <v>17.656099999999999</v>
      </c>
      <c r="AT82" s="50">
        <v>8.4999999999999893</v>
      </c>
      <c r="AU82" s="50">
        <v>155.54</v>
      </c>
      <c r="AV82" s="55" t="s">
        <v>1094</v>
      </c>
      <c r="AW82" s="55" t="s">
        <v>1094</v>
      </c>
      <c r="AX82" s="50">
        <v>2</v>
      </c>
      <c r="AY82" s="63" t="s">
        <v>928</v>
      </c>
      <c r="AZ82" s="56" t="s">
        <v>532</v>
      </c>
      <c r="BA82" s="56" t="s">
        <v>935</v>
      </c>
      <c r="BB82" s="63" t="s">
        <v>538</v>
      </c>
      <c r="BC82" s="50">
        <v>9.0000000000000006E-5</v>
      </c>
      <c r="BD82" s="57" t="s">
        <v>995</v>
      </c>
      <c r="BE82" s="57" t="s">
        <v>935</v>
      </c>
      <c r="BF82" s="50">
        <v>1665.77978515625</v>
      </c>
      <c r="BG82" s="63">
        <v>-6666</v>
      </c>
      <c r="BH82" s="50">
        <v>-1385.98</v>
      </c>
      <c r="BI82" s="63">
        <v>-6666</v>
      </c>
      <c r="BJ82" s="55" t="s">
        <v>910</v>
      </c>
      <c r="BK82" s="63" t="s">
        <v>918</v>
      </c>
      <c r="BL82" s="56" t="s">
        <v>1101</v>
      </c>
      <c r="BM82" s="57" t="s">
        <v>893</v>
      </c>
      <c r="BN82" s="63">
        <v>0</v>
      </c>
      <c r="BO82" s="63">
        <v>1</v>
      </c>
      <c r="BP82" s="63">
        <v>4.5220000000000002</v>
      </c>
      <c r="BQ82" s="63">
        <v>0.60699999999999998</v>
      </c>
      <c r="BR82" s="63">
        <v>3.4</v>
      </c>
      <c r="BS82" s="63">
        <v>8.7000000000000105E-2</v>
      </c>
      <c r="BT82" s="63">
        <v>-15.68</v>
      </c>
      <c r="BU82" s="63">
        <v>0.40600000000000003</v>
      </c>
      <c r="BV82" s="54" t="s">
        <v>1240</v>
      </c>
      <c r="BW82" s="63">
        <v>8</v>
      </c>
      <c r="BX82" s="63">
        <v>11</v>
      </c>
      <c r="BY82" s="63">
        <v>2</v>
      </c>
      <c r="BZ82" s="63">
        <v>5</v>
      </c>
      <c r="CA82" s="63">
        <v>6</v>
      </c>
      <c r="CB82" s="63">
        <v>10</v>
      </c>
      <c r="CC82" s="63">
        <v>12</v>
      </c>
      <c r="CD82" s="37" t="s">
        <v>84</v>
      </c>
      <c r="CE82" s="37" t="s">
        <v>84</v>
      </c>
      <c r="CF82" s="37" t="s">
        <v>84</v>
      </c>
      <c r="CG82" s="37" t="s">
        <v>84</v>
      </c>
      <c r="CH82" s="37" t="s">
        <v>84</v>
      </c>
      <c r="CI82" s="37" t="s">
        <v>84</v>
      </c>
      <c r="CJ82" s="37" t="s">
        <v>84</v>
      </c>
      <c r="CK82" s="37" t="s">
        <v>84</v>
      </c>
      <c r="CL82" s="37" t="s">
        <v>84</v>
      </c>
      <c r="CM82" s="37" t="s">
        <v>84</v>
      </c>
      <c r="CN82" s="37" t="s">
        <v>84</v>
      </c>
      <c r="CO82" s="37" t="s">
        <v>84</v>
      </c>
      <c r="CP82" s="37" t="s">
        <v>84</v>
      </c>
      <c r="CQ82" s="37" t="s">
        <v>84</v>
      </c>
      <c r="CR82" s="37" t="s">
        <v>84</v>
      </c>
      <c r="CS82" s="37" t="s">
        <v>84</v>
      </c>
      <c r="CT82" s="37" t="s">
        <v>84</v>
      </c>
      <c r="CU82" s="37" t="s">
        <v>84</v>
      </c>
      <c r="CV82" s="37" t="s">
        <v>84</v>
      </c>
      <c r="CW82" s="37" t="s">
        <v>84</v>
      </c>
      <c r="CX82" s="37" t="s">
        <v>84</v>
      </c>
      <c r="CY82" s="37" t="s">
        <v>84</v>
      </c>
      <c r="CZ82" s="37" t="s">
        <v>84</v>
      </c>
      <c r="DA82" s="37" t="s">
        <v>84</v>
      </c>
      <c r="DB82" s="37" t="s">
        <v>84</v>
      </c>
      <c r="DC82" s="37" t="s">
        <v>84</v>
      </c>
      <c r="DD82" s="37" t="s">
        <v>84</v>
      </c>
      <c r="DE82" s="37" t="s">
        <v>84</v>
      </c>
      <c r="DF82" s="37" t="s">
        <v>84</v>
      </c>
      <c r="DG82" s="37" t="s">
        <v>84</v>
      </c>
      <c r="DH82" s="37" t="s">
        <v>84</v>
      </c>
      <c r="DI82" s="39">
        <v>1</v>
      </c>
      <c r="DJ82" s="39">
        <v>0</v>
      </c>
      <c r="DK82" s="39">
        <v>-606.166015625</v>
      </c>
      <c r="DL82" s="39">
        <v>7111.5</v>
      </c>
      <c r="DM82" s="39">
        <v>1665.77978515625</v>
      </c>
      <c r="DN82" s="39">
        <v>-6666</v>
      </c>
      <c r="DO82" s="39">
        <v>-3.33203125</v>
      </c>
      <c r="DP82" s="39">
        <v>1</v>
      </c>
      <c r="DQ82" s="39">
        <v>0</v>
      </c>
      <c r="DR82" s="39">
        <v>237</v>
      </c>
      <c r="DS82" s="39">
        <v>2.2490234375</v>
      </c>
      <c r="DT82" s="39">
        <v>0</v>
      </c>
      <c r="DU82" s="39">
        <v>3.2620782500000001</v>
      </c>
      <c r="DV82" s="57" t="s">
        <v>806</v>
      </c>
      <c r="DW82" s="57" t="s">
        <v>807</v>
      </c>
      <c r="DX82" s="57" t="s">
        <v>810</v>
      </c>
      <c r="DY82" s="57">
        <v>10.6393461157761</v>
      </c>
      <c r="DZ82" s="57">
        <v>3.6261999999999999</v>
      </c>
      <c r="EA82" s="57">
        <v>-11.7007559375</v>
      </c>
      <c r="EB82" s="57">
        <v>0.25837199999999999</v>
      </c>
      <c r="EC82" s="57">
        <v>2592.6244138500001</v>
      </c>
      <c r="ED82" s="39">
        <v>3</v>
      </c>
      <c r="EE82" s="39">
        <v>1</v>
      </c>
      <c r="EF82" s="39">
        <v>1</v>
      </c>
      <c r="EG82" s="39">
        <v>4</v>
      </c>
      <c r="EH82" s="39">
        <v>3</v>
      </c>
      <c r="EI82" s="39">
        <v>1</v>
      </c>
      <c r="EJ82" s="39">
        <v>2</v>
      </c>
      <c r="EK82" s="39">
        <v>1</v>
      </c>
      <c r="EL82" s="39">
        <v>3</v>
      </c>
      <c r="EM82" s="39">
        <v>5</v>
      </c>
      <c r="EN82" s="47" t="s">
        <v>84</v>
      </c>
      <c r="EO82" s="37"/>
      <c r="EP82" s="38"/>
    </row>
    <row r="83" spans="1:146" ht="15" customHeight="1" x14ac:dyDescent="0.25">
      <c r="A83" s="36">
        <v>80</v>
      </c>
      <c r="B83" s="39" t="s">
        <v>767</v>
      </c>
      <c r="C83" s="39">
        <v>1</v>
      </c>
      <c r="D83" s="50">
        <v>0.45</v>
      </c>
      <c r="E83" s="50">
        <v>1.3</v>
      </c>
      <c r="F83" s="50">
        <v>-3.6648000000000001</v>
      </c>
      <c r="G83" s="50">
        <v>7.2</v>
      </c>
      <c r="H83" s="50">
        <v>589.66480000000001</v>
      </c>
      <c r="I83" s="50">
        <v>35.155999999999999</v>
      </c>
      <c r="J83" s="55" t="s">
        <v>837</v>
      </c>
      <c r="K83" s="50">
        <v>0.45</v>
      </c>
      <c r="L83" s="50">
        <v>0.2923</v>
      </c>
      <c r="M83" s="50" t="s">
        <v>904</v>
      </c>
      <c r="N83" s="50">
        <v>4.4000000000000004</v>
      </c>
      <c r="O83" s="50">
        <v>7.8</v>
      </c>
      <c r="P83" s="50">
        <v>0</v>
      </c>
      <c r="Q83" s="50">
        <v>1</v>
      </c>
      <c r="R83" s="50">
        <v>1</v>
      </c>
      <c r="S83" s="55" t="s">
        <v>1106</v>
      </c>
      <c r="T83" s="55" t="s">
        <v>1184</v>
      </c>
      <c r="U83" s="50">
        <v>6.7</v>
      </c>
      <c r="V83" s="55" t="s">
        <v>1142</v>
      </c>
      <c r="W83" s="50">
        <v>3300</v>
      </c>
      <c r="X83" s="50">
        <v>3700</v>
      </c>
      <c r="Y83" s="50">
        <v>454</v>
      </c>
      <c r="Z83" s="48">
        <v>1900</v>
      </c>
      <c r="AA83" s="55" t="s">
        <v>1142</v>
      </c>
      <c r="AB83" s="50">
        <v>-2.7</v>
      </c>
      <c r="AC83" s="50">
        <v>1</v>
      </c>
      <c r="AD83" s="50">
        <v>1122</v>
      </c>
      <c r="AE83" s="50">
        <v>1</v>
      </c>
      <c r="AF83" s="50">
        <v>2426</v>
      </c>
      <c r="AG83" s="50">
        <v>-25.54</v>
      </c>
      <c r="AH83" s="55" t="s">
        <v>534</v>
      </c>
      <c r="AI83" s="55" t="s">
        <v>1113</v>
      </c>
      <c r="AJ83" s="55" t="s">
        <v>1104</v>
      </c>
      <c r="AK83" s="50">
        <v>-17</v>
      </c>
      <c r="AL83" s="50">
        <v>0.9</v>
      </c>
      <c r="AM83" s="50">
        <v>0.1</v>
      </c>
      <c r="AN83" s="63" t="s">
        <v>900</v>
      </c>
      <c r="AO83" s="50">
        <v>-2345.3321000000001</v>
      </c>
      <c r="AP83" s="50">
        <v>7.1999999999999995E-2</v>
      </c>
      <c r="AQ83" s="50">
        <v>52.1372</v>
      </c>
      <c r="AR83" s="50">
        <v>20.6648</v>
      </c>
      <c r="AS83" s="50">
        <v>18.6648</v>
      </c>
      <c r="AT83" s="50">
        <v>8.5999999999999908</v>
      </c>
      <c r="AU83" s="50">
        <v>166.65</v>
      </c>
      <c r="AV83" s="55" t="s">
        <v>1095</v>
      </c>
      <c r="AW83" s="55" t="s">
        <v>1095</v>
      </c>
      <c r="AX83" s="50">
        <v>2.1</v>
      </c>
      <c r="AY83" s="63" t="s">
        <v>892</v>
      </c>
      <c r="AZ83" s="56" t="s">
        <v>930</v>
      </c>
      <c r="BA83" s="63" t="s">
        <v>527</v>
      </c>
      <c r="BB83" s="63" t="s">
        <v>638</v>
      </c>
      <c r="BC83" s="50">
        <v>1E-4</v>
      </c>
      <c r="BD83" s="57" t="s">
        <v>994</v>
      </c>
      <c r="BE83" s="57" t="s">
        <v>527</v>
      </c>
      <c r="BF83" s="50">
        <v>1880.6</v>
      </c>
      <c r="BG83" s="56">
        <v>-7777</v>
      </c>
      <c r="BH83" s="50">
        <v>-1119.0899999999999</v>
      </c>
      <c r="BI83" s="56">
        <v>-7777</v>
      </c>
      <c r="BJ83" s="55" t="s">
        <v>911</v>
      </c>
      <c r="BK83" s="63" t="s">
        <v>942</v>
      </c>
      <c r="BL83" s="55" t="s">
        <v>834</v>
      </c>
      <c r="BM83" s="57" t="s">
        <v>887</v>
      </c>
      <c r="BN83" s="63">
        <v>0</v>
      </c>
      <c r="BO83" s="63">
        <v>0</v>
      </c>
      <c r="BP83" s="63">
        <v>4.6509999999999998</v>
      </c>
      <c r="BQ83" s="63">
        <v>0.61499999999999999</v>
      </c>
      <c r="BR83" s="63">
        <v>-2.2599999999999998</v>
      </c>
      <c r="BS83" s="63">
        <v>8.8000000000000106E-2</v>
      </c>
      <c r="BT83" s="63">
        <v>-14.09</v>
      </c>
      <c r="BU83" s="63">
        <v>0.434</v>
      </c>
      <c r="BV83" s="39" t="s">
        <v>1241</v>
      </c>
      <c r="BW83" s="63">
        <v>8</v>
      </c>
      <c r="BX83" s="63">
        <v>11</v>
      </c>
      <c r="BY83" s="63">
        <v>2</v>
      </c>
      <c r="BZ83" s="63">
        <v>5</v>
      </c>
      <c r="CA83" s="63">
        <v>6</v>
      </c>
      <c r="CB83" s="63">
        <v>10</v>
      </c>
      <c r="CC83" s="63">
        <v>12</v>
      </c>
      <c r="CD83" s="37" t="s">
        <v>84</v>
      </c>
      <c r="CE83" s="37" t="s">
        <v>84</v>
      </c>
      <c r="CF83" s="37" t="s">
        <v>84</v>
      </c>
      <c r="CG83" s="37" t="s">
        <v>84</v>
      </c>
      <c r="CH83" s="37" t="s">
        <v>84</v>
      </c>
      <c r="CI83" s="37" t="s">
        <v>84</v>
      </c>
      <c r="CJ83" s="37" t="s">
        <v>84</v>
      </c>
      <c r="CK83" s="37" t="s">
        <v>84</v>
      </c>
      <c r="CL83" s="37" t="s">
        <v>84</v>
      </c>
      <c r="CM83" s="37" t="s">
        <v>84</v>
      </c>
      <c r="CN83" s="37" t="s">
        <v>84</v>
      </c>
      <c r="CO83" s="37" t="s">
        <v>84</v>
      </c>
      <c r="CP83" s="37" t="s">
        <v>84</v>
      </c>
      <c r="CQ83" s="37" t="s">
        <v>84</v>
      </c>
      <c r="CR83" s="37" t="s">
        <v>84</v>
      </c>
      <c r="CS83" s="37" t="s">
        <v>84</v>
      </c>
      <c r="CT83" s="37" t="s">
        <v>84</v>
      </c>
      <c r="CU83" s="37" t="s">
        <v>84</v>
      </c>
      <c r="CV83" s="37" t="s">
        <v>84</v>
      </c>
      <c r="CW83" s="37" t="s">
        <v>84</v>
      </c>
      <c r="CX83" s="37" t="s">
        <v>84</v>
      </c>
      <c r="CY83" s="37" t="s">
        <v>84</v>
      </c>
      <c r="CZ83" s="37" t="s">
        <v>84</v>
      </c>
      <c r="DA83" s="37" t="s">
        <v>84</v>
      </c>
      <c r="DB83" s="37" t="s">
        <v>84</v>
      </c>
      <c r="DC83" s="37" t="s">
        <v>84</v>
      </c>
      <c r="DD83" s="37" t="s">
        <v>84</v>
      </c>
      <c r="DE83" s="37" t="s">
        <v>84</v>
      </c>
      <c r="DF83" s="37" t="s">
        <v>84</v>
      </c>
      <c r="DG83" s="37" t="s">
        <v>84</v>
      </c>
      <c r="DH83" s="37" t="s">
        <v>84</v>
      </c>
      <c r="DI83" s="39">
        <v>1</v>
      </c>
      <c r="DJ83" s="39">
        <v>1</v>
      </c>
      <c r="DK83" s="39">
        <v>-299.52685546875</v>
      </c>
      <c r="DL83" s="39">
        <v>-3236</v>
      </c>
      <c r="DM83" s="39">
        <v>1880.60009765625</v>
      </c>
      <c r="DN83" s="39">
        <v>-7777</v>
      </c>
      <c r="DO83" s="39">
        <v>-4.078125</v>
      </c>
      <c r="DP83" s="39">
        <v>1</v>
      </c>
      <c r="DQ83" s="39">
        <v>526</v>
      </c>
      <c r="DR83" s="39">
        <v>257</v>
      </c>
      <c r="DS83" s="39">
        <v>3.2783203125</v>
      </c>
      <c r="DT83" s="39">
        <v>1</v>
      </c>
      <c r="DU83" s="39">
        <v>8.8000000000000007</v>
      </c>
      <c r="DV83" s="57" t="s">
        <v>806</v>
      </c>
      <c r="DW83" s="57" t="s">
        <v>807</v>
      </c>
      <c r="DX83" s="57" t="s">
        <v>809</v>
      </c>
      <c r="DY83" s="57">
        <v>11.6306351173019</v>
      </c>
      <c r="DZ83" s="57">
        <v>-1.53312</v>
      </c>
      <c r="EA83" s="57">
        <v>-6.7187134374999999</v>
      </c>
      <c r="EB83" s="57">
        <v>0.45</v>
      </c>
      <c r="EC83" s="57">
        <v>-1711.2806888</v>
      </c>
      <c r="ED83" s="39">
        <v>3</v>
      </c>
      <c r="EE83" s="39">
        <v>1</v>
      </c>
      <c r="EF83" s="39">
        <v>1</v>
      </c>
      <c r="EG83" s="39">
        <v>4</v>
      </c>
      <c r="EH83" s="39">
        <v>3</v>
      </c>
      <c r="EI83" s="39">
        <v>1</v>
      </c>
      <c r="EJ83" s="39">
        <v>2</v>
      </c>
      <c r="EK83" s="39">
        <v>1</v>
      </c>
      <c r="EL83" s="39">
        <v>3</v>
      </c>
      <c r="EM83" s="39">
        <v>5</v>
      </c>
      <c r="EN83" s="47" t="s">
        <v>84</v>
      </c>
      <c r="EO83" s="37"/>
      <c r="EP83" s="38"/>
    </row>
    <row r="84" spans="1:146" ht="15" customHeight="1" x14ac:dyDescent="0.25">
      <c r="A84" s="36">
        <v>81</v>
      </c>
      <c r="B84" s="39" t="s">
        <v>1219</v>
      </c>
      <c r="C84" s="39">
        <v>1</v>
      </c>
      <c r="D84" s="50">
        <v>0.45</v>
      </c>
      <c r="E84" s="50">
        <v>1.3</v>
      </c>
      <c r="F84" s="50">
        <v>-3.6648000000000001</v>
      </c>
      <c r="G84" s="50">
        <v>7.2</v>
      </c>
      <c r="H84" s="50">
        <v>589.66480000000001</v>
      </c>
      <c r="I84" s="50">
        <v>35.155999999999999</v>
      </c>
      <c r="J84" s="55" t="s">
        <v>837</v>
      </c>
      <c r="K84" s="50">
        <v>0.45</v>
      </c>
      <c r="L84" s="50">
        <v>0.2923</v>
      </c>
      <c r="M84" s="50" t="s">
        <v>904</v>
      </c>
      <c r="N84" s="50">
        <v>4.4000000000000004</v>
      </c>
      <c r="O84" s="50">
        <v>7.8</v>
      </c>
      <c r="P84" s="50">
        <v>0</v>
      </c>
      <c r="Q84" s="50">
        <v>1</v>
      </c>
      <c r="R84" s="50">
        <v>1</v>
      </c>
      <c r="S84" s="55" t="s">
        <v>1106</v>
      </c>
      <c r="T84" s="55" t="s">
        <v>1184</v>
      </c>
      <c r="U84" s="50">
        <v>6.7</v>
      </c>
      <c r="V84" s="55" t="s">
        <v>1142</v>
      </c>
      <c r="W84" s="50">
        <v>3300</v>
      </c>
      <c r="X84" s="50">
        <v>3700</v>
      </c>
      <c r="Y84" s="50">
        <v>454</v>
      </c>
      <c r="Z84" s="48">
        <v>1</v>
      </c>
      <c r="AA84" s="55" t="s">
        <v>1142</v>
      </c>
      <c r="AB84" s="50">
        <v>-2.7</v>
      </c>
      <c r="AC84" s="50">
        <v>1</v>
      </c>
      <c r="AD84" s="50">
        <v>1122</v>
      </c>
      <c r="AE84" s="50">
        <v>1</v>
      </c>
      <c r="AF84" s="50">
        <v>2426</v>
      </c>
      <c r="AG84" s="50">
        <v>-25.54</v>
      </c>
      <c r="AH84" s="55" t="s">
        <v>534</v>
      </c>
      <c r="AI84" s="55" t="s">
        <v>1113</v>
      </c>
      <c r="AJ84" s="55" t="s">
        <v>1104</v>
      </c>
      <c r="AK84" s="50">
        <v>-17</v>
      </c>
      <c r="AL84" s="50">
        <v>0.9</v>
      </c>
      <c r="AM84" s="50">
        <v>0.1</v>
      </c>
      <c r="AN84" s="63" t="s">
        <v>900</v>
      </c>
      <c r="AO84" s="50">
        <v>-2345.3321000000001</v>
      </c>
      <c r="AP84" s="50">
        <v>7.1999999999999995E-2</v>
      </c>
      <c r="AQ84" s="50">
        <v>52.1372</v>
      </c>
      <c r="AR84" s="50">
        <v>20.6648</v>
      </c>
      <c r="AS84" s="50">
        <v>18.6648</v>
      </c>
      <c r="AT84" s="50">
        <v>8.5999999999999908</v>
      </c>
      <c r="AU84" s="50">
        <v>166.65</v>
      </c>
      <c r="AV84" s="55" t="s">
        <v>1095</v>
      </c>
      <c r="AW84" s="55" t="s">
        <v>1095</v>
      </c>
      <c r="AX84" s="50">
        <v>2.1</v>
      </c>
      <c r="AY84" s="63" t="s">
        <v>892</v>
      </c>
      <c r="AZ84" s="56" t="s">
        <v>930</v>
      </c>
      <c r="BA84" s="63" t="s">
        <v>527</v>
      </c>
      <c r="BB84" s="63" t="s">
        <v>638</v>
      </c>
      <c r="BC84" s="50">
        <v>1E-4</v>
      </c>
      <c r="BD84" s="57" t="s">
        <v>994</v>
      </c>
      <c r="BE84" s="57" t="s">
        <v>527</v>
      </c>
      <c r="BF84" s="50">
        <v>1880.6</v>
      </c>
      <c r="BG84" s="56">
        <v>-7777</v>
      </c>
      <c r="BH84" s="50">
        <v>-1119.0899999999999</v>
      </c>
      <c r="BI84" s="56">
        <v>-7777</v>
      </c>
      <c r="BJ84" s="55" t="s">
        <v>911</v>
      </c>
      <c r="BK84" s="63" t="s">
        <v>942</v>
      </c>
      <c r="BL84" s="55" t="s">
        <v>834</v>
      </c>
      <c r="BM84" s="57" t="s">
        <v>887</v>
      </c>
      <c r="BN84" s="63">
        <v>0</v>
      </c>
      <c r="BO84" s="63">
        <v>0</v>
      </c>
      <c r="BP84" s="63">
        <v>4.6509999999999998</v>
      </c>
      <c r="BQ84" s="63">
        <v>0.61499999999999999</v>
      </c>
      <c r="BR84" s="63">
        <v>-2.2599999999999998</v>
      </c>
      <c r="BS84" s="63">
        <v>8.8000000000000106E-2</v>
      </c>
      <c r="BT84" s="63">
        <v>-14.09</v>
      </c>
      <c r="BU84" s="63">
        <v>0.434</v>
      </c>
      <c r="BV84" s="55" t="s">
        <v>1238</v>
      </c>
      <c r="BW84" s="63">
        <v>8</v>
      </c>
      <c r="BX84" s="63">
        <v>11</v>
      </c>
      <c r="BY84" s="63">
        <v>2</v>
      </c>
      <c r="BZ84" s="63">
        <v>5</v>
      </c>
      <c r="CA84" s="63">
        <v>6</v>
      </c>
      <c r="CB84" s="63">
        <v>10</v>
      </c>
      <c r="CC84" s="63">
        <v>12</v>
      </c>
      <c r="CD84" s="37" t="s">
        <v>84</v>
      </c>
      <c r="CE84" s="37" t="s">
        <v>84</v>
      </c>
      <c r="CF84" s="37" t="s">
        <v>84</v>
      </c>
      <c r="CG84" s="37" t="s">
        <v>84</v>
      </c>
      <c r="CH84" s="37" t="s">
        <v>84</v>
      </c>
      <c r="CI84" s="37" t="s">
        <v>84</v>
      </c>
      <c r="CJ84" s="37" t="s">
        <v>84</v>
      </c>
      <c r="CK84" s="37" t="s">
        <v>84</v>
      </c>
      <c r="CL84" s="37" t="s">
        <v>84</v>
      </c>
      <c r="CM84" s="37" t="s">
        <v>84</v>
      </c>
      <c r="CN84" s="37" t="s">
        <v>84</v>
      </c>
      <c r="CO84" s="37" t="s">
        <v>84</v>
      </c>
      <c r="CP84" s="37" t="s">
        <v>84</v>
      </c>
      <c r="CQ84" s="37" t="s">
        <v>84</v>
      </c>
      <c r="CR84" s="37" t="s">
        <v>84</v>
      </c>
      <c r="CS84" s="37" t="s">
        <v>84</v>
      </c>
      <c r="CT84" s="37" t="s">
        <v>84</v>
      </c>
      <c r="CU84" s="37" t="s">
        <v>84</v>
      </c>
      <c r="CV84" s="37" t="s">
        <v>84</v>
      </c>
      <c r="CW84" s="37" t="s">
        <v>84</v>
      </c>
      <c r="CX84" s="37" t="s">
        <v>84</v>
      </c>
      <c r="CY84" s="37" t="s">
        <v>84</v>
      </c>
      <c r="CZ84" s="37" t="s">
        <v>84</v>
      </c>
      <c r="DA84" s="37" t="s">
        <v>84</v>
      </c>
      <c r="DB84" s="37" t="s">
        <v>84</v>
      </c>
      <c r="DC84" s="37" t="s">
        <v>84</v>
      </c>
      <c r="DD84" s="37" t="s">
        <v>84</v>
      </c>
      <c r="DE84" s="37" t="s">
        <v>84</v>
      </c>
      <c r="DF84" s="37" t="s">
        <v>84</v>
      </c>
      <c r="DG84" s="37" t="s">
        <v>84</v>
      </c>
      <c r="DH84" s="37" t="s">
        <v>84</v>
      </c>
      <c r="DI84" s="39">
        <v>1</v>
      </c>
      <c r="DJ84" s="39">
        <v>1</v>
      </c>
      <c r="DK84" s="39">
        <v>-255.841796875</v>
      </c>
      <c r="DL84" s="39">
        <v>-3726</v>
      </c>
      <c r="DM84" s="39">
        <v>1880.60009765625</v>
      </c>
      <c r="DN84" s="39">
        <v>-7777</v>
      </c>
      <c r="DO84" s="39">
        <v>-4.078125</v>
      </c>
      <c r="DP84" s="39">
        <v>1</v>
      </c>
      <c r="DQ84" s="39">
        <v>2425</v>
      </c>
      <c r="DR84" s="39">
        <v>257</v>
      </c>
      <c r="DS84" s="39">
        <v>3.2783203125</v>
      </c>
      <c r="DT84" s="39">
        <v>1</v>
      </c>
      <c r="DU84" s="39">
        <v>8.8000000000000007</v>
      </c>
      <c r="DV84" s="57" t="s">
        <v>806</v>
      </c>
      <c r="DW84" s="57" t="s">
        <v>807</v>
      </c>
      <c r="DX84" s="57" t="s">
        <v>809</v>
      </c>
      <c r="DY84" s="57">
        <v>11.6306351173019</v>
      </c>
      <c r="DZ84" s="57">
        <v>-1.53312</v>
      </c>
      <c r="EA84" s="57">
        <v>-6.7187134374999999</v>
      </c>
      <c r="EB84" s="57">
        <v>0.45</v>
      </c>
      <c r="EC84" s="57">
        <v>-1711.2806888</v>
      </c>
      <c r="ED84" s="39">
        <v>3</v>
      </c>
      <c r="EE84" s="39">
        <v>1</v>
      </c>
      <c r="EF84" s="39">
        <v>1</v>
      </c>
      <c r="EG84" s="39">
        <v>4</v>
      </c>
      <c r="EH84" s="39">
        <v>3</v>
      </c>
      <c r="EI84" s="39">
        <v>1</v>
      </c>
      <c r="EJ84" s="39">
        <v>2</v>
      </c>
      <c r="EK84" s="39">
        <v>1</v>
      </c>
      <c r="EL84" s="39">
        <v>3</v>
      </c>
      <c r="EM84" s="39">
        <v>5</v>
      </c>
      <c r="EN84" s="47" t="s">
        <v>84</v>
      </c>
      <c r="EO84" s="37"/>
      <c r="EP84" s="38"/>
    </row>
    <row r="85" spans="1:146" ht="15" customHeight="1" x14ac:dyDescent="0.25">
      <c r="A85" s="36">
        <v>82</v>
      </c>
      <c r="B85" s="39" t="s">
        <v>768</v>
      </c>
      <c r="C85" s="39">
        <v>1</v>
      </c>
      <c r="D85" s="50">
        <v>0.55000000000000004</v>
      </c>
      <c r="E85" s="50">
        <v>2.7</v>
      </c>
      <c r="F85" s="50">
        <v>9.6735000000000007</v>
      </c>
      <c r="G85" s="50">
        <v>-4.0999999999999996</v>
      </c>
      <c r="H85" s="50">
        <v>684.67349999999999</v>
      </c>
      <c r="I85" s="50">
        <v>47.654000000000003</v>
      </c>
      <c r="J85" s="50" t="s">
        <v>899</v>
      </c>
      <c r="K85" s="50">
        <v>0.55000000000000004</v>
      </c>
      <c r="L85" s="50">
        <v>0.30230000000000001</v>
      </c>
      <c r="M85" s="50" t="s">
        <v>905</v>
      </c>
      <c r="N85" s="50">
        <v>-4.5</v>
      </c>
      <c r="O85" s="50">
        <v>7.9</v>
      </c>
      <c r="P85" s="50">
        <v>0</v>
      </c>
      <c r="Q85" s="50">
        <v>0</v>
      </c>
      <c r="R85" s="50">
        <v>0</v>
      </c>
      <c r="S85" s="55" t="s">
        <v>1107</v>
      </c>
      <c r="T85" s="63" t="s">
        <v>693</v>
      </c>
      <c r="U85" s="50">
        <v>6.8</v>
      </c>
      <c r="V85" s="55" t="s">
        <v>1129</v>
      </c>
      <c r="W85" s="50">
        <v>3400</v>
      </c>
      <c r="X85" s="50">
        <v>3800</v>
      </c>
      <c r="Y85" s="50">
        <v>476</v>
      </c>
      <c r="Z85" s="50">
        <v>2138</v>
      </c>
      <c r="AA85" s="53" t="s">
        <v>1157</v>
      </c>
      <c r="AB85" s="50">
        <v>2.8</v>
      </c>
      <c r="AC85" s="50">
        <v>0</v>
      </c>
      <c r="AD85" s="50">
        <v>1455</v>
      </c>
      <c r="AE85" s="50">
        <v>0</v>
      </c>
      <c r="AF85" s="50">
        <v>2439</v>
      </c>
      <c r="AG85" s="50">
        <v>-26.98</v>
      </c>
      <c r="AH85" s="55" t="s">
        <v>1102</v>
      </c>
      <c r="AI85" s="55" t="s">
        <v>1106</v>
      </c>
      <c r="AJ85" s="55" t="s">
        <v>534</v>
      </c>
      <c r="AK85" s="50">
        <v>-18</v>
      </c>
      <c r="AL85" s="50">
        <v>1</v>
      </c>
      <c r="AM85" s="50">
        <v>0.2</v>
      </c>
      <c r="AN85" s="63" t="s">
        <v>535</v>
      </c>
      <c r="AO85" s="50">
        <v>3456.3364999999999</v>
      </c>
      <c r="AP85" s="50">
        <v>8.2000000000000003E-2</v>
      </c>
      <c r="AQ85" s="50">
        <v>53.296900000000001</v>
      </c>
      <c r="AR85" s="50">
        <v>21.673500000000001</v>
      </c>
      <c r="AS85" s="50">
        <v>19.673500000000001</v>
      </c>
      <c r="AT85" s="50">
        <v>8.6999999999999904</v>
      </c>
      <c r="AU85" s="50">
        <v>177.76</v>
      </c>
      <c r="AV85" s="55" t="s">
        <v>1096</v>
      </c>
      <c r="AW85" s="55" t="s">
        <v>1093</v>
      </c>
      <c r="AX85" s="50">
        <v>2.2000000000000002</v>
      </c>
      <c r="AY85" s="63" t="s">
        <v>924</v>
      </c>
      <c r="AZ85" s="56" t="s">
        <v>934</v>
      </c>
      <c r="BA85" s="63" t="s">
        <v>896</v>
      </c>
      <c r="BB85" s="63" t="s">
        <v>923</v>
      </c>
      <c r="BC85" s="50">
        <v>1.1E-4</v>
      </c>
      <c r="BD85" s="57" t="s">
        <v>995</v>
      </c>
      <c r="BE85" s="57" t="s">
        <v>896</v>
      </c>
      <c r="BF85" s="50">
        <v>2095.419921875</v>
      </c>
      <c r="BG85" s="63">
        <v>-8888</v>
      </c>
      <c r="BH85" s="50">
        <v>-852.2</v>
      </c>
      <c r="BI85" s="63">
        <v>-8888</v>
      </c>
      <c r="BJ85" s="55" t="s">
        <v>912</v>
      </c>
      <c r="BK85" s="56" t="s">
        <v>944</v>
      </c>
      <c r="BL85" s="63" t="s">
        <v>278</v>
      </c>
      <c r="BM85" s="57" t="s">
        <v>890</v>
      </c>
      <c r="BN85" s="63">
        <v>0</v>
      </c>
      <c r="BO85" s="63">
        <v>0</v>
      </c>
      <c r="BP85" s="63">
        <v>4.78</v>
      </c>
      <c r="BQ85" s="63">
        <v>0.623</v>
      </c>
      <c r="BR85" s="63">
        <v>-1.08</v>
      </c>
      <c r="BS85" s="63">
        <v>8.9000000000000107E-2</v>
      </c>
      <c r="BT85" s="63">
        <v>-12.5</v>
      </c>
      <c r="BU85" s="63">
        <v>0.46200000000000002</v>
      </c>
      <c r="BV85" s="55" t="s">
        <v>1239</v>
      </c>
      <c r="BW85" s="63">
        <v>8</v>
      </c>
      <c r="BX85" s="63">
        <v>11</v>
      </c>
      <c r="BY85" s="63">
        <v>2</v>
      </c>
      <c r="BZ85" s="63">
        <v>5</v>
      </c>
      <c r="CA85" s="63">
        <v>6</v>
      </c>
      <c r="CB85" s="63">
        <v>10</v>
      </c>
      <c r="CC85" s="63">
        <v>12</v>
      </c>
      <c r="CD85" s="37" t="s">
        <v>84</v>
      </c>
      <c r="CE85" s="37" t="s">
        <v>84</v>
      </c>
      <c r="CF85" s="37" t="s">
        <v>84</v>
      </c>
      <c r="CG85" s="37" t="s">
        <v>84</v>
      </c>
      <c r="CH85" s="37" t="s">
        <v>84</v>
      </c>
      <c r="CI85" s="37" t="s">
        <v>84</v>
      </c>
      <c r="CJ85" s="37" t="s">
        <v>84</v>
      </c>
      <c r="CK85" s="37" t="s">
        <v>84</v>
      </c>
      <c r="CL85" s="37" t="s">
        <v>84</v>
      </c>
      <c r="CM85" s="37" t="s">
        <v>84</v>
      </c>
      <c r="CN85" s="37" t="s">
        <v>84</v>
      </c>
      <c r="CO85" s="37" t="s">
        <v>84</v>
      </c>
      <c r="CP85" s="37" t="s">
        <v>84</v>
      </c>
      <c r="CQ85" s="37" t="s">
        <v>84</v>
      </c>
      <c r="CR85" s="37" t="s">
        <v>84</v>
      </c>
      <c r="CS85" s="37" t="s">
        <v>84</v>
      </c>
      <c r="CT85" s="37" t="s">
        <v>84</v>
      </c>
      <c r="CU85" s="37" t="s">
        <v>84</v>
      </c>
      <c r="CV85" s="37" t="s">
        <v>84</v>
      </c>
      <c r="CW85" s="37" t="s">
        <v>84</v>
      </c>
      <c r="CX85" s="37" t="s">
        <v>84</v>
      </c>
      <c r="CY85" s="37" t="s">
        <v>84</v>
      </c>
      <c r="CZ85" s="37" t="s">
        <v>84</v>
      </c>
      <c r="DA85" s="37" t="s">
        <v>84</v>
      </c>
      <c r="DB85" s="37" t="s">
        <v>84</v>
      </c>
      <c r="DC85" s="37" t="s">
        <v>84</v>
      </c>
      <c r="DD85" s="37" t="s">
        <v>84</v>
      </c>
      <c r="DE85" s="37" t="s">
        <v>84</v>
      </c>
      <c r="DF85" s="37" t="s">
        <v>84</v>
      </c>
      <c r="DG85" s="37" t="s">
        <v>84</v>
      </c>
      <c r="DH85" s="37" t="s">
        <v>84</v>
      </c>
      <c r="DI85" s="39">
        <v>0</v>
      </c>
      <c r="DJ85" s="39">
        <v>1</v>
      </c>
      <c r="DK85" s="39">
        <v>-428.9365234375</v>
      </c>
      <c r="DL85" s="39">
        <v>2028</v>
      </c>
      <c r="DM85" s="39">
        <v>2095.419921875</v>
      </c>
      <c r="DN85" s="39">
        <v>-8888</v>
      </c>
      <c r="DO85" s="39">
        <v>9.671875</v>
      </c>
      <c r="DP85" s="39">
        <v>0</v>
      </c>
      <c r="DQ85" s="39">
        <v>0</v>
      </c>
      <c r="DR85" s="39">
        <v>0</v>
      </c>
      <c r="DS85" s="39">
        <v>3.63916015625</v>
      </c>
      <c r="DT85" s="39">
        <v>1</v>
      </c>
      <c r="DU85" s="39">
        <v>8.8000000000000007</v>
      </c>
      <c r="DV85" s="57" t="s">
        <v>806</v>
      </c>
      <c r="DW85" s="57" t="s">
        <v>808</v>
      </c>
      <c r="DX85" s="57" t="s">
        <v>808</v>
      </c>
      <c r="DY85" s="57">
        <v>4.7301601188278202</v>
      </c>
      <c r="DZ85" s="57">
        <v>-0.81943859375000005</v>
      </c>
      <c r="EA85" s="57">
        <v>-4.8769999999999998</v>
      </c>
      <c r="EB85" s="57">
        <v>0.55000000000000004</v>
      </c>
      <c r="EC85" s="57">
        <v>4307.4637819999998</v>
      </c>
      <c r="ED85" s="39">
        <v>3</v>
      </c>
      <c r="EE85" s="39">
        <v>1</v>
      </c>
      <c r="EF85" s="39">
        <v>1</v>
      </c>
      <c r="EG85" s="39">
        <v>4</v>
      </c>
      <c r="EH85" s="39">
        <v>3</v>
      </c>
      <c r="EI85" s="39">
        <v>1</v>
      </c>
      <c r="EJ85" s="39">
        <v>2</v>
      </c>
      <c r="EK85" s="39">
        <v>1</v>
      </c>
      <c r="EL85" s="39">
        <v>3</v>
      </c>
      <c r="EM85" s="39">
        <v>5</v>
      </c>
      <c r="EN85" s="47" t="s">
        <v>84</v>
      </c>
      <c r="EO85" s="37"/>
      <c r="EP85" s="38"/>
    </row>
    <row r="86" spans="1:146" ht="15" customHeight="1" x14ac:dyDescent="0.25">
      <c r="A86" s="36">
        <v>83</v>
      </c>
      <c r="B86" s="39" t="s">
        <v>769</v>
      </c>
      <c r="C86" s="39">
        <v>1</v>
      </c>
      <c r="D86" s="50">
        <v>0.65</v>
      </c>
      <c r="E86" s="50">
        <v>5.9</v>
      </c>
      <c r="F86" s="50">
        <v>-2.6821999999999999</v>
      </c>
      <c r="G86" s="50">
        <v>1.6</v>
      </c>
      <c r="H86" s="50">
        <v>140.68219999999999</v>
      </c>
      <c r="I86" s="50">
        <v>61.15</v>
      </c>
      <c r="J86" s="55" t="s">
        <v>832</v>
      </c>
      <c r="K86" s="50">
        <v>0.65</v>
      </c>
      <c r="L86" s="50">
        <v>0.31230000000000002</v>
      </c>
      <c r="M86" s="50" t="s">
        <v>278</v>
      </c>
      <c r="N86" s="50">
        <v>4.5999999999999996</v>
      </c>
      <c r="O86" s="50">
        <v>8</v>
      </c>
      <c r="P86" s="50">
        <v>0</v>
      </c>
      <c r="Q86" s="50">
        <v>1</v>
      </c>
      <c r="R86" s="50">
        <v>1</v>
      </c>
      <c r="S86" s="55" t="s">
        <v>1106</v>
      </c>
      <c r="T86" s="63" t="s">
        <v>694</v>
      </c>
      <c r="U86" s="50">
        <v>6.9</v>
      </c>
      <c r="V86" s="55" t="s">
        <v>1130</v>
      </c>
      <c r="W86" s="50">
        <v>3500</v>
      </c>
      <c r="X86" s="50">
        <v>3900</v>
      </c>
      <c r="Y86" s="50">
        <v>498</v>
      </c>
      <c r="Z86" s="50">
        <v>2257</v>
      </c>
      <c r="AA86" s="53" t="s">
        <v>1158</v>
      </c>
      <c r="AB86" s="50">
        <v>2.9</v>
      </c>
      <c r="AC86" s="50">
        <v>1</v>
      </c>
      <c r="AD86" s="50">
        <v>1788</v>
      </c>
      <c r="AE86" s="50">
        <v>1</v>
      </c>
      <c r="AF86" s="50">
        <v>2452</v>
      </c>
      <c r="AG86" s="50">
        <v>-27.5</v>
      </c>
      <c r="AH86" s="55" t="s">
        <v>1103</v>
      </c>
      <c r="AI86" s="55" t="s">
        <v>1107</v>
      </c>
      <c r="AJ86" s="55" t="s">
        <v>1103</v>
      </c>
      <c r="AK86" s="50">
        <v>-19</v>
      </c>
      <c r="AL86" s="50">
        <v>1.1000000000000001</v>
      </c>
      <c r="AM86" s="50">
        <v>0.3</v>
      </c>
      <c r="AN86" s="63" t="s">
        <v>536</v>
      </c>
      <c r="AO86" s="50">
        <v>-3456.3409000000001</v>
      </c>
      <c r="AP86" s="50">
        <v>9.1999999999999998E-2</v>
      </c>
      <c r="AQ86" s="50">
        <v>54.456600000000002</v>
      </c>
      <c r="AR86" s="50">
        <v>22.682200000000002</v>
      </c>
      <c r="AS86" s="50">
        <v>20.682200000000002</v>
      </c>
      <c r="AT86" s="50">
        <v>8.7999999999999901</v>
      </c>
      <c r="AU86" s="50">
        <v>188.87</v>
      </c>
      <c r="AV86" s="55" t="s">
        <v>1093</v>
      </c>
      <c r="AW86" s="55" t="s">
        <v>1094</v>
      </c>
      <c r="AX86" s="50">
        <v>2.2998046875</v>
      </c>
      <c r="AY86" s="50" t="s">
        <v>907</v>
      </c>
      <c r="AZ86" s="56" t="s">
        <v>937</v>
      </c>
      <c r="BA86" s="63" t="s">
        <v>927</v>
      </c>
      <c r="BB86" s="63" t="s">
        <v>538</v>
      </c>
      <c r="BC86" s="50">
        <v>1.2E-4</v>
      </c>
      <c r="BD86" s="57" t="s">
        <v>996</v>
      </c>
      <c r="BE86" s="57" t="s">
        <v>927</v>
      </c>
      <c r="BF86" s="50">
        <v>2310.2399999999998</v>
      </c>
      <c r="BG86" s="56">
        <v>-9999</v>
      </c>
      <c r="BH86" s="50">
        <v>1021.31982421875</v>
      </c>
      <c r="BI86" s="56">
        <v>-9999</v>
      </c>
      <c r="BJ86" s="55" t="s">
        <v>913</v>
      </c>
      <c r="BK86" s="56" t="s">
        <v>947</v>
      </c>
      <c r="BL86" s="56" t="s">
        <v>1101</v>
      </c>
      <c r="BM86" s="57" t="s">
        <v>893</v>
      </c>
      <c r="BN86" s="63">
        <v>0</v>
      </c>
      <c r="BO86" s="63">
        <v>0</v>
      </c>
      <c r="BP86" s="63">
        <v>4.9089999999999998</v>
      </c>
      <c r="BQ86" s="63">
        <v>0.63100000000000001</v>
      </c>
      <c r="BR86" s="63">
        <v>9.9999999999999603E-2</v>
      </c>
      <c r="BS86" s="63">
        <v>9.0000000000000094E-2</v>
      </c>
      <c r="BT86" s="63">
        <v>-10.91</v>
      </c>
      <c r="BU86" s="63">
        <v>0.49</v>
      </c>
      <c r="BV86" s="54" t="s">
        <v>1240</v>
      </c>
      <c r="BW86" s="63">
        <v>8</v>
      </c>
      <c r="BX86" s="63">
        <v>11</v>
      </c>
      <c r="BY86" s="63">
        <v>2</v>
      </c>
      <c r="BZ86" s="63">
        <v>5</v>
      </c>
      <c r="CA86" s="63">
        <v>6</v>
      </c>
      <c r="CB86" s="63">
        <v>10</v>
      </c>
      <c r="CC86" s="63">
        <v>12</v>
      </c>
      <c r="CD86" s="37" t="s">
        <v>84</v>
      </c>
      <c r="CE86" s="37" t="s">
        <v>84</v>
      </c>
      <c r="CF86" s="37" t="s">
        <v>84</v>
      </c>
      <c r="CG86" s="37" t="s">
        <v>84</v>
      </c>
      <c r="CH86" s="37" t="s">
        <v>84</v>
      </c>
      <c r="CI86" s="37" t="s">
        <v>84</v>
      </c>
      <c r="CJ86" s="37" t="s">
        <v>84</v>
      </c>
      <c r="CK86" s="37" t="s">
        <v>84</v>
      </c>
      <c r="CL86" s="37" t="s">
        <v>84</v>
      </c>
      <c r="CM86" s="37" t="s">
        <v>84</v>
      </c>
      <c r="CN86" s="37" t="s">
        <v>84</v>
      </c>
      <c r="CO86" s="37" t="s">
        <v>84</v>
      </c>
      <c r="CP86" s="37" t="s">
        <v>84</v>
      </c>
      <c r="CQ86" s="37" t="s">
        <v>84</v>
      </c>
      <c r="CR86" s="37" t="s">
        <v>84</v>
      </c>
      <c r="CS86" s="37" t="s">
        <v>84</v>
      </c>
      <c r="CT86" s="37" t="s">
        <v>84</v>
      </c>
      <c r="CU86" s="37" t="s">
        <v>84</v>
      </c>
      <c r="CV86" s="37" t="s">
        <v>84</v>
      </c>
      <c r="CW86" s="37" t="s">
        <v>84</v>
      </c>
      <c r="CX86" s="37" t="s">
        <v>84</v>
      </c>
      <c r="CY86" s="37" t="s">
        <v>84</v>
      </c>
      <c r="CZ86" s="37" t="s">
        <v>84</v>
      </c>
      <c r="DA86" s="37" t="s">
        <v>84</v>
      </c>
      <c r="DB86" s="37" t="s">
        <v>84</v>
      </c>
      <c r="DC86" s="37" t="s">
        <v>84</v>
      </c>
      <c r="DD86" s="37" t="s">
        <v>84</v>
      </c>
      <c r="DE86" s="37" t="s">
        <v>84</v>
      </c>
      <c r="DF86" s="37" t="s">
        <v>84</v>
      </c>
      <c r="DG86" s="37" t="s">
        <v>84</v>
      </c>
      <c r="DH86" s="37" t="s">
        <v>84</v>
      </c>
      <c r="DI86" s="39">
        <v>1</v>
      </c>
      <c r="DJ86" s="39">
        <v>0</v>
      </c>
      <c r="DK86" s="39">
        <v>-251.1005859375</v>
      </c>
      <c r="DL86" s="39">
        <v>-4968</v>
      </c>
      <c r="DM86" s="39">
        <v>2310.240234375</v>
      </c>
      <c r="DN86" s="39">
        <v>-9999</v>
      </c>
      <c r="DO86" s="39">
        <v>-2.443359375</v>
      </c>
      <c r="DP86" s="39">
        <v>1</v>
      </c>
      <c r="DQ86" s="39">
        <v>2950</v>
      </c>
      <c r="DR86" s="39">
        <v>203</v>
      </c>
      <c r="DS86" s="39">
        <v>2.5595703125</v>
      </c>
      <c r="DT86" s="39">
        <v>1</v>
      </c>
      <c r="DU86" s="39">
        <v>1.0546875</v>
      </c>
      <c r="DV86" s="57" t="s">
        <v>806</v>
      </c>
      <c r="DW86" s="57" t="s">
        <v>807</v>
      </c>
      <c r="DX86" s="57" t="s">
        <v>807</v>
      </c>
      <c r="DY86" s="57">
        <v>8.3738211203536999</v>
      </c>
      <c r="DZ86" s="57">
        <v>6.6249999999995401E-3</v>
      </c>
      <c r="EA86" s="57">
        <v>-3.6040999999999999</v>
      </c>
      <c r="EB86" s="57">
        <v>0.65</v>
      </c>
      <c r="EC86" s="57">
        <v>-2376.75206845</v>
      </c>
      <c r="ED86" s="39">
        <v>3</v>
      </c>
      <c r="EE86" s="39">
        <v>1</v>
      </c>
      <c r="EF86" s="39">
        <v>1</v>
      </c>
      <c r="EG86" s="39">
        <v>4</v>
      </c>
      <c r="EH86" s="39">
        <v>3</v>
      </c>
      <c r="EI86" s="39">
        <v>1</v>
      </c>
      <c r="EJ86" s="39">
        <v>2</v>
      </c>
      <c r="EK86" s="39">
        <v>1</v>
      </c>
      <c r="EL86" s="39">
        <v>3</v>
      </c>
      <c r="EM86" s="39">
        <v>5</v>
      </c>
      <c r="EN86" s="47" t="s">
        <v>84</v>
      </c>
      <c r="EO86" s="37"/>
      <c r="EP86" s="38"/>
    </row>
    <row r="87" spans="1:146" ht="15" customHeight="1" x14ac:dyDescent="0.25">
      <c r="A87" s="36">
        <v>84</v>
      </c>
      <c r="B87" s="39" t="s">
        <v>770</v>
      </c>
      <c r="C87" s="39">
        <v>1</v>
      </c>
      <c r="D87" s="50">
        <v>0.1</v>
      </c>
      <c r="E87" s="50">
        <v>1.1000000000000001</v>
      </c>
      <c r="F87" s="50">
        <v>-3.6909000000000001</v>
      </c>
      <c r="G87" s="50">
        <v>6.2</v>
      </c>
      <c r="H87" s="50">
        <v>256.6909</v>
      </c>
      <c r="I87" s="50">
        <v>22.155999999999999</v>
      </c>
      <c r="J87" s="55" t="s">
        <v>833</v>
      </c>
      <c r="K87" s="50">
        <v>0.1</v>
      </c>
      <c r="L87" s="50">
        <v>0.32229999999999998</v>
      </c>
      <c r="M87" s="50" t="s">
        <v>279</v>
      </c>
      <c r="N87" s="50">
        <v>4.7</v>
      </c>
      <c r="O87" s="50">
        <v>8.1</v>
      </c>
      <c r="P87" s="50">
        <v>1</v>
      </c>
      <c r="Q87" s="50">
        <v>0</v>
      </c>
      <c r="R87" s="50">
        <v>0</v>
      </c>
      <c r="S87" s="55" t="s">
        <v>1107</v>
      </c>
      <c r="T87" s="55" t="s">
        <v>1184</v>
      </c>
      <c r="U87" s="50">
        <v>7</v>
      </c>
      <c r="V87" s="55" t="s">
        <v>1131</v>
      </c>
      <c r="W87" s="50">
        <v>3600</v>
      </c>
      <c r="X87" s="50">
        <v>4000</v>
      </c>
      <c r="Y87" s="50">
        <v>520</v>
      </c>
      <c r="Z87" s="50">
        <v>2376</v>
      </c>
      <c r="AA87" s="53" t="s">
        <v>1145</v>
      </c>
      <c r="AB87" s="50">
        <v>-8.8000000000000007</v>
      </c>
      <c r="AC87" s="50">
        <v>0</v>
      </c>
      <c r="AD87" s="50">
        <v>2121</v>
      </c>
      <c r="AE87" s="50">
        <v>0</v>
      </c>
      <c r="AF87" s="50">
        <v>2465</v>
      </c>
      <c r="AG87" s="50">
        <v>-28.45</v>
      </c>
      <c r="AH87" s="55" t="s">
        <v>1104</v>
      </c>
      <c r="AI87" s="55" t="s">
        <v>1108</v>
      </c>
      <c r="AJ87" s="55" t="s">
        <v>1104</v>
      </c>
      <c r="AK87" s="50">
        <v>-11</v>
      </c>
      <c r="AL87" s="50">
        <v>1.2</v>
      </c>
      <c r="AM87" s="50">
        <v>0.4</v>
      </c>
      <c r="AN87" s="63" t="s">
        <v>900</v>
      </c>
      <c r="AO87" s="50">
        <v>5466.3453</v>
      </c>
      <c r="AP87" s="50">
        <v>0.10199999999999999</v>
      </c>
      <c r="AQ87" s="50">
        <v>55.616300000000003</v>
      </c>
      <c r="AR87" s="50">
        <v>23.690899999999999</v>
      </c>
      <c r="AS87" s="50">
        <v>21.690899999999999</v>
      </c>
      <c r="AT87" s="50">
        <v>8.8999999999999897</v>
      </c>
      <c r="AU87" s="50">
        <v>199.98</v>
      </c>
      <c r="AV87" s="55" t="s">
        <v>1094</v>
      </c>
      <c r="AW87" s="55" t="s">
        <v>1094</v>
      </c>
      <c r="AX87" s="50">
        <v>2.39990234375</v>
      </c>
      <c r="AY87" s="63" t="s">
        <v>928</v>
      </c>
      <c r="AZ87" s="56" t="s">
        <v>939</v>
      </c>
      <c r="BA87" s="63" t="s">
        <v>931</v>
      </c>
      <c r="BB87" s="63" t="s">
        <v>638</v>
      </c>
      <c r="BC87" s="50">
        <v>1.2999999999999999E-4</v>
      </c>
      <c r="BD87" s="57" t="s">
        <v>997</v>
      </c>
      <c r="BE87" s="57" t="s">
        <v>931</v>
      </c>
      <c r="BF87" s="50">
        <v>2525.06</v>
      </c>
      <c r="BG87" s="63">
        <v>4444</v>
      </c>
      <c r="BH87" s="50">
        <v>1236.1400000000001</v>
      </c>
      <c r="BI87" s="63">
        <v>4444</v>
      </c>
      <c r="BJ87" s="55" t="s">
        <v>914</v>
      </c>
      <c r="BK87" s="63" t="s">
        <v>919</v>
      </c>
      <c r="BL87" s="55" t="s">
        <v>834</v>
      </c>
      <c r="BM87" s="57" t="s">
        <v>887</v>
      </c>
      <c r="BN87" s="63">
        <v>0</v>
      </c>
      <c r="BO87" s="63">
        <v>0</v>
      </c>
      <c r="BP87" s="63">
        <v>5.0380000000000003</v>
      </c>
      <c r="BQ87" s="63">
        <v>0.63900000000000001</v>
      </c>
      <c r="BR87" s="63">
        <v>1.28</v>
      </c>
      <c r="BS87" s="63">
        <v>9.1000000000000095E-2</v>
      </c>
      <c r="BT87" s="63">
        <v>-9.32</v>
      </c>
      <c r="BU87" s="63">
        <v>0.51800000000000002</v>
      </c>
      <c r="BV87" s="39" t="s">
        <v>1241</v>
      </c>
      <c r="BW87" s="63">
        <v>8</v>
      </c>
      <c r="BX87" s="63">
        <v>11</v>
      </c>
      <c r="BY87" s="63">
        <v>2</v>
      </c>
      <c r="BZ87" s="63">
        <v>5</v>
      </c>
      <c r="CA87" s="63">
        <v>6</v>
      </c>
      <c r="CB87" s="63">
        <v>10</v>
      </c>
      <c r="CC87" s="63">
        <v>12</v>
      </c>
      <c r="CD87" s="37" t="s">
        <v>84</v>
      </c>
      <c r="CE87" s="37" t="s">
        <v>84</v>
      </c>
      <c r="CF87" s="37" t="s">
        <v>84</v>
      </c>
      <c r="CG87" s="37" t="s">
        <v>84</v>
      </c>
      <c r="CH87" s="37" t="s">
        <v>84</v>
      </c>
      <c r="CI87" s="37" t="s">
        <v>84</v>
      </c>
      <c r="CJ87" s="37" t="s">
        <v>84</v>
      </c>
      <c r="CK87" s="37" t="s">
        <v>84</v>
      </c>
      <c r="CL87" s="37" t="s">
        <v>84</v>
      </c>
      <c r="CM87" s="37" t="s">
        <v>84</v>
      </c>
      <c r="CN87" s="37" t="s">
        <v>84</v>
      </c>
      <c r="CO87" s="37" t="s">
        <v>84</v>
      </c>
      <c r="CP87" s="37" t="s">
        <v>84</v>
      </c>
      <c r="CQ87" s="37" t="s">
        <v>84</v>
      </c>
      <c r="CR87" s="37" t="s">
        <v>84</v>
      </c>
      <c r="CS87" s="37" t="s">
        <v>84</v>
      </c>
      <c r="CT87" s="37" t="s">
        <v>84</v>
      </c>
      <c r="CU87" s="37" t="s">
        <v>84</v>
      </c>
      <c r="CV87" s="37" t="s">
        <v>84</v>
      </c>
      <c r="CW87" s="37" t="s">
        <v>84</v>
      </c>
      <c r="CX87" s="37" t="s">
        <v>84</v>
      </c>
      <c r="CY87" s="37" t="s">
        <v>84</v>
      </c>
      <c r="CZ87" s="37" t="s">
        <v>84</v>
      </c>
      <c r="DA87" s="37" t="s">
        <v>84</v>
      </c>
      <c r="DB87" s="37" t="s">
        <v>84</v>
      </c>
      <c r="DC87" s="37" t="s">
        <v>84</v>
      </c>
      <c r="DD87" s="37" t="s">
        <v>84</v>
      </c>
      <c r="DE87" s="37" t="s">
        <v>84</v>
      </c>
      <c r="DF87" s="37" t="s">
        <v>84</v>
      </c>
      <c r="DG87" s="37" t="s">
        <v>84</v>
      </c>
      <c r="DH87" s="37" t="s">
        <v>84</v>
      </c>
      <c r="DI87" s="39">
        <v>0</v>
      </c>
      <c r="DJ87" s="39">
        <v>1</v>
      </c>
      <c r="DK87" s="39">
        <v>-332.8974609375</v>
      </c>
      <c r="DL87" s="39">
        <v>10000</v>
      </c>
      <c r="DM87" s="39">
        <v>2525.06005859375</v>
      </c>
      <c r="DN87" s="39">
        <v>4444</v>
      </c>
      <c r="DO87" s="39">
        <v>-3.076171875</v>
      </c>
      <c r="DP87" s="39">
        <v>0</v>
      </c>
      <c r="DQ87" s="39">
        <v>237</v>
      </c>
      <c r="DR87" s="39">
        <v>0</v>
      </c>
      <c r="DS87" s="39">
        <v>2.91259765625</v>
      </c>
      <c r="DT87" s="39">
        <v>1</v>
      </c>
      <c r="DU87" s="39">
        <v>4.923095703125</v>
      </c>
      <c r="DV87" s="57" t="s">
        <v>806</v>
      </c>
      <c r="DW87" s="57" t="s">
        <v>808</v>
      </c>
      <c r="DX87" s="57" t="s">
        <v>808</v>
      </c>
      <c r="DY87" s="57">
        <v>5.7805179999999998</v>
      </c>
      <c r="DZ87" s="57">
        <v>0.91895749999999998</v>
      </c>
      <c r="EA87" s="57">
        <v>-2.4202400000000002</v>
      </c>
      <c r="EB87" s="57">
        <v>0.1</v>
      </c>
      <c r="EC87" s="57">
        <v>5312.893313775</v>
      </c>
      <c r="ED87" s="39">
        <v>3</v>
      </c>
      <c r="EE87" s="39">
        <v>1</v>
      </c>
      <c r="EF87" s="39">
        <v>1</v>
      </c>
      <c r="EG87" s="39">
        <v>4</v>
      </c>
      <c r="EH87" s="39">
        <v>3</v>
      </c>
      <c r="EI87" s="39">
        <v>1</v>
      </c>
      <c r="EJ87" s="39">
        <v>2</v>
      </c>
      <c r="EK87" s="39">
        <v>1</v>
      </c>
      <c r="EL87" s="39">
        <v>3</v>
      </c>
      <c r="EM87" s="39">
        <v>5</v>
      </c>
      <c r="EN87" s="47" t="s">
        <v>84</v>
      </c>
      <c r="EO87" s="37"/>
      <c r="EP87" s="38"/>
    </row>
    <row r="88" spans="1:146" ht="15" customHeight="1" x14ac:dyDescent="0.25">
      <c r="A88" s="36">
        <v>85</v>
      </c>
      <c r="B88" s="39" t="s">
        <v>771</v>
      </c>
      <c r="C88" s="39">
        <v>1</v>
      </c>
      <c r="D88" s="50">
        <v>0.2</v>
      </c>
      <c r="E88" s="50">
        <v>2.2999999999999998</v>
      </c>
      <c r="F88" s="50">
        <v>-4.6996000000000002</v>
      </c>
      <c r="G88" s="50">
        <v>2.4</v>
      </c>
      <c r="H88" s="50">
        <v>321.69959999999998</v>
      </c>
      <c r="I88" s="50">
        <v>74.698899999999995</v>
      </c>
      <c r="J88" s="55" t="s">
        <v>837</v>
      </c>
      <c r="K88" s="50">
        <v>0.2</v>
      </c>
      <c r="L88" s="50">
        <v>0.33229999999999998</v>
      </c>
      <c r="M88" s="63" t="s">
        <v>279</v>
      </c>
      <c r="N88" s="50">
        <v>-4.8</v>
      </c>
      <c r="O88" s="50">
        <v>8.1999999999999993</v>
      </c>
      <c r="P88" s="50">
        <v>0</v>
      </c>
      <c r="Q88" s="50">
        <v>1</v>
      </c>
      <c r="R88" s="50">
        <v>1</v>
      </c>
      <c r="S88" s="55" t="s">
        <v>1107</v>
      </c>
      <c r="T88" s="63" t="s">
        <v>693</v>
      </c>
      <c r="U88" s="50">
        <v>7.1</v>
      </c>
      <c r="V88" s="55" t="s">
        <v>1132</v>
      </c>
      <c r="W88" s="50">
        <v>3700</v>
      </c>
      <c r="X88" s="50">
        <v>4100</v>
      </c>
      <c r="Y88" s="50">
        <v>542</v>
      </c>
      <c r="Z88" s="50">
        <v>2495</v>
      </c>
      <c r="AA88" s="55" t="s">
        <v>1127</v>
      </c>
      <c r="AB88" s="48">
        <v>-8.8000000000000007</v>
      </c>
      <c r="AC88" s="50">
        <v>1</v>
      </c>
      <c r="AD88" s="50">
        <v>2454</v>
      </c>
      <c r="AE88" s="50">
        <v>1</v>
      </c>
      <c r="AF88" s="50">
        <v>2478</v>
      </c>
      <c r="AG88" s="50">
        <v>-29.567450000000001</v>
      </c>
      <c r="AH88" s="55" t="s">
        <v>534</v>
      </c>
      <c r="AI88" s="55" t="s">
        <v>1109</v>
      </c>
      <c r="AJ88" s="55" t="s">
        <v>534</v>
      </c>
      <c r="AK88" s="50">
        <v>-12</v>
      </c>
      <c r="AL88" s="50">
        <v>1.3</v>
      </c>
      <c r="AM88" s="50">
        <v>0.5</v>
      </c>
      <c r="AN88" s="63" t="s">
        <v>535</v>
      </c>
      <c r="AO88" s="50">
        <v>8902.3497000000007</v>
      </c>
      <c r="AP88" s="50">
        <v>0.112</v>
      </c>
      <c r="AQ88" s="50">
        <v>56.776000000000003</v>
      </c>
      <c r="AR88" s="50">
        <v>24.6996</v>
      </c>
      <c r="AS88" s="50">
        <v>22.6996</v>
      </c>
      <c r="AT88" s="50">
        <v>8.9999999999999893</v>
      </c>
      <c r="AU88" s="50">
        <v>211.09</v>
      </c>
      <c r="AV88" s="55" t="s">
        <v>1095</v>
      </c>
      <c r="AW88" s="55" t="s">
        <v>1095</v>
      </c>
      <c r="AX88" s="50">
        <v>2.5</v>
      </c>
      <c r="AY88" s="63" t="s">
        <v>892</v>
      </c>
      <c r="AZ88" s="56" t="s">
        <v>940</v>
      </c>
      <c r="BA88" s="56" t="s">
        <v>935</v>
      </c>
      <c r="BB88" s="63" t="s">
        <v>923</v>
      </c>
      <c r="BC88" s="50">
        <v>1.3999999999999999E-4</v>
      </c>
      <c r="BD88" s="57" t="s">
        <v>994</v>
      </c>
      <c r="BE88" s="57" t="s">
        <v>935</v>
      </c>
      <c r="BF88" s="50">
        <v>2739.8798828125</v>
      </c>
      <c r="BG88" s="55">
        <v>5555</v>
      </c>
      <c r="BH88" s="50">
        <v>1450.9599609375</v>
      </c>
      <c r="BI88" s="55">
        <v>5555</v>
      </c>
      <c r="BJ88" s="55" t="s">
        <v>915</v>
      </c>
      <c r="BK88" s="63" t="s">
        <v>920</v>
      </c>
      <c r="BL88" s="63" t="s">
        <v>278</v>
      </c>
      <c r="BM88" s="57" t="s">
        <v>890</v>
      </c>
      <c r="BN88" s="63">
        <v>0</v>
      </c>
      <c r="BO88" s="63">
        <v>0</v>
      </c>
      <c r="BP88" s="63">
        <v>5.1669999999999998</v>
      </c>
      <c r="BQ88" s="63">
        <v>0.64700000000000002</v>
      </c>
      <c r="BR88" s="63">
        <v>2.46</v>
      </c>
      <c r="BS88" s="63">
        <v>9.2000000000000096E-2</v>
      </c>
      <c r="BT88" s="63">
        <v>-7.73</v>
      </c>
      <c r="BU88" s="63">
        <v>0.54600000000000004</v>
      </c>
      <c r="BV88" s="55" t="s">
        <v>1238</v>
      </c>
      <c r="BW88" s="63">
        <v>8</v>
      </c>
      <c r="BX88" s="63">
        <v>11</v>
      </c>
      <c r="BY88" s="63">
        <v>2</v>
      </c>
      <c r="BZ88" s="63">
        <v>5</v>
      </c>
      <c r="CA88" s="63">
        <v>6</v>
      </c>
      <c r="CB88" s="63">
        <v>10</v>
      </c>
      <c r="CC88" s="63">
        <v>12</v>
      </c>
      <c r="CD88" s="37" t="s">
        <v>84</v>
      </c>
      <c r="CE88" s="37" t="s">
        <v>84</v>
      </c>
      <c r="CF88" s="37" t="s">
        <v>84</v>
      </c>
      <c r="CG88" s="37" t="s">
        <v>84</v>
      </c>
      <c r="CH88" s="37" t="s">
        <v>84</v>
      </c>
      <c r="CI88" s="37" t="s">
        <v>84</v>
      </c>
      <c r="CJ88" s="37" t="s">
        <v>84</v>
      </c>
      <c r="CK88" s="37" t="s">
        <v>84</v>
      </c>
      <c r="CL88" s="37" t="s">
        <v>84</v>
      </c>
      <c r="CM88" s="37" t="s">
        <v>84</v>
      </c>
      <c r="CN88" s="37" t="s">
        <v>84</v>
      </c>
      <c r="CO88" s="37" t="s">
        <v>84</v>
      </c>
      <c r="CP88" s="37" t="s">
        <v>84</v>
      </c>
      <c r="CQ88" s="37" t="s">
        <v>84</v>
      </c>
      <c r="CR88" s="37" t="s">
        <v>84</v>
      </c>
      <c r="CS88" s="37" t="s">
        <v>84</v>
      </c>
      <c r="CT88" s="37" t="s">
        <v>84</v>
      </c>
      <c r="CU88" s="37" t="s">
        <v>84</v>
      </c>
      <c r="CV88" s="37" t="s">
        <v>84</v>
      </c>
      <c r="CW88" s="37" t="s">
        <v>84</v>
      </c>
      <c r="CX88" s="37" t="s">
        <v>84</v>
      </c>
      <c r="CY88" s="37" t="s">
        <v>84</v>
      </c>
      <c r="CZ88" s="37" t="s">
        <v>84</v>
      </c>
      <c r="DA88" s="37" t="s">
        <v>84</v>
      </c>
      <c r="DB88" s="37" t="s">
        <v>84</v>
      </c>
      <c r="DC88" s="37" t="s">
        <v>84</v>
      </c>
      <c r="DD88" s="37" t="s">
        <v>84</v>
      </c>
      <c r="DE88" s="37" t="s">
        <v>84</v>
      </c>
      <c r="DF88" s="37" t="s">
        <v>84</v>
      </c>
      <c r="DG88" s="37" t="s">
        <v>84</v>
      </c>
      <c r="DH88" s="37" t="s">
        <v>84</v>
      </c>
      <c r="DI88" s="39">
        <v>0</v>
      </c>
      <c r="DJ88" s="39">
        <v>1</v>
      </c>
      <c r="DK88" s="39">
        <v>65.7734375</v>
      </c>
      <c r="DL88" s="39">
        <v>4927</v>
      </c>
      <c r="DM88" s="39">
        <v>2739.8798828125</v>
      </c>
      <c r="DN88" s="39">
        <v>5555</v>
      </c>
      <c r="DO88" s="39">
        <v>-3.623046875</v>
      </c>
      <c r="DP88" s="39">
        <v>1</v>
      </c>
      <c r="DQ88" s="39">
        <v>301</v>
      </c>
      <c r="DR88" s="39">
        <v>0</v>
      </c>
      <c r="DS88" s="39">
        <v>3.142578125</v>
      </c>
      <c r="DT88" s="39">
        <v>1</v>
      </c>
      <c r="DU88" s="39">
        <v>2.44873046875</v>
      </c>
      <c r="DV88" s="57" t="s">
        <v>806</v>
      </c>
      <c r="DW88" s="57" t="s">
        <v>807</v>
      </c>
      <c r="DX88" s="57" t="s">
        <v>807</v>
      </c>
      <c r="DY88" s="57">
        <v>-2.31684912340546</v>
      </c>
      <c r="DZ88" s="57">
        <v>2.437805</v>
      </c>
      <c r="EA88" s="57">
        <v>-1.32542</v>
      </c>
      <c r="EB88" s="57">
        <v>0.2</v>
      </c>
      <c r="EC88" s="57">
        <v>8374.3959085999995</v>
      </c>
      <c r="ED88" s="39">
        <v>3</v>
      </c>
      <c r="EE88" s="39">
        <v>1</v>
      </c>
      <c r="EF88" s="39">
        <v>1</v>
      </c>
      <c r="EG88" s="39">
        <v>4</v>
      </c>
      <c r="EH88" s="39">
        <v>3</v>
      </c>
      <c r="EI88" s="39">
        <v>1</v>
      </c>
      <c r="EJ88" s="39">
        <v>2</v>
      </c>
      <c r="EK88" s="39">
        <v>1</v>
      </c>
      <c r="EL88" s="39">
        <v>3</v>
      </c>
      <c r="EM88" s="39">
        <v>5</v>
      </c>
      <c r="EN88" s="47" t="s">
        <v>84</v>
      </c>
      <c r="EO88" s="37"/>
      <c r="EP88" s="38"/>
    </row>
    <row r="89" spans="1:146" ht="15" customHeight="1" x14ac:dyDescent="0.25">
      <c r="A89" s="36">
        <v>86</v>
      </c>
      <c r="B89" s="39" t="s">
        <v>772</v>
      </c>
      <c r="C89" s="39">
        <v>1</v>
      </c>
      <c r="D89" s="50">
        <v>0.3</v>
      </c>
      <c r="E89" s="50">
        <v>8.1</v>
      </c>
      <c r="F89" s="50">
        <v>-5.7083000000000004</v>
      </c>
      <c r="G89" s="50">
        <v>3.9</v>
      </c>
      <c r="H89" s="50">
        <v>456.70830000000001</v>
      </c>
      <c r="I89" s="50">
        <v>148.54499999999999</v>
      </c>
      <c r="J89" s="50" t="s">
        <v>899</v>
      </c>
      <c r="K89" s="50">
        <v>0.3</v>
      </c>
      <c r="L89" s="50">
        <v>0.34229999999999999</v>
      </c>
      <c r="M89" s="50" t="s">
        <v>906</v>
      </c>
      <c r="N89" s="50">
        <v>4.9000000000000004</v>
      </c>
      <c r="O89" s="50">
        <v>8.3000000000000007</v>
      </c>
      <c r="P89" s="50">
        <v>1</v>
      </c>
      <c r="Q89" s="50">
        <v>0</v>
      </c>
      <c r="R89" s="50">
        <v>0</v>
      </c>
      <c r="S89" s="55" t="s">
        <v>1181</v>
      </c>
      <c r="T89" s="63" t="s">
        <v>694</v>
      </c>
      <c r="U89" s="50">
        <v>7.2</v>
      </c>
      <c r="V89" s="55" t="s">
        <v>1133</v>
      </c>
      <c r="W89" s="50">
        <v>3800</v>
      </c>
      <c r="X89" s="50">
        <v>4200</v>
      </c>
      <c r="Y89" s="50">
        <v>564</v>
      </c>
      <c r="Z89" s="50">
        <v>2614</v>
      </c>
      <c r="AA89" s="55" t="s">
        <v>1128</v>
      </c>
      <c r="AB89" s="48">
        <v>8.8000000000000007</v>
      </c>
      <c r="AC89" s="50">
        <v>1</v>
      </c>
      <c r="AD89" s="50">
        <v>2787</v>
      </c>
      <c r="AE89" s="50">
        <v>0</v>
      </c>
      <c r="AF89" s="50">
        <v>2491</v>
      </c>
      <c r="AG89" s="50">
        <v>-30.989000000000001</v>
      </c>
      <c r="AH89" s="55" t="s">
        <v>1102</v>
      </c>
      <c r="AI89" s="55" t="s">
        <v>1110</v>
      </c>
      <c r="AJ89" s="55" t="s">
        <v>1102</v>
      </c>
      <c r="AK89" s="50">
        <v>-13</v>
      </c>
      <c r="AL89" s="50">
        <v>1.4</v>
      </c>
      <c r="AM89" s="50">
        <v>0.6</v>
      </c>
      <c r="AN89" s="63" t="s">
        <v>536</v>
      </c>
      <c r="AO89" s="50">
        <v>5618.3540999999996</v>
      </c>
      <c r="AP89" s="50">
        <v>0.122</v>
      </c>
      <c r="AQ89" s="50">
        <v>57.935699999999997</v>
      </c>
      <c r="AR89" s="50">
        <v>25.708300000000001</v>
      </c>
      <c r="AS89" s="50">
        <v>23.708300000000001</v>
      </c>
      <c r="AT89" s="50">
        <v>9.0999999999999908</v>
      </c>
      <c r="AU89" s="50">
        <v>222.2</v>
      </c>
      <c r="AV89" s="55" t="s">
        <v>1093</v>
      </c>
      <c r="AW89" s="55" t="s">
        <v>1093</v>
      </c>
      <c r="AX89" s="50">
        <v>2.6</v>
      </c>
      <c r="AY89" s="63" t="s">
        <v>924</v>
      </c>
      <c r="AZ89" s="56" t="s">
        <v>941</v>
      </c>
      <c r="BA89" s="63" t="s">
        <v>527</v>
      </c>
      <c r="BB89" s="63" t="s">
        <v>538</v>
      </c>
      <c r="BC89" s="50">
        <v>1.4999999999999999E-4</v>
      </c>
      <c r="BD89" s="57" t="s">
        <v>998</v>
      </c>
      <c r="BE89" s="57" t="s">
        <v>527</v>
      </c>
      <c r="BF89" s="50">
        <v>2954.7</v>
      </c>
      <c r="BG89" s="63">
        <v>6666</v>
      </c>
      <c r="BH89" s="50">
        <v>1665.77978515625</v>
      </c>
      <c r="BI89" s="63">
        <v>6666</v>
      </c>
      <c r="BJ89" s="55" t="s">
        <v>908</v>
      </c>
      <c r="BK89" s="56" t="s">
        <v>950</v>
      </c>
      <c r="BL89" s="56" t="s">
        <v>1101</v>
      </c>
      <c r="BM89" s="57" t="s">
        <v>893</v>
      </c>
      <c r="BN89" s="63">
        <v>0</v>
      </c>
      <c r="BO89" s="63">
        <v>1</v>
      </c>
      <c r="BP89" s="63">
        <v>5.2960000000000003</v>
      </c>
      <c r="BQ89" s="63">
        <v>0.65500000000000003</v>
      </c>
      <c r="BR89" s="63">
        <v>3.64</v>
      </c>
      <c r="BS89" s="63">
        <v>9.3000000000000096E-2</v>
      </c>
      <c r="BT89" s="63">
        <v>-6.14</v>
      </c>
      <c r="BU89" s="63">
        <v>0.57399999999999995</v>
      </c>
      <c r="BV89" s="55" t="s">
        <v>1239</v>
      </c>
      <c r="BW89" s="63">
        <v>8</v>
      </c>
      <c r="BX89" s="63">
        <v>11</v>
      </c>
      <c r="BY89" s="63">
        <v>2</v>
      </c>
      <c r="BZ89" s="63">
        <v>5</v>
      </c>
      <c r="CA89" s="63">
        <v>6</v>
      </c>
      <c r="CB89" s="63">
        <v>10</v>
      </c>
      <c r="CC89" s="63">
        <v>12</v>
      </c>
      <c r="CD89" s="37" t="s">
        <v>84</v>
      </c>
      <c r="CE89" s="37" t="s">
        <v>84</v>
      </c>
      <c r="CF89" s="37" t="s">
        <v>84</v>
      </c>
      <c r="CG89" s="37" t="s">
        <v>84</v>
      </c>
      <c r="CH89" s="37" t="s">
        <v>84</v>
      </c>
      <c r="CI89" s="37" t="s">
        <v>84</v>
      </c>
      <c r="CJ89" s="37" t="s">
        <v>84</v>
      </c>
      <c r="CK89" s="37" t="s">
        <v>84</v>
      </c>
      <c r="CL89" s="37" t="s">
        <v>84</v>
      </c>
      <c r="CM89" s="37" t="s">
        <v>84</v>
      </c>
      <c r="CN89" s="37" t="s">
        <v>84</v>
      </c>
      <c r="CO89" s="37" t="s">
        <v>84</v>
      </c>
      <c r="CP89" s="37" t="s">
        <v>84</v>
      </c>
      <c r="CQ89" s="37" t="s">
        <v>84</v>
      </c>
      <c r="CR89" s="37" t="s">
        <v>84</v>
      </c>
      <c r="CS89" s="37" t="s">
        <v>84</v>
      </c>
      <c r="CT89" s="37" t="s">
        <v>84</v>
      </c>
      <c r="CU89" s="37" t="s">
        <v>84</v>
      </c>
      <c r="CV89" s="37" t="s">
        <v>84</v>
      </c>
      <c r="CW89" s="37" t="s">
        <v>84</v>
      </c>
      <c r="CX89" s="37" t="s">
        <v>84</v>
      </c>
      <c r="CY89" s="37" t="s">
        <v>84</v>
      </c>
      <c r="CZ89" s="37" t="s">
        <v>84</v>
      </c>
      <c r="DA89" s="37" t="s">
        <v>84</v>
      </c>
      <c r="DB89" s="37" t="s">
        <v>84</v>
      </c>
      <c r="DC89" s="37" t="s">
        <v>84</v>
      </c>
      <c r="DD89" s="37" t="s">
        <v>84</v>
      </c>
      <c r="DE89" s="37" t="s">
        <v>84</v>
      </c>
      <c r="DF89" s="37" t="s">
        <v>84</v>
      </c>
      <c r="DG89" s="37" t="s">
        <v>84</v>
      </c>
      <c r="DH89" s="37" t="s">
        <v>84</v>
      </c>
      <c r="DI89" s="39">
        <v>0</v>
      </c>
      <c r="DJ89" s="39">
        <v>1</v>
      </c>
      <c r="DK89" s="39">
        <v>-192.2587890625</v>
      </c>
      <c r="DL89" s="39">
        <v>10000</v>
      </c>
      <c r="DM89" s="39">
        <v>2954.7001953125</v>
      </c>
      <c r="DN89" s="39">
        <v>6666</v>
      </c>
      <c r="DO89" s="39">
        <v>-4.080078125</v>
      </c>
      <c r="DP89" s="39">
        <v>0</v>
      </c>
      <c r="DQ89" s="39">
        <v>202</v>
      </c>
      <c r="DR89" s="39">
        <v>0</v>
      </c>
      <c r="DS89" s="39">
        <v>3.5126953125</v>
      </c>
      <c r="DT89" s="39">
        <v>1</v>
      </c>
      <c r="DU89" s="39">
        <v>-3.0519042968750001</v>
      </c>
      <c r="DV89" s="57" t="s">
        <v>806</v>
      </c>
      <c r="DW89" s="57" t="s">
        <v>808</v>
      </c>
      <c r="DX89" s="57" t="s">
        <v>808</v>
      </c>
      <c r="DY89" s="57">
        <v>4.3816199999999998</v>
      </c>
      <c r="DZ89" s="57">
        <v>3.85948</v>
      </c>
      <c r="EA89" s="57">
        <v>-4.0125228125000003</v>
      </c>
      <c r="EB89" s="57">
        <v>0.3</v>
      </c>
      <c r="EC89" s="57">
        <v>5477.0301341750001</v>
      </c>
      <c r="ED89" s="39">
        <v>3</v>
      </c>
      <c r="EE89" s="39">
        <v>1</v>
      </c>
      <c r="EF89" s="39">
        <v>1</v>
      </c>
      <c r="EG89" s="39">
        <v>4</v>
      </c>
      <c r="EH89" s="39">
        <v>3</v>
      </c>
      <c r="EI89" s="39">
        <v>1</v>
      </c>
      <c r="EJ89" s="39">
        <v>2</v>
      </c>
      <c r="EK89" s="39">
        <v>1</v>
      </c>
      <c r="EL89" s="39">
        <v>3</v>
      </c>
      <c r="EM89" s="39">
        <v>5</v>
      </c>
      <c r="EN89" s="47" t="s">
        <v>84</v>
      </c>
      <c r="EO89" s="37"/>
      <c r="EP89" s="38"/>
    </row>
    <row r="90" spans="1:146" ht="15" customHeight="1" x14ac:dyDescent="0.25">
      <c r="A90" s="36">
        <v>87</v>
      </c>
      <c r="B90" s="39" t="s">
        <v>774</v>
      </c>
      <c r="C90" s="39">
        <v>1</v>
      </c>
      <c r="D90" s="50">
        <v>0.4</v>
      </c>
      <c r="E90" s="50">
        <v>7.4</v>
      </c>
      <c r="F90" s="50">
        <v>-7.7169999999999996</v>
      </c>
      <c r="G90" s="50">
        <v>1.8</v>
      </c>
      <c r="H90" s="50">
        <v>654.71699999999998</v>
      </c>
      <c r="I90" s="50">
        <v>98.156000000000006</v>
      </c>
      <c r="J90" s="55" t="s">
        <v>832</v>
      </c>
      <c r="K90" s="50">
        <v>0.4</v>
      </c>
      <c r="L90" s="50">
        <v>0.3523</v>
      </c>
      <c r="M90" s="63" t="s">
        <v>946</v>
      </c>
      <c r="N90" s="50">
        <v>5</v>
      </c>
      <c r="O90" s="50">
        <v>8.4</v>
      </c>
      <c r="P90" s="50">
        <v>0</v>
      </c>
      <c r="Q90" s="50">
        <v>1</v>
      </c>
      <c r="R90" s="50">
        <v>1</v>
      </c>
      <c r="S90" s="55" t="s">
        <v>1106</v>
      </c>
      <c r="T90" s="55" t="s">
        <v>1184</v>
      </c>
      <c r="U90" s="50">
        <v>7.3</v>
      </c>
      <c r="V90" s="55" t="s">
        <v>1134</v>
      </c>
      <c r="W90" s="50">
        <v>3900</v>
      </c>
      <c r="X90" s="50">
        <v>4300</v>
      </c>
      <c r="Y90" s="50">
        <v>586</v>
      </c>
      <c r="Z90" s="50">
        <v>2733</v>
      </c>
      <c r="AA90" s="55" t="s">
        <v>1129</v>
      </c>
      <c r="AB90" s="48">
        <v>0</v>
      </c>
      <c r="AC90" s="50">
        <v>1</v>
      </c>
      <c r="AD90" s="50">
        <v>3120</v>
      </c>
      <c r="AE90" s="50">
        <v>1</v>
      </c>
      <c r="AF90" s="50">
        <v>2504</v>
      </c>
      <c r="AG90" s="50">
        <v>-31.56</v>
      </c>
      <c r="AH90" s="55" t="s">
        <v>1103</v>
      </c>
      <c r="AI90" s="55" t="s">
        <v>1111</v>
      </c>
      <c r="AJ90" s="55" t="s">
        <v>1103</v>
      </c>
      <c r="AK90" s="50">
        <v>-14</v>
      </c>
      <c r="AL90" s="50">
        <v>1.5</v>
      </c>
      <c r="AM90" s="50">
        <v>0.7</v>
      </c>
      <c r="AN90" s="63" t="s">
        <v>900</v>
      </c>
      <c r="AO90" s="50">
        <v>-8101.3585000000003</v>
      </c>
      <c r="AP90" s="50">
        <v>0.13200000000000001</v>
      </c>
      <c r="AQ90" s="50">
        <v>58.095399999999998</v>
      </c>
      <c r="AR90" s="50">
        <v>26.716999999999999</v>
      </c>
      <c r="AS90" s="50">
        <v>24.716999999999999</v>
      </c>
      <c r="AT90" s="50">
        <v>9.1999999999999904</v>
      </c>
      <c r="AU90" s="50">
        <v>233.31</v>
      </c>
      <c r="AV90" s="55" t="s">
        <v>1094</v>
      </c>
      <c r="AW90" s="55" t="s">
        <v>1094</v>
      </c>
      <c r="AX90" s="50">
        <v>2.7</v>
      </c>
      <c r="AY90" s="50" t="s">
        <v>907</v>
      </c>
      <c r="AZ90" s="56" t="s">
        <v>943</v>
      </c>
      <c r="BA90" s="63" t="s">
        <v>896</v>
      </c>
      <c r="BB90" s="63" t="s">
        <v>638</v>
      </c>
      <c r="BC90" s="50">
        <v>1.6000000000000001E-4</v>
      </c>
      <c r="BD90" s="57" t="s">
        <v>994</v>
      </c>
      <c r="BE90" s="57" t="s">
        <v>896</v>
      </c>
      <c r="BF90" s="50">
        <v>3169.52</v>
      </c>
      <c r="BG90" s="55">
        <v>7777</v>
      </c>
      <c r="BH90" s="50">
        <v>1880.6</v>
      </c>
      <c r="BI90" s="55">
        <v>7777</v>
      </c>
      <c r="BJ90" s="55" t="s">
        <v>909</v>
      </c>
      <c r="BK90" s="63" t="s">
        <v>951</v>
      </c>
      <c r="BL90" s="55" t="s">
        <v>834</v>
      </c>
      <c r="BM90" s="63" t="s">
        <v>887</v>
      </c>
      <c r="BN90" s="63">
        <v>0</v>
      </c>
      <c r="BO90" s="63">
        <v>0</v>
      </c>
      <c r="BP90" s="63">
        <v>5.4249999999999998</v>
      </c>
      <c r="BQ90" s="63">
        <v>0.66300000000000003</v>
      </c>
      <c r="BR90" s="63">
        <v>4.82</v>
      </c>
      <c r="BS90" s="63">
        <v>9.4000000000000097E-2</v>
      </c>
      <c r="BT90" s="63">
        <v>-4.55</v>
      </c>
      <c r="BU90" s="63">
        <v>0.60199999999999998</v>
      </c>
      <c r="BV90" s="54" t="s">
        <v>1240</v>
      </c>
      <c r="BW90" s="63">
        <v>8</v>
      </c>
      <c r="BX90" s="63">
        <v>11</v>
      </c>
      <c r="BY90" s="63">
        <v>2</v>
      </c>
      <c r="BZ90" s="63">
        <v>5</v>
      </c>
      <c r="CA90" s="63">
        <v>6</v>
      </c>
      <c r="CB90" s="63">
        <v>10</v>
      </c>
      <c r="CC90" s="63">
        <v>12</v>
      </c>
      <c r="CD90" s="37" t="s">
        <v>84</v>
      </c>
      <c r="CE90" s="37" t="s">
        <v>84</v>
      </c>
      <c r="CF90" s="37" t="s">
        <v>84</v>
      </c>
      <c r="CG90" s="37" t="s">
        <v>84</v>
      </c>
      <c r="CH90" s="37" t="s">
        <v>84</v>
      </c>
      <c r="CI90" s="37" t="s">
        <v>84</v>
      </c>
      <c r="CJ90" s="37" t="s">
        <v>84</v>
      </c>
      <c r="CK90" s="37" t="s">
        <v>84</v>
      </c>
      <c r="CL90" s="37" t="s">
        <v>84</v>
      </c>
      <c r="CM90" s="37" t="s">
        <v>84</v>
      </c>
      <c r="CN90" s="37" t="s">
        <v>84</v>
      </c>
      <c r="CO90" s="37" t="s">
        <v>84</v>
      </c>
      <c r="CP90" s="37" t="s">
        <v>84</v>
      </c>
      <c r="CQ90" s="37" t="s">
        <v>84</v>
      </c>
      <c r="CR90" s="37" t="s">
        <v>84</v>
      </c>
      <c r="CS90" s="37" t="s">
        <v>84</v>
      </c>
      <c r="CT90" s="37" t="s">
        <v>84</v>
      </c>
      <c r="CU90" s="37" t="s">
        <v>84</v>
      </c>
      <c r="CV90" s="37" t="s">
        <v>84</v>
      </c>
      <c r="CW90" s="37" t="s">
        <v>84</v>
      </c>
      <c r="CX90" s="37" t="s">
        <v>84</v>
      </c>
      <c r="CY90" s="37" t="s">
        <v>84</v>
      </c>
      <c r="CZ90" s="37" t="s">
        <v>84</v>
      </c>
      <c r="DA90" s="37" t="s">
        <v>84</v>
      </c>
      <c r="DB90" s="37" t="s">
        <v>84</v>
      </c>
      <c r="DC90" s="37" t="s">
        <v>84</v>
      </c>
      <c r="DD90" s="37" t="s">
        <v>84</v>
      </c>
      <c r="DE90" s="37" t="s">
        <v>84</v>
      </c>
      <c r="DF90" s="37" t="s">
        <v>84</v>
      </c>
      <c r="DG90" s="37" t="s">
        <v>84</v>
      </c>
      <c r="DH90" s="37" t="s">
        <v>84</v>
      </c>
      <c r="DI90" s="39">
        <v>0</v>
      </c>
      <c r="DJ90" s="39">
        <v>1</v>
      </c>
      <c r="DK90" s="39">
        <v>722.97314453125</v>
      </c>
      <c r="DL90" s="39">
        <v>-10000</v>
      </c>
      <c r="DM90" s="39">
        <v>3169.52001953125</v>
      </c>
      <c r="DN90" s="39">
        <v>7777</v>
      </c>
      <c r="DO90" s="39">
        <v>-5.14453125</v>
      </c>
      <c r="DP90" s="39">
        <v>1</v>
      </c>
      <c r="DQ90" s="39">
        <v>302</v>
      </c>
      <c r="DR90" s="39">
        <v>0</v>
      </c>
      <c r="DS90" s="39">
        <v>4.00830078125</v>
      </c>
      <c r="DT90" s="39">
        <v>1</v>
      </c>
      <c r="DU90" s="39">
        <v>7.2748046874999996</v>
      </c>
      <c r="DV90" s="57" t="s">
        <v>806</v>
      </c>
      <c r="DW90" s="57" t="s">
        <v>807</v>
      </c>
      <c r="DX90" s="57" t="s">
        <v>807</v>
      </c>
      <c r="DY90" s="57">
        <v>-2.8127751264572201</v>
      </c>
      <c r="DZ90" s="57">
        <v>4.9309200000000004</v>
      </c>
      <c r="EA90" s="57">
        <v>0.59709999999999996</v>
      </c>
      <c r="EB90" s="57">
        <v>0.4</v>
      </c>
      <c r="EC90" s="57">
        <v>-6447.5182404999996</v>
      </c>
      <c r="ED90" s="39">
        <v>3</v>
      </c>
      <c r="EE90" s="39">
        <v>1</v>
      </c>
      <c r="EF90" s="39">
        <v>1</v>
      </c>
      <c r="EG90" s="39">
        <v>4</v>
      </c>
      <c r="EH90" s="39">
        <v>3</v>
      </c>
      <c r="EI90" s="39">
        <v>1</v>
      </c>
      <c r="EJ90" s="39">
        <v>2</v>
      </c>
      <c r="EK90" s="39">
        <v>1</v>
      </c>
      <c r="EL90" s="39">
        <v>3</v>
      </c>
      <c r="EM90" s="39">
        <v>5</v>
      </c>
      <c r="EN90" s="47" t="s">
        <v>84</v>
      </c>
      <c r="EO90" s="37"/>
      <c r="EP90" s="38"/>
    </row>
    <row r="91" spans="1:146" ht="15" customHeight="1" x14ac:dyDescent="0.25">
      <c r="A91" s="36">
        <v>88</v>
      </c>
      <c r="B91" s="39" t="s">
        <v>773</v>
      </c>
      <c r="C91" s="39">
        <v>1</v>
      </c>
      <c r="D91" s="50">
        <v>0.5</v>
      </c>
      <c r="E91" s="50">
        <v>-5.7</v>
      </c>
      <c r="F91" s="50">
        <v>8.7256999999999998</v>
      </c>
      <c r="G91" s="50">
        <v>-5.7</v>
      </c>
      <c r="H91" s="50">
        <v>521.72569999999996</v>
      </c>
      <c r="I91" s="50">
        <v>25.565639999999998</v>
      </c>
      <c r="J91" s="55" t="s">
        <v>833</v>
      </c>
      <c r="K91" s="50">
        <v>0.5</v>
      </c>
      <c r="L91" s="50">
        <v>0.36230000000000001</v>
      </c>
      <c r="M91" s="63" t="s">
        <v>949</v>
      </c>
      <c r="N91" s="50">
        <v>5.0999999999999996</v>
      </c>
      <c r="O91" s="50">
        <v>8.5</v>
      </c>
      <c r="P91" s="50">
        <v>1</v>
      </c>
      <c r="Q91" s="50">
        <v>0</v>
      </c>
      <c r="R91" s="50">
        <v>0</v>
      </c>
      <c r="S91" s="55" t="s">
        <v>1107</v>
      </c>
      <c r="T91" s="63" t="s">
        <v>693</v>
      </c>
      <c r="U91" s="50">
        <v>7.4</v>
      </c>
      <c r="V91" s="55" t="s">
        <v>1135</v>
      </c>
      <c r="W91" s="50">
        <v>4000</v>
      </c>
      <c r="X91" s="50">
        <v>4400</v>
      </c>
      <c r="Y91" s="50">
        <v>608</v>
      </c>
      <c r="Z91" s="50">
        <v>2852</v>
      </c>
      <c r="AA91" s="55" t="s">
        <v>1130</v>
      </c>
      <c r="AB91" s="48">
        <v>3.02</v>
      </c>
      <c r="AC91" s="50">
        <v>0</v>
      </c>
      <c r="AD91" s="50">
        <v>3453</v>
      </c>
      <c r="AE91" s="50">
        <v>0</v>
      </c>
      <c r="AF91" s="50">
        <v>2517</v>
      </c>
      <c r="AG91" s="50">
        <v>-32.89</v>
      </c>
      <c r="AH91" s="55" t="s">
        <v>1104</v>
      </c>
      <c r="AI91" s="55" t="s">
        <v>1112</v>
      </c>
      <c r="AJ91" s="55" t="s">
        <v>1104</v>
      </c>
      <c r="AK91" s="50">
        <v>-15</v>
      </c>
      <c r="AL91" s="50">
        <v>1.6</v>
      </c>
      <c r="AM91" s="50">
        <v>0.8</v>
      </c>
      <c r="AN91" s="63" t="s">
        <v>535</v>
      </c>
      <c r="AO91" s="50">
        <v>234.3629</v>
      </c>
      <c r="AP91" s="50">
        <v>0.14199999999999999</v>
      </c>
      <c r="AQ91" s="50">
        <v>59.255099999999999</v>
      </c>
      <c r="AR91" s="50">
        <v>0.72570000000000001</v>
      </c>
      <c r="AS91" s="50">
        <v>25.7257</v>
      </c>
      <c r="AT91" s="50">
        <v>9.2999999999999901</v>
      </c>
      <c r="AU91" s="50">
        <v>1</v>
      </c>
      <c r="AV91" s="55" t="s">
        <v>1095</v>
      </c>
      <c r="AW91" s="55" t="s">
        <v>1093</v>
      </c>
      <c r="AX91" s="50">
        <v>1</v>
      </c>
      <c r="AY91" s="63" t="s">
        <v>928</v>
      </c>
      <c r="AZ91" s="56" t="s">
        <v>945</v>
      </c>
      <c r="BA91" s="63" t="s">
        <v>927</v>
      </c>
      <c r="BB91" s="63" t="s">
        <v>923</v>
      </c>
      <c r="BC91" s="50">
        <v>1.7000000000000001E-4</v>
      </c>
      <c r="BD91" s="57" t="s">
        <v>995</v>
      </c>
      <c r="BE91" s="57" t="s">
        <v>927</v>
      </c>
      <c r="BF91" s="50">
        <v>3384.33984375</v>
      </c>
      <c r="BG91" s="63">
        <v>8888</v>
      </c>
      <c r="BH91" s="50">
        <v>2095.419921875</v>
      </c>
      <c r="BI91" s="63">
        <v>8888</v>
      </c>
      <c r="BJ91" s="55" t="s">
        <v>910</v>
      </c>
      <c r="BK91" s="63" t="s">
        <v>952</v>
      </c>
      <c r="BL91" s="63" t="s">
        <v>278</v>
      </c>
      <c r="BM91" s="63" t="s">
        <v>890</v>
      </c>
      <c r="BN91" s="63">
        <v>0</v>
      </c>
      <c r="BO91" s="63">
        <v>0</v>
      </c>
      <c r="BP91" s="63">
        <v>5.5540000000000003</v>
      </c>
      <c r="BQ91" s="63">
        <v>0.67100000000000004</v>
      </c>
      <c r="BR91" s="63">
        <v>6</v>
      </c>
      <c r="BS91" s="63">
        <v>9.5000000000000098E-2</v>
      </c>
      <c r="BT91" s="63">
        <v>-2.96</v>
      </c>
      <c r="BU91" s="63">
        <v>0.63</v>
      </c>
      <c r="BV91" s="39" t="s">
        <v>1241</v>
      </c>
      <c r="BW91" s="63">
        <v>8</v>
      </c>
      <c r="BX91" s="63">
        <v>11</v>
      </c>
      <c r="BY91" s="63">
        <v>2</v>
      </c>
      <c r="BZ91" s="63">
        <v>5</v>
      </c>
      <c r="CA91" s="63">
        <v>6</v>
      </c>
      <c r="CB91" s="63">
        <v>10</v>
      </c>
      <c r="CC91" s="63">
        <v>12</v>
      </c>
      <c r="CD91" s="37" t="s">
        <v>84</v>
      </c>
      <c r="CE91" s="37" t="s">
        <v>84</v>
      </c>
      <c r="CF91" s="37" t="s">
        <v>84</v>
      </c>
      <c r="CG91" s="37" t="s">
        <v>84</v>
      </c>
      <c r="CH91" s="37" t="s">
        <v>84</v>
      </c>
      <c r="CI91" s="37" t="s">
        <v>84</v>
      </c>
      <c r="CJ91" s="37" t="s">
        <v>84</v>
      </c>
      <c r="CK91" s="37" t="s">
        <v>84</v>
      </c>
      <c r="CL91" s="37" t="s">
        <v>84</v>
      </c>
      <c r="CM91" s="37" t="s">
        <v>84</v>
      </c>
      <c r="CN91" s="37" t="s">
        <v>84</v>
      </c>
      <c r="CO91" s="37" t="s">
        <v>84</v>
      </c>
      <c r="CP91" s="37" t="s">
        <v>84</v>
      </c>
      <c r="CQ91" s="37" t="s">
        <v>84</v>
      </c>
      <c r="CR91" s="37" t="s">
        <v>84</v>
      </c>
      <c r="CS91" s="37" t="s">
        <v>84</v>
      </c>
      <c r="CT91" s="37" t="s">
        <v>84</v>
      </c>
      <c r="CU91" s="37" t="s">
        <v>84</v>
      </c>
      <c r="CV91" s="37" t="s">
        <v>84</v>
      </c>
      <c r="CW91" s="37" t="s">
        <v>84</v>
      </c>
      <c r="CX91" s="37" t="s">
        <v>84</v>
      </c>
      <c r="CY91" s="37" t="s">
        <v>84</v>
      </c>
      <c r="CZ91" s="37" t="s">
        <v>84</v>
      </c>
      <c r="DA91" s="37" t="s">
        <v>84</v>
      </c>
      <c r="DB91" s="37" t="s">
        <v>84</v>
      </c>
      <c r="DC91" s="37" t="s">
        <v>84</v>
      </c>
      <c r="DD91" s="37" t="s">
        <v>84</v>
      </c>
      <c r="DE91" s="37" t="s">
        <v>84</v>
      </c>
      <c r="DF91" s="37" t="s">
        <v>84</v>
      </c>
      <c r="DG91" s="37" t="s">
        <v>84</v>
      </c>
      <c r="DH91" s="37" t="s">
        <v>84</v>
      </c>
      <c r="DI91" s="39">
        <v>0</v>
      </c>
      <c r="DJ91" s="39">
        <v>1</v>
      </c>
      <c r="DK91" s="39">
        <v>449.27294921875</v>
      </c>
      <c r="DL91" s="39">
        <v>592</v>
      </c>
      <c r="DM91" s="39">
        <v>3384.33984375</v>
      </c>
      <c r="DN91" s="39">
        <v>8888</v>
      </c>
      <c r="DO91" s="39">
        <v>5.4609375</v>
      </c>
      <c r="DP91" s="39">
        <v>0</v>
      </c>
      <c r="DQ91" s="39">
        <v>203</v>
      </c>
      <c r="DR91" s="39">
        <v>0</v>
      </c>
      <c r="DS91" s="39">
        <v>2.2509765625</v>
      </c>
      <c r="DT91" s="39">
        <v>1</v>
      </c>
      <c r="DU91" s="39">
        <v>8.0349609374999993</v>
      </c>
      <c r="DV91" s="57" t="s">
        <v>806</v>
      </c>
      <c r="DW91" s="57" t="s">
        <v>808</v>
      </c>
      <c r="DX91" s="57" t="s">
        <v>808</v>
      </c>
      <c r="DY91" s="57">
        <v>-1.9974339999999999</v>
      </c>
      <c r="DZ91" s="57">
        <v>6</v>
      </c>
      <c r="EA91" s="57">
        <v>-2.5446921874999999</v>
      </c>
      <c r="EB91" s="57">
        <v>0.5</v>
      </c>
      <c r="EC91" s="57">
        <v>1653.8099307</v>
      </c>
      <c r="ED91" s="39">
        <v>3</v>
      </c>
      <c r="EE91" s="39">
        <v>1</v>
      </c>
      <c r="EF91" s="39">
        <v>1</v>
      </c>
      <c r="EG91" s="39">
        <v>4</v>
      </c>
      <c r="EH91" s="39">
        <v>3</v>
      </c>
      <c r="EI91" s="39">
        <v>1</v>
      </c>
      <c r="EJ91" s="39">
        <v>2</v>
      </c>
      <c r="EK91" s="39">
        <v>1</v>
      </c>
      <c r="EL91" s="39">
        <v>3</v>
      </c>
      <c r="EM91" s="39">
        <v>5</v>
      </c>
      <c r="EN91" s="47" t="s">
        <v>84</v>
      </c>
      <c r="EO91" s="37"/>
      <c r="EP91" s="38"/>
    </row>
    <row r="92" spans="1:146" ht="15" customHeight="1" x14ac:dyDescent="0.25">
      <c r="A92" s="36">
        <v>89</v>
      </c>
      <c r="B92" s="39" t="s">
        <v>1220</v>
      </c>
      <c r="C92" s="39">
        <v>1</v>
      </c>
      <c r="D92" s="50">
        <v>0.6</v>
      </c>
      <c r="E92" s="50">
        <v>1.8</v>
      </c>
      <c r="F92" s="50">
        <v>1.7343999999999999</v>
      </c>
      <c r="G92" s="50">
        <v>7.6</v>
      </c>
      <c r="H92" s="50">
        <v>78.734399999999994</v>
      </c>
      <c r="I92" s="50">
        <v>61.154000000000003</v>
      </c>
      <c r="J92" s="55" t="s">
        <v>837</v>
      </c>
      <c r="K92" s="50">
        <v>0.6</v>
      </c>
      <c r="L92" s="50">
        <v>0.37230000000000002</v>
      </c>
      <c r="M92" s="63" t="s">
        <v>926</v>
      </c>
      <c r="N92" s="50">
        <v>-5.2</v>
      </c>
      <c r="O92" s="50">
        <v>8.6</v>
      </c>
      <c r="P92" s="50">
        <v>0</v>
      </c>
      <c r="Q92" s="50">
        <v>1</v>
      </c>
      <c r="R92" s="50">
        <v>1</v>
      </c>
      <c r="S92" s="55" t="s">
        <v>1181</v>
      </c>
      <c r="T92" s="63" t="s">
        <v>694</v>
      </c>
      <c r="U92" s="50">
        <v>7.5</v>
      </c>
      <c r="V92" s="55" t="s">
        <v>1136</v>
      </c>
      <c r="W92" s="50">
        <v>4100</v>
      </c>
      <c r="X92" s="50">
        <v>4500</v>
      </c>
      <c r="Y92" s="50">
        <v>630</v>
      </c>
      <c r="Z92" s="50">
        <v>2971</v>
      </c>
      <c r="AA92" s="55" t="s">
        <v>1131</v>
      </c>
      <c r="AB92" s="48">
        <v>-3.02</v>
      </c>
      <c r="AC92" s="50">
        <v>0</v>
      </c>
      <c r="AD92" s="50">
        <v>3786</v>
      </c>
      <c r="AE92" s="50">
        <v>1</v>
      </c>
      <c r="AF92" s="50">
        <v>2530</v>
      </c>
      <c r="AG92" s="50">
        <v>-33.54</v>
      </c>
      <c r="AH92" s="55" t="s">
        <v>534</v>
      </c>
      <c r="AI92" s="55" t="s">
        <v>1113</v>
      </c>
      <c r="AJ92" s="55" t="s">
        <v>534</v>
      </c>
      <c r="AK92" s="50">
        <v>-16</v>
      </c>
      <c r="AL92" s="50">
        <v>1.7</v>
      </c>
      <c r="AM92" s="50">
        <v>0.9</v>
      </c>
      <c r="AN92" s="63" t="s">
        <v>536</v>
      </c>
      <c r="AO92" s="50">
        <v>7645.3672999999999</v>
      </c>
      <c r="AP92" s="50">
        <v>0.152</v>
      </c>
      <c r="AQ92" s="50">
        <v>60.4148</v>
      </c>
      <c r="AR92" s="50">
        <v>50</v>
      </c>
      <c r="AS92" s="50">
        <v>26.734400000000001</v>
      </c>
      <c r="AT92" s="50">
        <v>9.3999999999999897</v>
      </c>
      <c r="AU92" s="50">
        <v>4500</v>
      </c>
      <c r="AV92" s="55" t="s">
        <v>1096</v>
      </c>
      <c r="AW92" s="55" t="s">
        <v>1094</v>
      </c>
      <c r="AX92" s="50">
        <v>10</v>
      </c>
      <c r="AY92" s="63" t="s">
        <v>892</v>
      </c>
      <c r="AZ92" s="56" t="s">
        <v>948</v>
      </c>
      <c r="BA92" s="63" t="s">
        <v>931</v>
      </c>
      <c r="BB92" s="63" t="s">
        <v>538</v>
      </c>
      <c r="BC92" s="50">
        <v>1.8000000000000001E-4</v>
      </c>
      <c r="BD92" s="57" t="s">
        <v>996</v>
      </c>
      <c r="BE92" s="57" t="s">
        <v>931</v>
      </c>
      <c r="BF92" s="50">
        <v>3599.16</v>
      </c>
      <c r="BG92" s="55">
        <v>9999</v>
      </c>
      <c r="BH92" s="50">
        <v>2310.2399999999998</v>
      </c>
      <c r="BI92" s="55">
        <v>9999</v>
      </c>
      <c r="BJ92" s="55" t="s">
        <v>911</v>
      </c>
      <c r="BK92" s="63" t="s">
        <v>921</v>
      </c>
      <c r="BL92" s="56" t="s">
        <v>1101</v>
      </c>
      <c r="BM92" s="63" t="s">
        <v>893</v>
      </c>
      <c r="BN92" s="63">
        <v>0</v>
      </c>
      <c r="BO92" s="63">
        <v>1</v>
      </c>
      <c r="BP92" s="63">
        <v>5.6829999999999998</v>
      </c>
      <c r="BQ92" s="63">
        <v>0.67900000000000005</v>
      </c>
      <c r="BR92" s="63">
        <v>7.18</v>
      </c>
      <c r="BS92" s="63">
        <v>9.6000000000000099E-2</v>
      </c>
      <c r="BT92" s="63">
        <v>-1.37</v>
      </c>
      <c r="BU92" s="63">
        <v>0.65800000000000003</v>
      </c>
      <c r="BV92" s="55" t="s">
        <v>1238</v>
      </c>
      <c r="BW92" s="63">
        <v>8</v>
      </c>
      <c r="BX92" s="63">
        <v>11</v>
      </c>
      <c r="BY92" s="63">
        <v>2</v>
      </c>
      <c r="BZ92" s="63">
        <v>5</v>
      </c>
      <c r="CA92" s="63">
        <v>6</v>
      </c>
      <c r="CB92" s="63">
        <v>10</v>
      </c>
      <c r="CC92" s="63">
        <v>12</v>
      </c>
      <c r="CD92" s="37" t="s">
        <v>84</v>
      </c>
      <c r="CE92" s="37" t="s">
        <v>84</v>
      </c>
      <c r="CF92" s="37" t="s">
        <v>84</v>
      </c>
      <c r="CG92" s="37" t="s">
        <v>84</v>
      </c>
      <c r="CH92" s="37" t="s">
        <v>84</v>
      </c>
      <c r="CI92" s="37" t="s">
        <v>84</v>
      </c>
      <c r="CJ92" s="37" t="s">
        <v>84</v>
      </c>
      <c r="CK92" s="37" t="s">
        <v>84</v>
      </c>
      <c r="CL92" s="37" t="s">
        <v>84</v>
      </c>
      <c r="CM92" s="37" t="s">
        <v>84</v>
      </c>
      <c r="CN92" s="37" t="s">
        <v>84</v>
      </c>
      <c r="CO92" s="37" t="s">
        <v>84</v>
      </c>
      <c r="CP92" s="37" t="s">
        <v>84</v>
      </c>
      <c r="CQ92" s="37" t="s">
        <v>84</v>
      </c>
      <c r="CR92" s="37" t="s">
        <v>84</v>
      </c>
      <c r="CS92" s="37" t="s">
        <v>84</v>
      </c>
      <c r="CT92" s="37" t="s">
        <v>84</v>
      </c>
      <c r="CU92" s="37" t="s">
        <v>84</v>
      </c>
      <c r="CV92" s="37" t="s">
        <v>84</v>
      </c>
      <c r="CW92" s="37" t="s">
        <v>84</v>
      </c>
      <c r="CX92" s="37" t="s">
        <v>84</v>
      </c>
      <c r="CY92" s="37" t="s">
        <v>84</v>
      </c>
      <c r="CZ92" s="37" t="s">
        <v>84</v>
      </c>
      <c r="DA92" s="37" t="s">
        <v>84</v>
      </c>
      <c r="DB92" s="37" t="s">
        <v>84</v>
      </c>
      <c r="DC92" s="37" t="s">
        <v>84</v>
      </c>
      <c r="DD92" s="37" t="s">
        <v>84</v>
      </c>
      <c r="DE92" s="37" t="s">
        <v>84</v>
      </c>
      <c r="DF92" s="37" t="s">
        <v>84</v>
      </c>
      <c r="DG92" s="37" t="s">
        <v>84</v>
      </c>
      <c r="DH92" s="37" t="s">
        <v>84</v>
      </c>
      <c r="DI92" s="39">
        <v>1</v>
      </c>
      <c r="DJ92" s="39">
        <v>1</v>
      </c>
      <c r="DK92" s="39">
        <v>-21.7099609375</v>
      </c>
      <c r="DL92" s="39">
        <v>10000</v>
      </c>
      <c r="DM92" s="39">
        <v>3599.16015625</v>
      </c>
      <c r="DN92" s="39">
        <v>9999</v>
      </c>
      <c r="DO92" s="39">
        <v>1.01953125</v>
      </c>
      <c r="DP92" s="39">
        <v>1</v>
      </c>
      <c r="DQ92" s="39">
        <v>511</v>
      </c>
      <c r="DR92" s="39">
        <v>791</v>
      </c>
      <c r="DS92" s="39">
        <v>10</v>
      </c>
      <c r="DT92" s="39">
        <v>1</v>
      </c>
      <c r="DU92" s="39">
        <v>0.24482421874999999</v>
      </c>
      <c r="DV92" s="57" t="s">
        <v>806</v>
      </c>
      <c r="DW92" s="57" t="s">
        <v>807</v>
      </c>
      <c r="DX92" s="57" t="s">
        <v>807</v>
      </c>
      <c r="DY92" s="57">
        <v>12.959843129509</v>
      </c>
      <c r="DZ92" s="57">
        <v>7.0667200000000001</v>
      </c>
      <c r="EA92" s="57">
        <v>-2.3448681250000001</v>
      </c>
      <c r="EB92" s="57">
        <v>0.6</v>
      </c>
      <c r="EC92" s="57">
        <v>7776.7558454</v>
      </c>
      <c r="ED92" s="39">
        <v>3</v>
      </c>
      <c r="EE92" s="39">
        <v>1</v>
      </c>
      <c r="EF92" s="39">
        <v>1</v>
      </c>
      <c r="EG92" s="39">
        <v>4</v>
      </c>
      <c r="EH92" s="39">
        <v>3</v>
      </c>
      <c r="EI92" s="39">
        <v>1</v>
      </c>
      <c r="EJ92" s="39">
        <v>2</v>
      </c>
      <c r="EK92" s="39">
        <v>1</v>
      </c>
      <c r="EL92" s="39">
        <v>3</v>
      </c>
      <c r="EM92" s="39">
        <v>5</v>
      </c>
      <c r="EN92" s="47" t="s">
        <v>84</v>
      </c>
      <c r="EO92" s="37"/>
      <c r="EP92" s="38"/>
    </row>
    <row r="93" spans="1:146" ht="15" customHeight="1" x14ac:dyDescent="0.25">
      <c r="A93" s="36">
        <v>90</v>
      </c>
      <c r="B93" s="39" t="s">
        <v>1221</v>
      </c>
      <c r="C93" s="39">
        <v>1</v>
      </c>
      <c r="D93" s="50">
        <v>0.6</v>
      </c>
      <c r="E93" s="50">
        <v>1.8</v>
      </c>
      <c r="F93" s="50">
        <v>1.7343999999999999</v>
      </c>
      <c r="G93" s="50">
        <v>7.6</v>
      </c>
      <c r="H93" s="50">
        <v>78.734399999999994</v>
      </c>
      <c r="I93" s="50">
        <v>61.154000000000003</v>
      </c>
      <c r="J93" s="55" t="s">
        <v>837</v>
      </c>
      <c r="K93" s="50">
        <v>0.6</v>
      </c>
      <c r="L93" s="50">
        <v>0.37230000000000002</v>
      </c>
      <c r="M93" s="63" t="s">
        <v>926</v>
      </c>
      <c r="N93" s="50">
        <v>-5.2</v>
      </c>
      <c r="O93" s="50">
        <v>8.6</v>
      </c>
      <c r="P93" s="50">
        <v>0</v>
      </c>
      <c r="Q93" s="50">
        <v>1</v>
      </c>
      <c r="R93" s="50">
        <v>1</v>
      </c>
      <c r="S93" s="55" t="s">
        <v>1181</v>
      </c>
      <c r="T93" s="63" t="s">
        <v>694</v>
      </c>
      <c r="U93" s="50">
        <v>7.5</v>
      </c>
      <c r="V93" s="55" t="s">
        <v>1136</v>
      </c>
      <c r="W93" s="50">
        <v>4100</v>
      </c>
      <c r="X93" s="50">
        <v>4500</v>
      </c>
      <c r="Y93" s="50">
        <v>630</v>
      </c>
      <c r="Z93" s="50">
        <v>2971</v>
      </c>
      <c r="AA93" s="55" t="s">
        <v>1131</v>
      </c>
      <c r="AB93" s="48">
        <v>5</v>
      </c>
      <c r="AC93" s="50">
        <v>0</v>
      </c>
      <c r="AD93" s="50">
        <v>3786</v>
      </c>
      <c r="AE93" s="50">
        <v>1</v>
      </c>
      <c r="AF93" s="50">
        <v>2530</v>
      </c>
      <c r="AG93" s="50">
        <v>-33.54</v>
      </c>
      <c r="AH93" s="55" t="s">
        <v>534</v>
      </c>
      <c r="AI93" s="55" t="s">
        <v>1113</v>
      </c>
      <c r="AJ93" s="55" t="s">
        <v>534</v>
      </c>
      <c r="AK93" s="50">
        <v>-16</v>
      </c>
      <c r="AL93" s="50">
        <v>1.7</v>
      </c>
      <c r="AM93" s="50">
        <v>0.9</v>
      </c>
      <c r="AN93" s="63" t="s">
        <v>536</v>
      </c>
      <c r="AO93" s="50">
        <v>7645.3672999999999</v>
      </c>
      <c r="AP93" s="50">
        <v>0.152</v>
      </c>
      <c r="AQ93" s="50">
        <v>60.4148</v>
      </c>
      <c r="AR93" s="50">
        <v>50</v>
      </c>
      <c r="AS93" s="50">
        <v>26.734400000000001</v>
      </c>
      <c r="AT93" s="50">
        <v>9.3999999999999897</v>
      </c>
      <c r="AU93" s="50">
        <v>4500</v>
      </c>
      <c r="AV93" s="55" t="s">
        <v>1096</v>
      </c>
      <c r="AW93" s="55" t="s">
        <v>1094</v>
      </c>
      <c r="AX93" s="50">
        <v>10</v>
      </c>
      <c r="AY93" s="63" t="s">
        <v>892</v>
      </c>
      <c r="AZ93" s="56" t="s">
        <v>948</v>
      </c>
      <c r="BA93" s="63" t="s">
        <v>931</v>
      </c>
      <c r="BB93" s="63" t="s">
        <v>538</v>
      </c>
      <c r="BC93" s="50">
        <v>1.8000000000000001E-4</v>
      </c>
      <c r="BD93" s="57" t="s">
        <v>996</v>
      </c>
      <c r="BE93" s="57" t="s">
        <v>931</v>
      </c>
      <c r="BF93" s="50">
        <v>3599.16</v>
      </c>
      <c r="BG93" s="55">
        <v>9999</v>
      </c>
      <c r="BH93" s="50">
        <v>2310.2399999999998</v>
      </c>
      <c r="BI93" s="55">
        <v>9999</v>
      </c>
      <c r="BJ93" s="55" t="s">
        <v>911</v>
      </c>
      <c r="BK93" s="63" t="s">
        <v>921</v>
      </c>
      <c r="BL93" s="56" t="s">
        <v>1101</v>
      </c>
      <c r="BM93" s="63" t="s">
        <v>893</v>
      </c>
      <c r="BN93" s="63">
        <v>0</v>
      </c>
      <c r="BO93" s="63">
        <v>1</v>
      </c>
      <c r="BP93" s="63">
        <v>5.6829999999999998</v>
      </c>
      <c r="BQ93" s="63">
        <v>0.67900000000000005</v>
      </c>
      <c r="BR93" s="63">
        <v>7.18</v>
      </c>
      <c r="BS93" s="63">
        <v>9.6000000000000099E-2</v>
      </c>
      <c r="BT93" s="63">
        <v>-1.37</v>
      </c>
      <c r="BU93" s="63">
        <v>0.65800000000000003</v>
      </c>
      <c r="BV93" s="55" t="s">
        <v>1239</v>
      </c>
      <c r="BW93" s="63">
        <v>8</v>
      </c>
      <c r="BX93" s="63">
        <v>11</v>
      </c>
      <c r="BY93" s="63">
        <v>2</v>
      </c>
      <c r="BZ93" s="63">
        <v>5</v>
      </c>
      <c r="CA93" s="63">
        <v>6</v>
      </c>
      <c r="CB93" s="63">
        <v>10</v>
      </c>
      <c r="CC93" s="63">
        <v>12</v>
      </c>
      <c r="CD93" s="37" t="s">
        <v>84</v>
      </c>
      <c r="CE93" s="37" t="s">
        <v>84</v>
      </c>
      <c r="CF93" s="37" t="s">
        <v>84</v>
      </c>
      <c r="CG93" s="37" t="s">
        <v>84</v>
      </c>
      <c r="CH93" s="37" t="s">
        <v>84</v>
      </c>
      <c r="CI93" s="37" t="s">
        <v>84</v>
      </c>
      <c r="CJ93" s="37" t="s">
        <v>84</v>
      </c>
      <c r="CK93" s="37" t="s">
        <v>84</v>
      </c>
      <c r="CL93" s="37" t="s">
        <v>84</v>
      </c>
      <c r="CM93" s="37" t="s">
        <v>84</v>
      </c>
      <c r="CN93" s="37" t="s">
        <v>84</v>
      </c>
      <c r="CO93" s="37" t="s">
        <v>84</v>
      </c>
      <c r="CP93" s="37" t="s">
        <v>84</v>
      </c>
      <c r="CQ93" s="37" t="s">
        <v>84</v>
      </c>
      <c r="CR93" s="37" t="s">
        <v>84</v>
      </c>
      <c r="CS93" s="37" t="s">
        <v>84</v>
      </c>
      <c r="CT93" s="37" t="s">
        <v>84</v>
      </c>
      <c r="CU93" s="37" t="s">
        <v>84</v>
      </c>
      <c r="CV93" s="37" t="s">
        <v>84</v>
      </c>
      <c r="CW93" s="37" t="s">
        <v>84</v>
      </c>
      <c r="CX93" s="37" t="s">
        <v>84</v>
      </c>
      <c r="CY93" s="37" t="s">
        <v>84</v>
      </c>
      <c r="CZ93" s="37" t="s">
        <v>84</v>
      </c>
      <c r="DA93" s="37" t="s">
        <v>84</v>
      </c>
      <c r="DB93" s="37" t="s">
        <v>84</v>
      </c>
      <c r="DC93" s="37" t="s">
        <v>84</v>
      </c>
      <c r="DD93" s="37" t="s">
        <v>84</v>
      </c>
      <c r="DE93" s="37" t="s">
        <v>84</v>
      </c>
      <c r="DF93" s="37" t="s">
        <v>84</v>
      </c>
      <c r="DG93" s="37" t="s">
        <v>84</v>
      </c>
      <c r="DH93" s="37" t="s">
        <v>84</v>
      </c>
      <c r="DI93" s="39">
        <v>1</v>
      </c>
      <c r="DJ93" s="39">
        <v>0</v>
      </c>
      <c r="DK93" s="39">
        <v>-32.095703125</v>
      </c>
      <c r="DL93" s="39">
        <v>10000</v>
      </c>
      <c r="DM93" s="39">
        <v>3599.16015625</v>
      </c>
      <c r="DN93" s="39">
        <v>9999</v>
      </c>
      <c r="DO93" s="39">
        <v>1.01953125</v>
      </c>
      <c r="DP93" s="39">
        <v>1</v>
      </c>
      <c r="DQ93" s="39">
        <v>0</v>
      </c>
      <c r="DR93" s="39">
        <v>791</v>
      </c>
      <c r="DS93" s="39">
        <v>10</v>
      </c>
      <c r="DT93" s="39">
        <v>1</v>
      </c>
      <c r="DU93" s="39">
        <v>0.24482421874999999</v>
      </c>
      <c r="DV93" s="57" t="s">
        <v>806</v>
      </c>
      <c r="DW93" s="57" t="s">
        <v>807</v>
      </c>
      <c r="DX93" s="57" t="s">
        <v>809</v>
      </c>
      <c r="DY93" s="57">
        <v>12.959843129509</v>
      </c>
      <c r="DZ93" s="57">
        <v>7.0667200000000001</v>
      </c>
      <c r="EA93" s="57">
        <v>-2.3448681250000001</v>
      </c>
      <c r="EB93" s="57">
        <v>0.6</v>
      </c>
      <c r="EC93" s="57">
        <v>7776.7558454</v>
      </c>
      <c r="ED93" s="39">
        <v>3</v>
      </c>
      <c r="EE93" s="39">
        <v>1</v>
      </c>
      <c r="EF93" s="39">
        <v>1</v>
      </c>
      <c r="EG93" s="39">
        <v>4</v>
      </c>
      <c r="EH93" s="39">
        <v>3</v>
      </c>
      <c r="EI93" s="39">
        <v>1</v>
      </c>
      <c r="EJ93" s="39">
        <v>2</v>
      </c>
      <c r="EK93" s="39">
        <v>1</v>
      </c>
      <c r="EL93" s="39">
        <v>3</v>
      </c>
      <c r="EM93" s="39">
        <v>5</v>
      </c>
      <c r="EN93" s="47" t="s">
        <v>84</v>
      </c>
      <c r="EO93" s="37"/>
      <c r="EP93" s="38"/>
    </row>
    <row r="94" spans="1:146" ht="15" customHeight="1" x14ac:dyDescent="0.25">
      <c r="A94" s="36">
        <v>91</v>
      </c>
      <c r="B94" s="39" t="s">
        <v>775</v>
      </c>
      <c r="C94" s="39">
        <v>1</v>
      </c>
      <c r="D94" s="50">
        <v>0.7</v>
      </c>
      <c r="E94" s="50">
        <v>5.5</v>
      </c>
      <c r="F94" s="50">
        <v>2.7431000000000001</v>
      </c>
      <c r="G94" s="50">
        <v>1.2</v>
      </c>
      <c r="H94" s="50">
        <v>91.743099999999998</v>
      </c>
      <c r="I94" s="50">
        <v>34.155999999999999</v>
      </c>
      <c r="J94" s="50" t="s">
        <v>899</v>
      </c>
      <c r="K94" s="50">
        <v>0.7</v>
      </c>
      <c r="L94" s="50">
        <v>0.38229999999999997</v>
      </c>
      <c r="M94" s="63" t="s">
        <v>932</v>
      </c>
      <c r="N94" s="50">
        <v>5.3</v>
      </c>
      <c r="O94" s="50">
        <v>8.6999999999999993</v>
      </c>
      <c r="P94" s="50">
        <v>0</v>
      </c>
      <c r="Q94" s="50">
        <v>0</v>
      </c>
      <c r="R94" s="50">
        <v>0</v>
      </c>
      <c r="S94" s="55" t="s">
        <v>1106</v>
      </c>
      <c r="T94" s="55" t="s">
        <v>1184</v>
      </c>
      <c r="U94" s="50">
        <v>7.6</v>
      </c>
      <c r="V94" s="55" t="s">
        <v>1137</v>
      </c>
      <c r="W94" s="50">
        <v>4200</v>
      </c>
      <c r="X94" s="50">
        <v>4600</v>
      </c>
      <c r="Y94" s="50">
        <v>652</v>
      </c>
      <c r="Z94" s="50">
        <v>3090</v>
      </c>
      <c r="AA94" s="55" t="s">
        <v>1132</v>
      </c>
      <c r="AB94" s="50">
        <v>-4.2</v>
      </c>
      <c r="AC94" s="48">
        <v>0</v>
      </c>
      <c r="AD94" s="50">
        <v>4119</v>
      </c>
      <c r="AE94" s="50">
        <v>0</v>
      </c>
      <c r="AF94" s="50">
        <v>2543</v>
      </c>
      <c r="AG94" s="50">
        <v>-34.54</v>
      </c>
      <c r="AH94" s="55" t="s">
        <v>1102</v>
      </c>
      <c r="AI94" s="55" t="s">
        <v>1107</v>
      </c>
      <c r="AJ94" s="55" t="s">
        <v>534</v>
      </c>
      <c r="AK94" s="50">
        <v>-17</v>
      </c>
      <c r="AL94" s="50">
        <v>1.8</v>
      </c>
      <c r="AM94" s="50">
        <v>0.15</v>
      </c>
      <c r="AN94" s="63" t="s">
        <v>900</v>
      </c>
      <c r="AO94" s="50">
        <v>-766.37170000000003</v>
      </c>
      <c r="AP94" s="50">
        <v>0.16200000000000001</v>
      </c>
      <c r="AQ94" s="50">
        <v>61.5745</v>
      </c>
      <c r="AR94" s="50">
        <v>1.7431000000000001</v>
      </c>
      <c r="AS94" s="50">
        <v>25.743099999999998</v>
      </c>
      <c r="AT94" s="50">
        <v>9.4999999999999893</v>
      </c>
      <c r="AU94" s="50">
        <v>100</v>
      </c>
      <c r="AV94" s="55" t="s">
        <v>1096</v>
      </c>
      <c r="AW94" s="55" t="s">
        <v>1095</v>
      </c>
      <c r="AX94" s="50">
        <v>1</v>
      </c>
      <c r="AY94" s="63" t="s">
        <v>924</v>
      </c>
      <c r="AZ94" s="56" t="s">
        <v>529</v>
      </c>
      <c r="BA94" s="56" t="s">
        <v>935</v>
      </c>
      <c r="BB94" s="63" t="s">
        <v>638</v>
      </c>
      <c r="BC94" s="50">
        <v>1.9000000000000001E-4</v>
      </c>
      <c r="BD94" s="57" t="s">
        <v>997</v>
      </c>
      <c r="BE94" s="57" t="s">
        <v>935</v>
      </c>
      <c r="BF94" s="50">
        <v>-1385.98</v>
      </c>
      <c r="BG94" s="56">
        <v>-1111</v>
      </c>
      <c r="BH94" s="50">
        <v>2525.06</v>
      </c>
      <c r="BI94" s="56">
        <v>-1111</v>
      </c>
      <c r="BJ94" s="55" t="s">
        <v>912</v>
      </c>
      <c r="BK94" s="63" t="s">
        <v>922</v>
      </c>
      <c r="BL94" s="55" t="s">
        <v>834</v>
      </c>
      <c r="BM94" s="63" t="s">
        <v>887</v>
      </c>
      <c r="BN94" s="63">
        <v>0</v>
      </c>
      <c r="BO94" s="63">
        <v>2</v>
      </c>
      <c r="BP94" s="63">
        <v>5.8120000000000003</v>
      </c>
      <c r="BQ94" s="63">
        <v>0.68700000000000006</v>
      </c>
      <c r="BR94" s="63">
        <v>8.36</v>
      </c>
      <c r="BS94" s="63">
        <v>9.70000000000001E-2</v>
      </c>
      <c r="BT94" s="63">
        <v>0.220000000000001</v>
      </c>
      <c r="BU94" s="63">
        <v>0.68600000000000005</v>
      </c>
      <c r="BV94" s="54" t="s">
        <v>1240</v>
      </c>
      <c r="BW94" s="63">
        <v>8</v>
      </c>
      <c r="BX94" s="63">
        <v>11</v>
      </c>
      <c r="BY94" s="63">
        <v>2</v>
      </c>
      <c r="BZ94" s="63">
        <v>5</v>
      </c>
      <c r="CA94" s="63">
        <v>6</v>
      </c>
      <c r="CB94" s="63">
        <v>10</v>
      </c>
      <c r="CC94" s="63">
        <v>12</v>
      </c>
      <c r="CD94" s="37" t="s">
        <v>84</v>
      </c>
      <c r="CE94" s="37" t="s">
        <v>84</v>
      </c>
      <c r="CF94" s="37" t="s">
        <v>84</v>
      </c>
      <c r="CG94" s="37" t="s">
        <v>84</v>
      </c>
      <c r="CH94" s="37" t="s">
        <v>84</v>
      </c>
      <c r="CI94" s="37" t="s">
        <v>84</v>
      </c>
      <c r="CJ94" s="37" t="s">
        <v>84</v>
      </c>
      <c r="CK94" s="37" t="s">
        <v>84</v>
      </c>
      <c r="CL94" s="37" t="s">
        <v>84</v>
      </c>
      <c r="CM94" s="37" t="s">
        <v>84</v>
      </c>
      <c r="CN94" s="37" t="s">
        <v>84</v>
      </c>
      <c r="CO94" s="37" t="s">
        <v>84</v>
      </c>
      <c r="CP94" s="37" t="s">
        <v>84</v>
      </c>
      <c r="CQ94" s="37" t="s">
        <v>84</v>
      </c>
      <c r="CR94" s="37" t="s">
        <v>84</v>
      </c>
      <c r="CS94" s="37" t="s">
        <v>84</v>
      </c>
      <c r="CT94" s="37" t="s">
        <v>84</v>
      </c>
      <c r="CU94" s="37" t="s">
        <v>84</v>
      </c>
      <c r="CV94" s="37" t="s">
        <v>84</v>
      </c>
      <c r="CW94" s="37" t="s">
        <v>84</v>
      </c>
      <c r="CX94" s="37" t="s">
        <v>84</v>
      </c>
      <c r="CY94" s="37" t="s">
        <v>84</v>
      </c>
      <c r="CZ94" s="37" t="s">
        <v>84</v>
      </c>
      <c r="DA94" s="37" t="s">
        <v>84</v>
      </c>
      <c r="DB94" s="37" t="s">
        <v>84</v>
      </c>
      <c r="DC94" s="37" t="s">
        <v>84</v>
      </c>
      <c r="DD94" s="37" t="s">
        <v>84</v>
      </c>
      <c r="DE94" s="37" t="s">
        <v>84</v>
      </c>
      <c r="DF94" s="37" t="s">
        <v>84</v>
      </c>
      <c r="DG94" s="37" t="s">
        <v>84</v>
      </c>
      <c r="DH94" s="37" t="s">
        <v>84</v>
      </c>
      <c r="DI94" s="39">
        <v>1</v>
      </c>
      <c r="DJ94" s="39">
        <v>1</v>
      </c>
      <c r="DK94" s="39">
        <v>-82.9482421875</v>
      </c>
      <c r="DL94" s="39">
        <v>2769.5</v>
      </c>
      <c r="DM94" s="39">
        <v>-1385.97998046875</v>
      </c>
      <c r="DN94" s="39">
        <v>-1111</v>
      </c>
      <c r="DO94" s="39">
        <v>1.525390625</v>
      </c>
      <c r="DP94" s="39">
        <v>1</v>
      </c>
      <c r="DQ94" s="39">
        <v>789</v>
      </c>
      <c r="DR94" s="39">
        <v>514</v>
      </c>
      <c r="DS94" s="39">
        <v>1.19970703125</v>
      </c>
      <c r="DT94" s="39">
        <v>1</v>
      </c>
      <c r="DU94" s="39">
        <v>1.217041015625</v>
      </c>
      <c r="DV94" s="57" t="s">
        <v>806</v>
      </c>
      <c r="DW94" s="57" t="s">
        <v>807</v>
      </c>
      <c r="DX94" s="57" t="s">
        <v>807</v>
      </c>
      <c r="DY94" s="57">
        <v>8.6891561310348493</v>
      </c>
      <c r="DZ94" s="57">
        <v>7.1610800000000001</v>
      </c>
      <c r="EA94" s="57">
        <v>2.8130799999999998</v>
      </c>
      <c r="EB94" s="57">
        <v>0.7</v>
      </c>
      <c r="EC94" s="57">
        <v>858.33715602500001</v>
      </c>
      <c r="ED94" s="39">
        <v>3</v>
      </c>
      <c r="EE94" s="39">
        <v>1</v>
      </c>
      <c r="EF94" s="39">
        <v>1</v>
      </c>
      <c r="EG94" s="39">
        <v>4</v>
      </c>
      <c r="EH94" s="39">
        <v>3</v>
      </c>
      <c r="EI94" s="39">
        <v>1</v>
      </c>
      <c r="EJ94" s="39">
        <v>2</v>
      </c>
      <c r="EK94" s="39">
        <v>1</v>
      </c>
      <c r="EL94" s="39">
        <v>3</v>
      </c>
      <c r="EM94" s="39">
        <v>5</v>
      </c>
      <c r="EN94" s="47" t="s">
        <v>84</v>
      </c>
      <c r="EO94" s="37"/>
      <c r="EP94" s="38"/>
    </row>
    <row r="95" spans="1:146" ht="15" customHeight="1" x14ac:dyDescent="0.25">
      <c r="A95" s="36">
        <v>92</v>
      </c>
      <c r="B95" s="39" t="s">
        <v>776</v>
      </c>
      <c r="C95" s="39">
        <v>1</v>
      </c>
      <c r="D95" s="50">
        <v>0.8</v>
      </c>
      <c r="E95" s="50">
        <v>6.7</v>
      </c>
      <c r="F95" s="50">
        <v>3.7517999999999998</v>
      </c>
      <c r="G95" s="50">
        <v>3.3</v>
      </c>
      <c r="H95" s="50">
        <v>159.7518</v>
      </c>
      <c r="I95" s="50">
        <v>85.156000000000006</v>
      </c>
      <c r="J95" s="55" t="s">
        <v>832</v>
      </c>
      <c r="K95" s="50">
        <v>0.8</v>
      </c>
      <c r="L95" s="50">
        <v>1.25584782371357E-3</v>
      </c>
      <c r="M95" s="63" t="s">
        <v>1182</v>
      </c>
      <c r="N95" s="50">
        <v>-5.4</v>
      </c>
      <c r="O95" s="50">
        <v>8.8000000000000007</v>
      </c>
      <c r="P95" s="50">
        <v>0</v>
      </c>
      <c r="Q95" s="50">
        <v>1</v>
      </c>
      <c r="R95" s="50">
        <v>1</v>
      </c>
      <c r="S95" s="55" t="s">
        <v>1107</v>
      </c>
      <c r="T95" s="63" t="s">
        <v>693</v>
      </c>
      <c r="U95" s="50">
        <v>7.7</v>
      </c>
      <c r="V95" s="55" t="s">
        <v>1138</v>
      </c>
      <c r="W95" s="50">
        <v>4300</v>
      </c>
      <c r="X95" s="50">
        <v>4700</v>
      </c>
      <c r="Y95" s="50">
        <v>674</v>
      </c>
      <c r="Z95" s="50">
        <v>3209</v>
      </c>
      <c r="AA95" s="55" t="s">
        <v>1133</v>
      </c>
      <c r="AB95" s="50">
        <v>-4.3</v>
      </c>
      <c r="AC95" s="48">
        <v>1</v>
      </c>
      <c r="AD95" s="50">
        <v>4452</v>
      </c>
      <c r="AE95" s="50">
        <v>1</v>
      </c>
      <c r="AF95" s="50">
        <v>2556</v>
      </c>
      <c r="AG95" s="50">
        <v>-35.56</v>
      </c>
      <c r="AH95" s="55" t="s">
        <v>1103</v>
      </c>
      <c r="AI95" s="55" t="s">
        <v>1106</v>
      </c>
      <c r="AJ95" s="55" t="s">
        <v>1102</v>
      </c>
      <c r="AK95" s="50">
        <v>-18</v>
      </c>
      <c r="AL95" s="50">
        <v>1.9</v>
      </c>
      <c r="AM95" s="50">
        <v>0.78</v>
      </c>
      <c r="AN95" s="63" t="s">
        <v>536</v>
      </c>
      <c r="AO95" s="50">
        <v>2454.3761</v>
      </c>
      <c r="AP95" s="50">
        <v>0.17199999999999999</v>
      </c>
      <c r="AQ95" s="50">
        <v>62.734200000000001</v>
      </c>
      <c r="AR95" s="50">
        <v>2.7517999999999998</v>
      </c>
      <c r="AS95" s="50">
        <v>26.751799999999999</v>
      </c>
      <c r="AT95" s="50">
        <v>9.5999999999999908</v>
      </c>
      <c r="AU95" s="50">
        <v>200</v>
      </c>
      <c r="AV95" s="55" t="s">
        <v>1093</v>
      </c>
      <c r="AW95" s="55" t="s">
        <v>1096</v>
      </c>
      <c r="AX95" s="50">
        <v>2</v>
      </c>
      <c r="AY95" s="50" t="s">
        <v>907</v>
      </c>
      <c r="AZ95" s="56" t="s">
        <v>925</v>
      </c>
      <c r="BA95" s="63" t="s">
        <v>527</v>
      </c>
      <c r="BB95" s="63" t="s">
        <v>923</v>
      </c>
      <c r="BC95" s="50">
        <v>2.0000000000000001E-4</v>
      </c>
      <c r="BD95" s="57" t="s">
        <v>994</v>
      </c>
      <c r="BE95" s="57" t="s">
        <v>527</v>
      </c>
      <c r="BF95" s="50">
        <v>-1119.0899999999999</v>
      </c>
      <c r="BG95" s="63">
        <v>-2222</v>
      </c>
      <c r="BH95" s="50">
        <v>2739.8798828125</v>
      </c>
      <c r="BI95" s="63">
        <v>-2222</v>
      </c>
      <c r="BJ95" s="55" t="s">
        <v>913</v>
      </c>
      <c r="BK95" s="63" t="s">
        <v>953</v>
      </c>
      <c r="BL95" s="63" t="s">
        <v>278</v>
      </c>
      <c r="BM95" s="63" t="s">
        <v>890</v>
      </c>
      <c r="BN95" s="63">
        <v>0</v>
      </c>
      <c r="BO95" s="63">
        <v>1</v>
      </c>
      <c r="BP95" s="63">
        <v>5.9409999999999998</v>
      </c>
      <c r="BQ95" s="63">
        <v>0.69499999999999995</v>
      </c>
      <c r="BR95" s="63">
        <v>9.5399999999999991</v>
      </c>
      <c r="BS95" s="63">
        <v>9.8000000000000101E-2</v>
      </c>
      <c r="BT95" s="63">
        <v>1.81</v>
      </c>
      <c r="BU95" s="63">
        <v>0.71399999999999997</v>
      </c>
      <c r="BV95" s="55" t="s">
        <v>1239</v>
      </c>
      <c r="BW95" s="63">
        <v>8</v>
      </c>
      <c r="BX95" s="63">
        <v>11</v>
      </c>
      <c r="BY95" s="63">
        <v>2</v>
      </c>
      <c r="BZ95" s="63">
        <v>5</v>
      </c>
      <c r="CA95" s="63">
        <v>6</v>
      </c>
      <c r="CB95" s="63">
        <v>10</v>
      </c>
      <c r="CC95" s="63">
        <v>12</v>
      </c>
      <c r="CD95" s="37" t="s">
        <v>84</v>
      </c>
      <c r="CE95" s="37" t="s">
        <v>84</v>
      </c>
      <c r="CF95" s="37" t="s">
        <v>84</v>
      </c>
      <c r="CG95" s="37" t="s">
        <v>84</v>
      </c>
      <c r="CH95" s="37" t="s">
        <v>84</v>
      </c>
      <c r="CI95" s="37" t="s">
        <v>84</v>
      </c>
      <c r="CJ95" s="37" t="s">
        <v>84</v>
      </c>
      <c r="CK95" s="37" t="s">
        <v>84</v>
      </c>
      <c r="CL95" s="37" t="s">
        <v>84</v>
      </c>
      <c r="CM95" s="37" t="s">
        <v>84</v>
      </c>
      <c r="CN95" s="37" t="s">
        <v>84</v>
      </c>
      <c r="CO95" s="37" t="s">
        <v>84</v>
      </c>
      <c r="CP95" s="37" t="s">
        <v>84</v>
      </c>
      <c r="CQ95" s="37" t="s">
        <v>84</v>
      </c>
      <c r="CR95" s="37" t="s">
        <v>84</v>
      </c>
      <c r="CS95" s="37" t="s">
        <v>84</v>
      </c>
      <c r="CT95" s="37" t="s">
        <v>84</v>
      </c>
      <c r="CU95" s="37" t="s">
        <v>84</v>
      </c>
      <c r="CV95" s="37" t="s">
        <v>84</v>
      </c>
      <c r="CW95" s="37" t="s">
        <v>84</v>
      </c>
      <c r="CX95" s="37" t="s">
        <v>84</v>
      </c>
      <c r="CY95" s="37" t="s">
        <v>84</v>
      </c>
      <c r="CZ95" s="37" t="s">
        <v>84</v>
      </c>
      <c r="DA95" s="37" t="s">
        <v>84</v>
      </c>
      <c r="DB95" s="37" t="s">
        <v>84</v>
      </c>
      <c r="DC95" s="37" t="s">
        <v>84</v>
      </c>
      <c r="DD95" s="37" t="s">
        <v>84</v>
      </c>
      <c r="DE95" s="37" t="s">
        <v>84</v>
      </c>
      <c r="DF95" s="37" t="s">
        <v>84</v>
      </c>
      <c r="DG95" s="37" t="s">
        <v>84</v>
      </c>
      <c r="DH95" s="37" t="s">
        <v>84</v>
      </c>
      <c r="DI95" s="39">
        <v>1</v>
      </c>
      <c r="DJ95" s="39">
        <v>1</v>
      </c>
      <c r="DK95" s="39">
        <v>-316.50732421875</v>
      </c>
      <c r="DL95" s="39">
        <v>7746.5</v>
      </c>
      <c r="DM95" s="39">
        <v>-1119.08984375</v>
      </c>
      <c r="DN95" s="39">
        <v>-2222</v>
      </c>
      <c r="DO95" s="39">
        <v>1.974609375</v>
      </c>
      <c r="DP95" s="39">
        <v>1</v>
      </c>
      <c r="DQ95" s="39">
        <v>512</v>
      </c>
      <c r="DR95" s="39">
        <v>792</v>
      </c>
      <c r="DS95" s="39">
        <v>2.22607421875</v>
      </c>
      <c r="DT95" s="39">
        <v>1</v>
      </c>
      <c r="DU95" s="39">
        <v>1.8495117187500001</v>
      </c>
      <c r="DV95" s="57" t="s">
        <v>806</v>
      </c>
      <c r="DW95" s="57" t="s">
        <v>807</v>
      </c>
      <c r="DX95" s="57" t="s">
        <v>807</v>
      </c>
      <c r="DY95" s="57">
        <v>10.221505132560701</v>
      </c>
      <c r="DZ95" s="57">
        <v>8.2716503125000003</v>
      </c>
      <c r="EA95" s="57">
        <v>3.3736600000000001</v>
      </c>
      <c r="EB95" s="57">
        <v>0.8</v>
      </c>
      <c r="EC95" s="57">
        <v>3750.0398170499998</v>
      </c>
      <c r="ED95" s="39">
        <v>3</v>
      </c>
      <c r="EE95" s="39">
        <v>1</v>
      </c>
      <c r="EF95" s="39">
        <v>1</v>
      </c>
      <c r="EG95" s="39">
        <v>4</v>
      </c>
      <c r="EH95" s="39">
        <v>3</v>
      </c>
      <c r="EI95" s="39">
        <v>1</v>
      </c>
      <c r="EJ95" s="39">
        <v>2</v>
      </c>
      <c r="EK95" s="39">
        <v>1</v>
      </c>
      <c r="EL95" s="39">
        <v>3</v>
      </c>
      <c r="EM95" s="39">
        <v>5</v>
      </c>
      <c r="EN95" s="47" t="s">
        <v>84</v>
      </c>
      <c r="EO95" s="37"/>
      <c r="EP95" s="38"/>
    </row>
    <row r="96" spans="1:146" ht="15" customHeight="1" x14ac:dyDescent="0.25">
      <c r="A96" s="36">
        <v>93</v>
      </c>
      <c r="B96" s="39" t="s">
        <v>778</v>
      </c>
      <c r="C96" s="39">
        <v>1</v>
      </c>
      <c r="D96" s="50">
        <v>0.5</v>
      </c>
      <c r="E96" s="50">
        <v>5.9</v>
      </c>
      <c r="F96" s="50">
        <v>-2.9344999999999999</v>
      </c>
      <c r="G96" s="50">
        <v>1.6</v>
      </c>
      <c r="H96" s="50">
        <v>140.93450000000001</v>
      </c>
      <c r="I96" s="50">
        <v>61.896999999999998</v>
      </c>
      <c r="J96" s="55" t="s">
        <v>832</v>
      </c>
      <c r="K96" s="50">
        <v>0.5</v>
      </c>
      <c r="L96" s="50">
        <v>0.1323</v>
      </c>
      <c r="M96" s="63" t="s">
        <v>926</v>
      </c>
      <c r="N96" s="50">
        <v>4.3</v>
      </c>
      <c r="O96" s="50">
        <v>7.7</v>
      </c>
      <c r="P96" s="50">
        <v>0</v>
      </c>
      <c r="Q96" s="50">
        <v>0</v>
      </c>
      <c r="R96" s="50">
        <v>0</v>
      </c>
      <c r="S96" s="55" t="s">
        <v>1181</v>
      </c>
      <c r="T96" s="63" t="s">
        <v>694</v>
      </c>
      <c r="U96" s="50">
        <v>6.6</v>
      </c>
      <c r="V96" s="55" t="s">
        <v>1134</v>
      </c>
      <c r="W96" s="50">
        <v>3200</v>
      </c>
      <c r="X96" s="50">
        <v>3600</v>
      </c>
      <c r="Y96" s="50">
        <v>432</v>
      </c>
      <c r="Z96" s="50">
        <v>1900</v>
      </c>
      <c r="AA96" s="55" t="s">
        <v>1133</v>
      </c>
      <c r="AB96" s="50">
        <v>7.77</v>
      </c>
      <c r="AC96" s="50">
        <v>1</v>
      </c>
      <c r="AD96" s="48">
        <v>0</v>
      </c>
      <c r="AE96" s="50">
        <v>0</v>
      </c>
      <c r="AF96" s="50">
        <v>2790</v>
      </c>
      <c r="AG96" s="50">
        <v>-46.512999999999998</v>
      </c>
      <c r="AH96" s="55" t="s">
        <v>1104</v>
      </c>
      <c r="AI96" s="55" t="s">
        <v>1108</v>
      </c>
      <c r="AJ96" s="55" t="s">
        <v>1104</v>
      </c>
      <c r="AK96" s="50">
        <v>-19</v>
      </c>
      <c r="AL96" s="50">
        <v>1.9</v>
      </c>
      <c r="AM96" s="50">
        <v>0.68</v>
      </c>
      <c r="AN96" s="63" t="s">
        <v>900</v>
      </c>
      <c r="AO96" s="50">
        <v>-1261.4684999999999</v>
      </c>
      <c r="AP96" s="50">
        <v>3.2300000000000002E-2</v>
      </c>
      <c r="AQ96" s="50">
        <v>90.087900000000005</v>
      </c>
      <c r="AR96" s="50">
        <v>23.9345</v>
      </c>
      <c r="AS96" s="50">
        <v>2.9344999999999999</v>
      </c>
      <c r="AT96" s="50">
        <v>7.7999999999999901</v>
      </c>
      <c r="AU96" s="50">
        <v>199.98</v>
      </c>
      <c r="AV96" s="55" t="s">
        <v>1094</v>
      </c>
      <c r="AW96" s="55" t="s">
        <v>1094</v>
      </c>
      <c r="AX96" s="50">
        <v>2.39990234375</v>
      </c>
      <c r="AY96" s="63" t="s">
        <v>924</v>
      </c>
      <c r="AZ96" s="56" t="s">
        <v>941</v>
      </c>
      <c r="BA96" s="56" t="s">
        <v>935</v>
      </c>
      <c r="BB96" s="63" t="s">
        <v>538</v>
      </c>
      <c r="BC96" s="50">
        <v>6.0000000000000002E-5</v>
      </c>
      <c r="BD96" s="57" t="s">
        <v>998</v>
      </c>
      <c r="BE96" s="57" t="s">
        <v>935</v>
      </c>
      <c r="BF96" s="50">
        <v>-852.2</v>
      </c>
      <c r="BG96" s="63">
        <v>-8888</v>
      </c>
      <c r="BH96" s="50">
        <v>2954.7</v>
      </c>
      <c r="BI96" s="63">
        <v>-8888</v>
      </c>
      <c r="BJ96" s="55" t="s">
        <v>908</v>
      </c>
      <c r="BK96" s="63" t="s">
        <v>952</v>
      </c>
      <c r="BL96" s="63" t="s">
        <v>278</v>
      </c>
      <c r="BM96" s="57" t="s">
        <v>893</v>
      </c>
      <c r="BN96" s="63">
        <v>0</v>
      </c>
      <c r="BO96" s="63">
        <v>1</v>
      </c>
      <c r="BP96" s="63">
        <v>8.65</v>
      </c>
      <c r="BQ96" s="63">
        <v>0.86299999999999999</v>
      </c>
      <c r="BR96" s="63">
        <v>3.52</v>
      </c>
      <c r="BS96" s="63">
        <v>0.56000000000000005</v>
      </c>
      <c r="BT96" s="63">
        <v>-4.8</v>
      </c>
      <c r="BU96" s="63">
        <v>0.27</v>
      </c>
      <c r="BV96" s="54" t="s">
        <v>1240</v>
      </c>
      <c r="BW96" s="63">
        <v>8</v>
      </c>
      <c r="BX96" s="63">
        <v>11</v>
      </c>
      <c r="BY96" s="63">
        <v>2</v>
      </c>
      <c r="BZ96" s="63">
        <v>5</v>
      </c>
      <c r="CA96" s="63">
        <v>6</v>
      </c>
      <c r="CB96" s="63">
        <v>10</v>
      </c>
      <c r="CC96" s="63">
        <v>12</v>
      </c>
      <c r="CD96" s="37" t="s">
        <v>84</v>
      </c>
      <c r="CE96" s="37" t="s">
        <v>84</v>
      </c>
      <c r="CF96" s="37" t="s">
        <v>84</v>
      </c>
      <c r="CG96" s="37" t="s">
        <v>84</v>
      </c>
      <c r="CH96" s="37" t="s">
        <v>84</v>
      </c>
      <c r="CI96" s="37" t="s">
        <v>84</v>
      </c>
      <c r="CJ96" s="37" t="s">
        <v>84</v>
      </c>
      <c r="CK96" s="37" t="s">
        <v>84</v>
      </c>
      <c r="CL96" s="37" t="s">
        <v>84</v>
      </c>
      <c r="CM96" s="37" t="s">
        <v>84</v>
      </c>
      <c r="CN96" s="37" t="s">
        <v>84</v>
      </c>
      <c r="CO96" s="37" t="s">
        <v>84</v>
      </c>
      <c r="CP96" s="37" t="s">
        <v>84</v>
      </c>
      <c r="CQ96" s="37" t="s">
        <v>84</v>
      </c>
      <c r="CR96" s="37" t="s">
        <v>84</v>
      </c>
      <c r="CS96" s="37" t="s">
        <v>84</v>
      </c>
      <c r="CT96" s="37" t="s">
        <v>84</v>
      </c>
      <c r="CU96" s="37" t="s">
        <v>84</v>
      </c>
      <c r="CV96" s="37" t="s">
        <v>84</v>
      </c>
      <c r="CW96" s="37" t="s">
        <v>84</v>
      </c>
      <c r="CX96" s="37" t="s">
        <v>84</v>
      </c>
      <c r="CY96" s="37" t="s">
        <v>84</v>
      </c>
      <c r="CZ96" s="37" t="s">
        <v>84</v>
      </c>
      <c r="DA96" s="37" t="s">
        <v>84</v>
      </c>
      <c r="DB96" s="37" t="s">
        <v>84</v>
      </c>
      <c r="DC96" s="37" t="s">
        <v>84</v>
      </c>
      <c r="DD96" s="37" t="s">
        <v>84</v>
      </c>
      <c r="DE96" s="37" t="s">
        <v>84</v>
      </c>
      <c r="DF96" s="37" t="s">
        <v>84</v>
      </c>
      <c r="DG96" s="37" t="s">
        <v>84</v>
      </c>
      <c r="DH96" s="37" t="s">
        <v>84</v>
      </c>
      <c r="DI96" s="39">
        <v>1</v>
      </c>
      <c r="DJ96" s="39">
        <v>1</v>
      </c>
      <c r="DK96" s="39">
        <v>-95.80908203125</v>
      </c>
      <c r="DL96" s="39">
        <v>-4316.5</v>
      </c>
      <c r="DM96" s="39">
        <v>-852.2001953125</v>
      </c>
      <c r="DN96" s="39">
        <v>-8888</v>
      </c>
      <c r="DO96" s="39">
        <v>-1.544921875</v>
      </c>
      <c r="DP96" s="39">
        <v>1</v>
      </c>
      <c r="DQ96" s="39">
        <v>512</v>
      </c>
      <c r="DR96" s="39">
        <v>790</v>
      </c>
      <c r="DS96" s="39">
        <v>2.68115234375</v>
      </c>
      <c r="DT96" s="39">
        <v>1</v>
      </c>
      <c r="DU96" s="39">
        <v>0.233154296875</v>
      </c>
      <c r="DV96" s="57" t="s">
        <v>806</v>
      </c>
      <c r="DW96" s="57" t="s">
        <v>807</v>
      </c>
      <c r="DX96" s="57" t="s">
        <v>807</v>
      </c>
      <c r="DY96" s="57">
        <v>10.1602501646042</v>
      </c>
      <c r="DZ96" s="57">
        <v>-0.54026249999999998</v>
      </c>
      <c r="EA96" s="57">
        <v>-2.4239999999999999</v>
      </c>
      <c r="EB96" s="57">
        <v>0.5</v>
      </c>
      <c r="EC96" s="57">
        <v>-938.82355573125005</v>
      </c>
      <c r="ED96" s="39">
        <v>3</v>
      </c>
      <c r="EE96" s="39">
        <v>1</v>
      </c>
      <c r="EF96" s="39">
        <v>1</v>
      </c>
      <c r="EG96" s="39">
        <v>4</v>
      </c>
      <c r="EH96" s="39">
        <v>3</v>
      </c>
      <c r="EI96" s="39">
        <v>1</v>
      </c>
      <c r="EJ96" s="39">
        <v>2</v>
      </c>
      <c r="EK96" s="39">
        <v>1</v>
      </c>
      <c r="EL96" s="39">
        <v>3</v>
      </c>
      <c r="EM96" s="39">
        <v>5</v>
      </c>
      <c r="EN96" s="47" t="s">
        <v>84</v>
      </c>
      <c r="EO96" s="37"/>
      <c r="EP96" s="38"/>
    </row>
    <row r="97" spans="1:146" ht="15" customHeight="1" x14ac:dyDescent="0.25">
      <c r="A97" s="36">
        <v>94</v>
      </c>
      <c r="B97" s="39" t="s">
        <v>779</v>
      </c>
      <c r="C97" s="39">
        <v>1</v>
      </c>
      <c r="D97" s="50">
        <v>0.1</v>
      </c>
      <c r="E97" s="50">
        <v>1.1000000000000001</v>
      </c>
      <c r="F97" s="50">
        <v>-3.9432</v>
      </c>
      <c r="G97" s="50">
        <v>6.2</v>
      </c>
      <c r="H97" s="50">
        <v>256.94319999999999</v>
      </c>
      <c r="I97" s="50">
        <v>22.879000000000001</v>
      </c>
      <c r="J97" s="55" t="s">
        <v>833</v>
      </c>
      <c r="K97" s="50">
        <v>0.1</v>
      </c>
      <c r="L97" s="50">
        <v>0.14230000000000001</v>
      </c>
      <c r="M97" s="50" t="s">
        <v>903</v>
      </c>
      <c r="N97" s="50">
        <v>4.4000000000000004</v>
      </c>
      <c r="O97" s="50">
        <v>7.8</v>
      </c>
      <c r="P97" s="50">
        <v>0</v>
      </c>
      <c r="Q97" s="50">
        <v>1</v>
      </c>
      <c r="R97" s="50">
        <v>1</v>
      </c>
      <c r="S97" s="55" t="s">
        <v>1106</v>
      </c>
      <c r="T97" s="55" t="s">
        <v>1184</v>
      </c>
      <c r="U97" s="50">
        <v>6.7</v>
      </c>
      <c r="V97" s="55" t="s">
        <v>1135</v>
      </c>
      <c r="W97" s="50">
        <v>3300</v>
      </c>
      <c r="X97" s="50">
        <v>3700</v>
      </c>
      <c r="Y97" s="50">
        <v>454</v>
      </c>
      <c r="Z97" s="50">
        <v>2019</v>
      </c>
      <c r="AA97" s="55" t="s">
        <v>1134</v>
      </c>
      <c r="AB97" s="50">
        <v>1.75</v>
      </c>
      <c r="AC97" s="50">
        <v>0</v>
      </c>
      <c r="AD97" s="48">
        <v>65535</v>
      </c>
      <c r="AE97" s="50">
        <v>1</v>
      </c>
      <c r="AF97" s="50">
        <v>2803</v>
      </c>
      <c r="AG97" s="50">
        <v>-43.55</v>
      </c>
      <c r="AH97" s="55" t="s">
        <v>534</v>
      </c>
      <c r="AI97" s="55" t="s">
        <v>1109</v>
      </c>
      <c r="AJ97" s="55" t="s">
        <v>534</v>
      </c>
      <c r="AK97" s="50">
        <v>-13</v>
      </c>
      <c r="AL97" s="50">
        <v>2</v>
      </c>
      <c r="AM97" s="50">
        <v>0.91</v>
      </c>
      <c r="AN97" s="63" t="s">
        <v>535</v>
      </c>
      <c r="AO97" s="50">
        <v>6181.4728999999998</v>
      </c>
      <c r="AP97" s="50">
        <v>4.2299999999999997E-2</v>
      </c>
      <c r="AQ97" s="50">
        <v>11.2476</v>
      </c>
      <c r="AR97" s="50">
        <v>24.943200000000001</v>
      </c>
      <c r="AS97" s="50">
        <v>3.9432</v>
      </c>
      <c r="AT97" s="50">
        <v>7.8999999999999897</v>
      </c>
      <c r="AU97" s="50">
        <v>211.09</v>
      </c>
      <c r="AV97" s="55" t="s">
        <v>1095</v>
      </c>
      <c r="AW97" s="55" t="s">
        <v>1095</v>
      </c>
      <c r="AX97" s="50">
        <v>2.5</v>
      </c>
      <c r="AY97" s="50" t="s">
        <v>907</v>
      </c>
      <c r="AZ97" s="56" t="s">
        <v>943</v>
      </c>
      <c r="BA97" s="63" t="s">
        <v>527</v>
      </c>
      <c r="BB97" s="63" t="s">
        <v>638</v>
      </c>
      <c r="BC97" s="50">
        <v>6.9999999999999994E-5</v>
      </c>
      <c r="BD97" s="57" t="s">
        <v>996</v>
      </c>
      <c r="BE97" s="57" t="s">
        <v>527</v>
      </c>
      <c r="BF97" s="50">
        <v>-585.30999999999995</v>
      </c>
      <c r="BG97" s="56">
        <v>-9999</v>
      </c>
      <c r="BH97" s="50">
        <v>3169.52</v>
      </c>
      <c r="BI97" s="56">
        <v>-9999</v>
      </c>
      <c r="BJ97" s="55" t="s">
        <v>909</v>
      </c>
      <c r="BK97" s="63" t="s">
        <v>921</v>
      </c>
      <c r="BL97" s="56" t="s">
        <v>1101</v>
      </c>
      <c r="BM97" s="57" t="s">
        <v>887</v>
      </c>
      <c r="BN97" s="63">
        <v>0</v>
      </c>
      <c r="BO97" s="63">
        <v>2</v>
      </c>
      <c r="BP97" s="63">
        <v>8.7789999999999999</v>
      </c>
      <c r="BQ97" s="63">
        <v>0.871</v>
      </c>
      <c r="BR97" s="63">
        <v>4.82</v>
      </c>
      <c r="BS97" s="63">
        <v>0.78</v>
      </c>
      <c r="BT97" s="63">
        <v>-6</v>
      </c>
      <c r="BU97" s="63">
        <v>0.28799999999999998</v>
      </c>
      <c r="BV97" s="54" t="s">
        <v>1240</v>
      </c>
      <c r="BW97" s="63">
        <v>8</v>
      </c>
      <c r="BX97" s="63">
        <v>11</v>
      </c>
      <c r="BY97" s="63">
        <v>2</v>
      </c>
      <c r="BZ97" s="63">
        <v>5</v>
      </c>
      <c r="CA97" s="63">
        <v>6</v>
      </c>
      <c r="CB97" s="63">
        <v>10</v>
      </c>
      <c r="CC97" s="63">
        <v>12</v>
      </c>
      <c r="CD97" s="37" t="s">
        <v>84</v>
      </c>
      <c r="CE97" s="37" t="s">
        <v>84</v>
      </c>
      <c r="CF97" s="37" t="s">
        <v>84</v>
      </c>
      <c r="CG97" s="37" t="s">
        <v>84</v>
      </c>
      <c r="CH97" s="37" t="s">
        <v>84</v>
      </c>
      <c r="CI97" s="37" t="s">
        <v>84</v>
      </c>
      <c r="CJ97" s="37" t="s">
        <v>84</v>
      </c>
      <c r="CK97" s="37" t="s">
        <v>84</v>
      </c>
      <c r="CL97" s="37" t="s">
        <v>84</v>
      </c>
      <c r="CM97" s="37" t="s">
        <v>84</v>
      </c>
      <c r="CN97" s="37" t="s">
        <v>84</v>
      </c>
      <c r="CO97" s="37" t="s">
        <v>84</v>
      </c>
      <c r="CP97" s="37" t="s">
        <v>84</v>
      </c>
      <c r="CQ97" s="37" t="s">
        <v>84</v>
      </c>
      <c r="CR97" s="37" t="s">
        <v>84</v>
      </c>
      <c r="CS97" s="37" t="s">
        <v>84</v>
      </c>
      <c r="CT97" s="37" t="s">
        <v>84</v>
      </c>
      <c r="CU97" s="37" t="s">
        <v>84</v>
      </c>
      <c r="CV97" s="37" t="s">
        <v>84</v>
      </c>
      <c r="CW97" s="37" t="s">
        <v>84</v>
      </c>
      <c r="CX97" s="37" t="s">
        <v>84</v>
      </c>
      <c r="CY97" s="37" t="s">
        <v>84</v>
      </c>
      <c r="CZ97" s="37" t="s">
        <v>84</v>
      </c>
      <c r="DA97" s="37" t="s">
        <v>84</v>
      </c>
      <c r="DB97" s="37" t="s">
        <v>84</v>
      </c>
      <c r="DC97" s="37" t="s">
        <v>84</v>
      </c>
      <c r="DD97" s="37" t="s">
        <v>84</v>
      </c>
      <c r="DE97" s="37" t="s">
        <v>84</v>
      </c>
      <c r="DF97" s="37" t="s">
        <v>84</v>
      </c>
      <c r="DG97" s="37" t="s">
        <v>84</v>
      </c>
      <c r="DH97" s="37" t="s">
        <v>84</v>
      </c>
      <c r="DI97" s="39">
        <v>1</v>
      </c>
      <c r="DJ97" s="39">
        <v>0</v>
      </c>
      <c r="DK97" s="39">
        <v>-374.4365234375</v>
      </c>
      <c r="DL97" s="39">
        <v>1696.5</v>
      </c>
      <c r="DM97" s="39">
        <v>-585.31005859375</v>
      </c>
      <c r="DN97" s="39">
        <v>-9999</v>
      </c>
      <c r="DO97" s="39">
        <v>-1.970703125</v>
      </c>
      <c r="DP97" s="39">
        <v>1</v>
      </c>
      <c r="DQ97" s="39">
        <v>784</v>
      </c>
      <c r="DR97" s="39">
        <v>513</v>
      </c>
      <c r="DS97" s="39">
        <v>3.01318359375</v>
      </c>
      <c r="DT97" s="39">
        <v>1</v>
      </c>
      <c r="DU97" s="39">
        <v>3.2262695312499998</v>
      </c>
      <c r="DV97" s="57" t="s">
        <v>806</v>
      </c>
      <c r="DW97" s="57" t="s">
        <v>807</v>
      </c>
      <c r="DX97" s="57" t="s">
        <v>809</v>
      </c>
      <c r="DY97" s="57">
        <v>14.197491166130099</v>
      </c>
      <c r="DZ97" s="57">
        <v>2.2852437499999998</v>
      </c>
      <c r="EA97" s="57">
        <v>-3.12</v>
      </c>
      <c r="EB97" s="57">
        <v>0.1</v>
      </c>
      <c r="EC97" s="57">
        <v>6153.2662252362497</v>
      </c>
      <c r="ED97" s="39">
        <v>3</v>
      </c>
      <c r="EE97" s="39">
        <v>1</v>
      </c>
      <c r="EF97" s="39">
        <v>1</v>
      </c>
      <c r="EG97" s="39">
        <v>4</v>
      </c>
      <c r="EH97" s="39">
        <v>3</v>
      </c>
      <c r="EI97" s="39">
        <v>1</v>
      </c>
      <c r="EJ97" s="39">
        <v>2</v>
      </c>
      <c r="EK97" s="39">
        <v>1</v>
      </c>
      <c r="EL97" s="39">
        <v>3</v>
      </c>
      <c r="EM97" s="39">
        <v>5</v>
      </c>
      <c r="EN97" s="47" t="s">
        <v>84</v>
      </c>
      <c r="EO97" s="37"/>
      <c r="EP97" s="38"/>
    </row>
    <row r="98" spans="1:146" ht="15" customHeight="1" x14ac:dyDescent="0.25">
      <c r="A98" s="36">
        <v>95</v>
      </c>
      <c r="B98" s="39" t="s">
        <v>777</v>
      </c>
      <c r="C98" s="39">
        <v>1</v>
      </c>
      <c r="D98" s="50">
        <v>0.2</v>
      </c>
      <c r="E98" s="50">
        <v>2.2999999999999998</v>
      </c>
      <c r="F98" s="50">
        <v>-4.9519000000000002</v>
      </c>
      <c r="G98" s="50">
        <v>2.4</v>
      </c>
      <c r="H98" s="50">
        <v>321.95190000000002</v>
      </c>
      <c r="I98" s="50">
        <v>74.879800000000003</v>
      </c>
      <c r="J98" s="55" t="s">
        <v>837</v>
      </c>
      <c r="K98" s="50">
        <v>0.2</v>
      </c>
      <c r="L98" s="50">
        <v>0.15229999999999999</v>
      </c>
      <c r="M98" s="63" t="s">
        <v>932</v>
      </c>
      <c r="N98" s="50">
        <v>-4.5</v>
      </c>
      <c r="O98" s="50">
        <v>7.9</v>
      </c>
      <c r="P98" s="50">
        <v>0</v>
      </c>
      <c r="Q98" s="50">
        <v>0</v>
      </c>
      <c r="R98" s="50">
        <v>0</v>
      </c>
      <c r="S98" s="55" t="s">
        <v>1107</v>
      </c>
      <c r="T98" s="63" t="s">
        <v>693</v>
      </c>
      <c r="U98" s="50">
        <v>1.2</v>
      </c>
      <c r="V98" s="55" t="s">
        <v>1136</v>
      </c>
      <c r="W98" s="50">
        <v>3400</v>
      </c>
      <c r="X98" s="50">
        <v>3800</v>
      </c>
      <c r="Y98" s="50">
        <v>476</v>
      </c>
      <c r="Z98" s="50">
        <v>2138</v>
      </c>
      <c r="AA98" s="55" t="s">
        <v>1135</v>
      </c>
      <c r="AB98" s="50">
        <v>2.75</v>
      </c>
      <c r="AC98" s="50">
        <v>1</v>
      </c>
      <c r="AD98" s="48">
        <v>8448</v>
      </c>
      <c r="AE98" s="50">
        <v>0</v>
      </c>
      <c r="AF98" s="50">
        <v>0</v>
      </c>
      <c r="AG98" s="50">
        <v>-44.54</v>
      </c>
      <c r="AH98" s="55" t="s">
        <v>1102</v>
      </c>
      <c r="AI98" s="55" t="s">
        <v>1110</v>
      </c>
      <c r="AJ98" s="55" t="s">
        <v>1102</v>
      </c>
      <c r="AK98" s="50">
        <v>-15</v>
      </c>
      <c r="AL98" s="50">
        <v>2.1</v>
      </c>
      <c r="AM98" s="50">
        <v>0.32</v>
      </c>
      <c r="AN98" s="63" t="s">
        <v>536</v>
      </c>
      <c r="AO98" s="50">
        <v>-8191.4772999999996</v>
      </c>
      <c r="AP98" s="50">
        <v>5.2299999999999999E-2</v>
      </c>
      <c r="AQ98" s="50">
        <v>22.407299999999999</v>
      </c>
      <c r="AR98" s="50">
        <v>25.951899999999998</v>
      </c>
      <c r="AS98" s="50">
        <v>4.9519000000000002</v>
      </c>
      <c r="AT98" s="50">
        <v>7.9999999999999902</v>
      </c>
      <c r="AU98" s="50">
        <v>222.2</v>
      </c>
      <c r="AV98" s="55" t="s">
        <v>1093</v>
      </c>
      <c r="AW98" s="55" t="s">
        <v>1093</v>
      </c>
      <c r="AX98" s="50">
        <v>2.6</v>
      </c>
      <c r="AY98" s="63" t="s">
        <v>928</v>
      </c>
      <c r="AZ98" s="56" t="s">
        <v>945</v>
      </c>
      <c r="BA98" s="63" t="s">
        <v>896</v>
      </c>
      <c r="BB98" s="63" t="s">
        <v>923</v>
      </c>
      <c r="BC98" s="50">
        <v>8.0000000000000007E-5</v>
      </c>
      <c r="BD98" s="57" t="s">
        <v>997</v>
      </c>
      <c r="BE98" s="57" t="s">
        <v>896</v>
      </c>
      <c r="BF98" s="50">
        <v>-318.42</v>
      </c>
      <c r="BG98" s="63">
        <v>4444</v>
      </c>
      <c r="BH98" s="50">
        <v>3384.33984375</v>
      </c>
      <c r="BI98" s="63">
        <v>4444</v>
      </c>
      <c r="BJ98" s="55" t="s">
        <v>910</v>
      </c>
      <c r="BK98" s="63" t="s">
        <v>922</v>
      </c>
      <c r="BL98" s="55" t="s">
        <v>834</v>
      </c>
      <c r="BM98" s="57" t="s">
        <v>890</v>
      </c>
      <c r="BN98" s="63">
        <v>0</v>
      </c>
      <c r="BO98" s="63">
        <v>2</v>
      </c>
      <c r="BP98" s="63">
        <v>8.9079999999999995</v>
      </c>
      <c r="BQ98" s="63">
        <v>0.879</v>
      </c>
      <c r="BR98" s="63">
        <v>6.12</v>
      </c>
      <c r="BS98" s="63">
        <v>0.121</v>
      </c>
      <c r="BT98" s="63">
        <v>-7.2</v>
      </c>
      <c r="BU98" s="63">
        <v>0.30599999999999999</v>
      </c>
      <c r="BV98" s="39" t="s">
        <v>1241</v>
      </c>
      <c r="BW98" s="63">
        <v>8</v>
      </c>
      <c r="BX98" s="63">
        <v>11</v>
      </c>
      <c r="BY98" s="63">
        <v>2</v>
      </c>
      <c r="BZ98" s="63">
        <v>5</v>
      </c>
      <c r="CA98" s="63">
        <v>6</v>
      </c>
      <c r="CB98" s="63">
        <v>10</v>
      </c>
      <c r="CC98" s="63">
        <v>12</v>
      </c>
      <c r="CD98" s="37" t="s">
        <v>84</v>
      </c>
      <c r="CE98" s="37" t="s">
        <v>84</v>
      </c>
      <c r="CF98" s="37" t="s">
        <v>84</v>
      </c>
      <c r="CG98" s="37" t="s">
        <v>84</v>
      </c>
      <c r="CH98" s="37" t="s">
        <v>84</v>
      </c>
      <c r="CI98" s="37" t="s">
        <v>84</v>
      </c>
      <c r="CJ98" s="37" t="s">
        <v>84</v>
      </c>
      <c r="CK98" s="37" t="s">
        <v>84</v>
      </c>
      <c r="CL98" s="37" t="s">
        <v>84</v>
      </c>
      <c r="CM98" s="37" t="s">
        <v>84</v>
      </c>
      <c r="CN98" s="37" t="s">
        <v>84</v>
      </c>
      <c r="CO98" s="37" t="s">
        <v>84</v>
      </c>
      <c r="CP98" s="37" t="s">
        <v>84</v>
      </c>
      <c r="CQ98" s="37" t="s">
        <v>84</v>
      </c>
      <c r="CR98" s="37" t="s">
        <v>84</v>
      </c>
      <c r="CS98" s="37" t="s">
        <v>84</v>
      </c>
      <c r="CT98" s="37" t="s">
        <v>84</v>
      </c>
      <c r="CU98" s="37" t="s">
        <v>84</v>
      </c>
      <c r="CV98" s="37" t="s">
        <v>84</v>
      </c>
      <c r="CW98" s="37" t="s">
        <v>84</v>
      </c>
      <c r="CX98" s="37" t="s">
        <v>84</v>
      </c>
      <c r="CY98" s="37" t="s">
        <v>84</v>
      </c>
      <c r="CZ98" s="37" t="s">
        <v>84</v>
      </c>
      <c r="DA98" s="37" t="s">
        <v>84</v>
      </c>
      <c r="DB98" s="37" t="s">
        <v>84</v>
      </c>
      <c r="DC98" s="37" t="s">
        <v>84</v>
      </c>
      <c r="DD98" s="37" t="s">
        <v>84</v>
      </c>
      <c r="DE98" s="37" t="s">
        <v>84</v>
      </c>
      <c r="DF98" s="37" t="s">
        <v>84</v>
      </c>
      <c r="DG98" s="37" t="s">
        <v>84</v>
      </c>
      <c r="DH98" s="37" t="s">
        <v>84</v>
      </c>
      <c r="DI98" s="39">
        <v>1</v>
      </c>
      <c r="DJ98" s="39">
        <v>0</v>
      </c>
      <c r="DK98" s="39">
        <v>254.47998046875</v>
      </c>
      <c r="DL98" s="39">
        <v>-3533</v>
      </c>
      <c r="DM98" s="39">
        <v>-318.419921875</v>
      </c>
      <c r="DN98" s="39">
        <v>4444</v>
      </c>
      <c r="DO98" s="39">
        <v>-2.359375</v>
      </c>
      <c r="DP98" s="39">
        <v>1</v>
      </c>
      <c r="DQ98" s="39">
        <v>0</v>
      </c>
      <c r="DR98" s="39">
        <v>791</v>
      </c>
      <c r="DS98" s="39">
        <v>3.2431640625</v>
      </c>
      <c r="DT98" s="39">
        <v>0</v>
      </c>
      <c r="DU98" s="39">
        <v>2.6762496582031199</v>
      </c>
      <c r="DV98" s="57" t="s">
        <v>806</v>
      </c>
      <c r="DW98" s="57" t="s">
        <v>807</v>
      </c>
      <c r="DX98" s="57" t="s">
        <v>810</v>
      </c>
      <c r="DY98" s="57">
        <v>-4.5477321676559503</v>
      </c>
      <c r="DZ98" s="57">
        <v>6.10548</v>
      </c>
      <c r="EA98" s="57">
        <v>-6.1538624999999998</v>
      </c>
      <c r="EB98" s="57">
        <v>0.16954</v>
      </c>
      <c r="EC98" s="57">
        <v>-7432.5106934599999</v>
      </c>
      <c r="ED98" s="39">
        <v>3</v>
      </c>
      <c r="EE98" s="39">
        <v>1</v>
      </c>
      <c r="EF98" s="39">
        <v>1</v>
      </c>
      <c r="EG98" s="39">
        <v>4</v>
      </c>
      <c r="EH98" s="39">
        <v>3</v>
      </c>
      <c r="EI98" s="39">
        <v>1</v>
      </c>
      <c r="EJ98" s="39">
        <v>2</v>
      </c>
      <c r="EK98" s="39">
        <v>1</v>
      </c>
      <c r="EL98" s="39">
        <v>3</v>
      </c>
      <c r="EM98" s="39">
        <v>5</v>
      </c>
      <c r="EN98" s="47" t="s">
        <v>84</v>
      </c>
      <c r="EO98" s="37"/>
      <c r="EP98" s="38"/>
    </row>
    <row r="99" spans="1:146" ht="15" customHeight="1" x14ac:dyDescent="0.25">
      <c r="A99" s="36">
        <v>96</v>
      </c>
      <c r="B99" s="39" t="s">
        <v>780</v>
      </c>
      <c r="C99" s="39">
        <v>1</v>
      </c>
      <c r="D99" s="50">
        <v>0.3</v>
      </c>
      <c r="E99" s="50">
        <v>8.1</v>
      </c>
      <c r="F99" s="50">
        <v>-5.9606000000000003</v>
      </c>
      <c r="G99" s="50">
        <v>3.9</v>
      </c>
      <c r="H99" s="50">
        <v>456.9606</v>
      </c>
      <c r="I99" s="50">
        <v>148.81800000000001</v>
      </c>
      <c r="J99" s="50" t="s">
        <v>899</v>
      </c>
      <c r="K99" s="50">
        <v>0.3</v>
      </c>
      <c r="L99" s="50">
        <v>0.1623</v>
      </c>
      <c r="M99" s="50" t="s">
        <v>904</v>
      </c>
      <c r="N99" s="50">
        <v>4.5999999999999996</v>
      </c>
      <c r="O99" s="50">
        <v>8</v>
      </c>
      <c r="P99" s="50">
        <v>1</v>
      </c>
      <c r="Q99" s="50">
        <v>1</v>
      </c>
      <c r="R99" s="50">
        <v>1</v>
      </c>
      <c r="S99" s="55" t="s">
        <v>1106</v>
      </c>
      <c r="T99" s="63" t="s">
        <v>694</v>
      </c>
      <c r="U99" s="50">
        <v>6.9</v>
      </c>
      <c r="V99" s="55" t="s">
        <v>1137</v>
      </c>
      <c r="W99" s="50">
        <v>3500</v>
      </c>
      <c r="X99" s="50">
        <v>3900</v>
      </c>
      <c r="Y99" s="50">
        <v>498</v>
      </c>
      <c r="Z99" s="50">
        <v>2257</v>
      </c>
      <c r="AA99" s="55" t="s">
        <v>1136</v>
      </c>
      <c r="AB99" s="50">
        <v>3.75</v>
      </c>
      <c r="AC99" s="50">
        <v>0</v>
      </c>
      <c r="AD99" s="50">
        <v>8781</v>
      </c>
      <c r="AE99" s="48">
        <v>0</v>
      </c>
      <c r="AF99" s="50">
        <v>65535</v>
      </c>
      <c r="AG99" s="50">
        <v>-45.54</v>
      </c>
      <c r="AH99" s="55" t="s">
        <v>1103</v>
      </c>
      <c r="AI99" s="55" t="s">
        <v>1111</v>
      </c>
      <c r="AJ99" s="55" t="s">
        <v>1103</v>
      </c>
      <c r="AK99" s="50">
        <v>-17</v>
      </c>
      <c r="AL99" s="50">
        <v>2.2000000000000002</v>
      </c>
      <c r="AM99" s="50">
        <v>0.45</v>
      </c>
      <c r="AN99" s="63" t="s">
        <v>900</v>
      </c>
      <c r="AO99" s="50">
        <v>7848.4817000000003</v>
      </c>
      <c r="AP99" s="50">
        <v>6.2300000000000001E-2</v>
      </c>
      <c r="AQ99" s="50">
        <v>33.567</v>
      </c>
      <c r="AR99" s="50">
        <v>26.960599999999999</v>
      </c>
      <c r="AS99" s="50">
        <v>5.9606000000000003</v>
      </c>
      <c r="AT99" s="50">
        <v>8.0999999999999908</v>
      </c>
      <c r="AU99" s="50">
        <v>233.31</v>
      </c>
      <c r="AV99" s="55" t="s">
        <v>1094</v>
      </c>
      <c r="AW99" s="55" t="s">
        <v>1094</v>
      </c>
      <c r="AX99" s="50">
        <v>2.7</v>
      </c>
      <c r="AY99" s="63" t="s">
        <v>892</v>
      </c>
      <c r="AZ99" s="56" t="s">
        <v>948</v>
      </c>
      <c r="BA99" s="63" t="s">
        <v>927</v>
      </c>
      <c r="BB99" s="63" t="s">
        <v>538</v>
      </c>
      <c r="BC99" s="50">
        <v>9.0000000000000006E-5</v>
      </c>
      <c r="BD99" s="57" t="s">
        <v>995</v>
      </c>
      <c r="BE99" s="57" t="s">
        <v>927</v>
      </c>
      <c r="BF99" s="50">
        <v>-51.53</v>
      </c>
      <c r="BG99" s="55">
        <v>5555</v>
      </c>
      <c r="BH99" s="50">
        <v>3599.16</v>
      </c>
      <c r="BI99" s="55">
        <v>5555</v>
      </c>
      <c r="BJ99" s="55" t="s">
        <v>911</v>
      </c>
      <c r="BK99" s="63" t="s">
        <v>953</v>
      </c>
      <c r="BL99" s="63" t="s">
        <v>278</v>
      </c>
      <c r="BM99" s="63" t="s">
        <v>893</v>
      </c>
      <c r="BN99" s="63">
        <v>0</v>
      </c>
      <c r="BO99" s="63">
        <v>1</v>
      </c>
      <c r="BP99" s="63">
        <v>9.0370000000000008</v>
      </c>
      <c r="BQ99" s="63">
        <v>0.88700000000000001</v>
      </c>
      <c r="BR99" s="63">
        <v>7.42</v>
      </c>
      <c r="BS99" s="63">
        <v>0.122</v>
      </c>
      <c r="BT99" s="63">
        <v>-8.4</v>
      </c>
      <c r="BU99" s="63">
        <v>0.32400000000000001</v>
      </c>
      <c r="BV99" s="55" t="s">
        <v>1238</v>
      </c>
      <c r="BW99" s="63">
        <v>8</v>
      </c>
      <c r="BX99" s="63">
        <v>11</v>
      </c>
      <c r="BY99" s="63">
        <v>2</v>
      </c>
      <c r="BZ99" s="63">
        <v>5</v>
      </c>
      <c r="CA99" s="63">
        <v>6</v>
      </c>
      <c r="CB99" s="63">
        <v>10</v>
      </c>
      <c r="CC99" s="63">
        <v>12</v>
      </c>
      <c r="CD99" s="37" t="s">
        <v>84</v>
      </c>
      <c r="CE99" s="37" t="s">
        <v>84</v>
      </c>
      <c r="CF99" s="37" t="s">
        <v>84</v>
      </c>
      <c r="CG99" s="37" t="s">
        <v>84</v>
      </c>
      <c r="CH99" s="37" t="s">
        <v>84</v>
      </c>
      <c r="CI99" s="37" t="s">
        <v>84</v>
      </c>
      <c r="CJ99" s="37" t="s">
        <v>84</v>
      </c>
      <c r="CK99" s="37" t="s">
        <v>84</v>
      </c>
      <c r="CL99" s="37" t="s">
        <v>84</v>
      </c>
      <c r="CM99" s="37" t="s">
        <v>84</v>
      </c>
      <c r="CN99" s="37" t="s">
        <v>84</v>
      </c>
      <c r="CO99" s="37" t="s">
        <v>84</v>
      </c>
      <c r="CP99" s="37" t="s">
        <v>84</v>
      </c>
      <c r="CQ99" s="37" t="s">
        <v>84</v>
      </c>
      <c r="CR99" s="37" t="s">
        <v>84</v>
      </c>
      <c r="CS99" s="37" t="s">
        <v>84</v>
      </c>
      <c r="CT99" s="37" t="s">
        <v>84</v>
      </c>
      <c r="CU99" s="37" t="s">
        <v>84</v>
      </c>
      <c r="CV99" s="37" t="s">
        <v>84</v>
      </c>
      <c r="CW99" s="37" t="s">
        <v>84</v>
      </c>
      <c r="CX99" s="37" t="s">
        <v>84</v>
      </c>
      <c r="CY99" s="37" t="s">
        <v>84</v>
      </c>
      <c r="CZ99" s="37" t="s">
        <v>84</v>
      </c>
      <c r="DA99" s="37" t="s">
        <v>84</v>
      </c>
      <c r="DB99" s="37" t="s">
        <v>84</v>
      </c>
      <c r="DC99" s="37" t="s">
        <v>84</v>
      </c>
      <c r="DD99" s="37" t="s">
        <v>84</v>
      </c>
      <c r="DE99" s="37" t="s">
        <v>84</v>
      </c>
      <c r="DF99" s="37" t="s">
        <v>84</v>
      </c>
      <c r="DG99" s="37" t="s">
        <v>84</v>
      </c>
      <c r="DH99" s="37" t="s">
        <v>84</v>
      </c>
      <c r="DI99" s="39">
        <v>1</v>
      </c>
      <c r="DJ99" s="39">
        <v>1</v>
      </c>
      <c r="DK99" s="39">
        <v>-263.03564453125</v>
      </c>
      <c r="DL99" s="39">
        <v>10000</v>
      </c>
      <c r="DM99" s="39">
        <v>-51.52978515625</v>
      </c>
      <c r="DN99" s="39">
        <v>5555</v>
      </c>
      <c r="DO99" s="39">
        <v>-2.708984375</v>
      </c>
      <c r="DP99" s="39">
        <v>1</v>
      </c>
      <c r="DQ99" s="39">
        <v>63278</v>
      </c>
      <c r="DR99" s="39">
        <v>4881</v>
      </c>
      <c r="DS99" s="39">
        <v>3.61328125</v>
      </c>
      <c r="DT99" s="39">
        <v>1</v>
      </c>
      <c r="DU99" s="39">
        <v>2.646484375</v>
      </c>
      <c r="DV99" s="57" t="s">
        <v>806</v>
      </c>
      <c r="DW99" s="57" t="s">
        <v>807</v>
      </c>
      <c r="DX99" s="57" t="s">
        <v>809</v>
      </c>
      <c r="DY99" s="57">
        <v>4.4804810000000002</v>
      </c>
      <c r="DZ99" s="57">
        <v>7.2467600000000001</v>
      </c>
      <c r="EA99" s="57">
        <v>-4.3823999999999996</v>
      </c>
      <c r="EB99" s="57">
        <v>0.3</v>
      </c>
      <c r="EC99" s="57">
        <v>7804.6864268087502</v>
      </c>
      <c r="ED99" s="39">
        <v>3</v>
      </c>
      <c r="EE99" s="39">
        <v>1</v>
      </c>
      <c r="EF99" s="39">
        <v>1</v>
      </c>
      <c r="EG99" s="39">
        <v>4</v>
      </c>
      <c r="EH99" s="39">
        <v>3</v>
      </c>
      <c r="EI99" s="39">
        <v>1</v>
      </c>
      <c r="EJ99" s="39">
        <v>2</v>
      </c>
      <c r="EK99" s="39">
        <v>1</v>
      </c>
      <c r="EL99" s="39">
        <v>3</v>
      </c>
      <c r="EM99" s="39">
        <v>5</v>
      </c>
      <c r="EN99" s="47" t="s">
        <v>84</v>
      </c>
      <c r="EO99" s="37"/>
      <c r="EP99" s="38"/>
    </row>
    <row r="100" spans="1:146" ht="15" customHeight="1" x14ac:dyDescent="0.25">
      <c r="A100" s="36">
        <v>97</v>
      </c>
      <c r="B100" s="39" t="s">
        <v>781</v>
      </c>
      <c r="C100" s="39">
        <v>1</v>
      </c>
      <c r="D100" s="50">
        <v>0.4</v>
      </c>
      <c r="E100" s="50">
        <v>7.4</v>
      </c>
      <c r="F100" s="50">
        <v>-7.9692999999999996</v>
      </c>
      <c r="G100" s="50">
        <v>1.8</v>
      </c>
      <c r="H100" s="50">
        <v>654.96929999999998</v>
      </c>
      <c r="I100" s="50">
        <v>98.465000000000003</v>
      </c>
      <c r="J100" s="55" t="s">
        <v>832</v>
      </c>
      <c r="K100" s="50">
        <v>0.4</v>
      </c>
      <c r="L100" s="50">
        <v>0.17230000000000001</v>
      </c>
      <c r="M100" s="50" t="s">
        <v>905</v>
      </c>
      <c r="N100" s="50">
        <v>4.7</v>
      </c>
      <c r="O100" s="50">
        <v>8.1</v>
      </c>
      <c r="P100" s="50">
        <v>0</v>
      </c>
      <c r="Q100" s="50">
        <v>0</v>
      </c>
      <c r="R100" s="50">
        <v>0</v>
      </c>
      <c r="S100" s="55" t="s">
        <v>1107</v>
      </c>
      <c r="T100" s="55" t="s">
        <v>1184</v>
      </c>
      <c r="U100" s="50">
        <v>7</v>
      </c>
      <c r="V100" s="55" t="s">
        <v>1138</v>
      </c>
      <c r="W100" s="50">
        <v>3600</v>
      </c>
      <c r="X100" s="50">
        <v>4000</v>
      </c>
      <c r="Y100" s="50">
        <v>520</v>
      </c>
      <c r="Z100" s="50">
        <v>2376</v>
      </c>
      <c r="AA100" s="55" t="s">
        <v>1137</v>
      </c>
      <c r="AB100" s="50">
        <v>4.75</v>
      </c>
      <c r="AC100" s="50">
        <v>1</v>
      </c>
      <c r="AD100" s="50">
        <v>10113</v>
      </c>
      <c r="AE100" s="48">
        <v>1</v>
      </c>
      <c r="AF100" s="50">
        <v>2790</v>
      </c>
      <c r="AG100" s="50">
        <v>-46.68</v>
      </c>
      <c r="AH100" s="55" t="s">
        <v>1104</v>
      </c>
      <c r="AI100" s="55" t="s">
        <v>1112</v>
      </c>
      <c r="AJ100" s="55" t="s">
        <v>1104</v>
      </c>
      <c r="AK100" s="50">
        <v>-19</v>
      </c>
      <c r="AL100" s="50">
        <v>2.2999999999999998</v>
      </c>
      <c r="AM100" s="50">
        <v>0.84</v>
      </c>
      <c r="AN100" s="63" t="s">
        <v>535</v>
      </c>
      <c r="AO100" s="50">
        <v>-8922.4861000000001</v>
      </c>
      <c r="AP100" s="50">
        <v>7.2300000000000003E-2</v>
      </c>
      <c r="AQ100" s="50">
        <v>44.726700000000001</v>
      </c>
      <c r="AR100" s="50">
        <v>0.96930000000000005</v>
      </c>
      <c r="AS100" s="50">
        <v>6.9692999999999996</v>
      </c>
      <c r="AT100" s="50">
        <v>8.1999999999999904</v>
      </c>
      <c r="AU100" s="50">
        <v>1</v>
      </c>
      <c r="AV100" s="55" t="s">
        <v>1095</v>
      </c>
      <c r="AW100" s="55" t="s">
        <v>1093</v>
      </c>
      <c r="AX100" s="50">
        <v>1</v>
      </c>
      <c r="AY100" s="63" t="s">
        <v>924</v>
      </c>
      <c r="AZ100" s="56" t="s">
        <v>529</v>
      </c>
      <c r="BA100" s="63" t="s">
        <v>931</v>
      </c>
      <c r="BB100" s="63" t="s">
        <v>638</v>
      </c>
      <c r="BC100" s="50">
        <v>1E-4</v>
      </c>
      <c r="BD100" s="57" t="s">
        <v>994</v>
      </c>
      <c r="BE100" s="57" t="s">
        <v>931</v>
      </c>
      <c r="BF100" s="50">
        <v>215.35986328125</v>
      </c>
      <c r="BG100" s="63">
        <v>6666</v>
      </c>
      <c r="BH100" s="50">
        <v>-1385.98</v>
      </c>
      <c r="BI100" s="63">
        <v>6666</v>
      </c>
      <c r="BJ100" s="55" t="s">
        <v>912</v>
      </c>
      <c r="BK100" s="56" t="s">
        <v>955</v>
      </c>
      <c r="BL100" s="56" t="s">
        <v>1101</v>
      </c>
      <c r="BM100" s="57" t="s">
        <v>887</v>
      </c>
      <c r="BN100" s="63">
        <v>0</v>
      </c>
      <c r="BO100" s="63">
        <v>0</v>
      </c>
      <c r="BP100" s="63">
        <v>9.1660000000000004</v>
      </c>
      <c r="BQ100" s="63">
        <v>0.89500000000000002</v>
      </c>
      <c r="BR100" s="63">
        <v>8.7200000000000006</v>
      </c>
      <c r="BS100" s="63">
        <v>0.45</v>
      </c>
      <c r="BT100" s="63">
        <v>-9.6</v>
      </c>
      <c r="BU100" s="63">
        <v>0.34200000000000003</v>
      </c>
      <c r="BV100" s="55" t="s">
        <v>1239</v>
      </c>
      <c r="BW100" s="63">
        <v>8</v>
      </c>
      <c r="BX100" s="63">
        <v>11</v>
      </c>
      <c r="BY100" s="63">
        <v>2</v>
      </c>
      <c r="BZ100" s="63">
        <v>5</v>
      </c>
      <c r="CA100" s="63">
        <v>6</v>
      </c>
      <c r="CB100" s="63">
        <v>10</v>
      </c>
      <c r="CC100" s="63">
        <v>12</v>
      </c>
      <c r="CD100" s="37" t="s">
        <v>84</v>
      </c>
      <c r="CE100" s="37" t="s">
        <v>84</v>
      </c>
      <c r="CF100" s="37" t="s">
        <v>84</v>
      </c>
      <c r="CG100" s="37" t="s">
        <v>84</v>
      </c>
      <c r="CH100" s="37" t="s">
        <v>84</v>
      </c>
      <c r="CI100" s="37" t="s">
        <v>84</v>
      </c>
      <c r="CJ100" s="37" t="s">
        <v>84</v>
      </c>
      <c r="CK100" s="37" t="s">
        <v>84</v>
      </c>
      <c r="CL100" s="37" t="s">
        <v>84</v>
      </c>
      <c r="CM100" s="37" t="s">
        <v>84</v>
      </c>
      <c r="CN100" s="37" t="s">
        <v>84</v>
      </c>
      <c r="CO100" s="37" t="s">
        <v>84</v>
      </c>
      <c r="CP100" s="37" t="s">
        <v>84</v>
      </c>
      <c r="CQ100" s="37" t="s">
        <v>84</v>
      </c>
      <c r="CR100" s="37" t="s">
        <v>84</v>
      </c>
      <c r="CS100" s="37" t="s">
        <v>84</v>
      </c>
      <c r="CT100" s="37" t="s">
        <v>84</v>
      </c>
      <c r="CU100" s="37" t="s">
        <v>84</v>
      </c>
      <c r="CV100" s="37" t="s">
        <v>84</v>
      </c>
      <c r="CW100" s="37" t="s">
        <v>84</v>
      </c>
      <c r="CX100" s="37" t="s">
        <v>84</v>
      </c>
      <c r="CY100" s="37" t="s">
        <v>84</v>
      </c>
      <c r="CZ100" s="37" t="s">
        <v>84</v>
      </c>
      <c r="DA100" s="37" t="s">
        <v>84</v>
      </c>
      <c r="DB100" s="37" t="s">
        <v>84</v>
      </c>
      <c r="DC100" s="37" t="s">
        <v>84</v>
      </c>
      <c r="DD100" s="37" t="s">
        <v>84</v>
      </c>
      <c r="DE100" s="37" t="s">
        <v>84</v>
      </c>
      <c r="DF100" s="37" t="s">
        <v>84</v>
      </c>
      <c r="DG100" s="37" t="s">
        <v>84</v>
      </c>
      <c r="DH100" s="37" t="s">
        <v>84</v>
      </c>
      <c r="DI100" s="39">
        <v>1</v>
      </c>
      <c r="DJ100" s="39">
        <v>1</v>
      </c>
      <c r="DK100" s="39">
        <v>400.80517578125</v>
      </c>
      <c r="DL100" s="39">
        <v>-5373.5</v>
      </c>
      <c r="DM100" s="39">
        <v>215.35986328125</v>
      </c>
      <c r="DN100" s="39">
        <v>6666</v>
      </c>
      <c r="DO100" s="39">
        <v>-3.46875</v>
      </c>
      <c r="DP100" s="39">
        <v>1</v>
      </c>
      <c r="DQ100" s="39">
        <v>414</v>
      </c>
      <c r="DR100" s="39">
        <v>6113</v>
      </c>
      <c r="DS100" s="39">
        <v>2.43896484375</v>
      </c>
      <c r="DT100" s="39">
        <v>1</v>
      </c>
      <c r="DU100" s="39">
        <v>8.8000000000000007</v>
      </c>
      <c r="DV100" s="57" t="s">
        <v>806</v>
      </c>
      <c r="DW100" s="57" t="s">
        <v>807</v>
      </c>
      <c r="DX100" s="57" t="s">
        <v>809</v>
      </c>
      <c r="DY100" s="57">
        <v>-5.3025701707076998</v>
      </c>
      <c r="DZ100" s="57">
        <v>7.4960000000000004</v>
      </c>
      <c r="EA100" s="57">
        <v>-6.6935343749999996</v>
      </c>
      <c r="EB100" s="57">
        <v>0.4</v>
      </c>
      <c r="EC100" s="57">
        <v>-7715.9356674700002</v>
      </c>
      <c r="ED100" s="39">
        <v>3</v>
      </c>
      <c r="EE100" s="39">
        <v>1</v>
      </c>
      <c r="EF100" s="39">
        <v>1</v>
      </c>
      <c r="EG100" s="39">
        <v>4</v>
      </c>
      <c r="EH100" s="39">
        <v>3</v>
      </c>
      <c r="EI100" s="39">
        <v>1</v>
      </c>
      <c r="EJ100" s="39">
        <v>2</v>
      </c>
      <c r="EK100" s="39">
        <v>1</v>
      </c>
      <c r="EL100" s="39">
        <v>3</v>
      </c>
      <c r="EM100" s="39">
        <v>5</v>
      </c>
      <c r="EN100" s="47" t="s">
        <v>84</v>
      </c>
      <c r="EO100" s="37"/>
      <c r="EP100" s="38"/>
    </row>
    <row r="101" spans="1:146" ht="15" customHeight="1" x14ac:dyDescent="0.25">
      <c r="A101" s="36">
        <v>98</v>
      </c>
      <c r="B101" s="39" t="s">
        <v>782</v>
      </c>
      <c r="C101" s="39">
        <v>1</v>
      </c>
      <c r="D101" s="50">
        <v>0.5</v>
      </c>
      <c r="E101" s="50">
        <v>-5.7</v>
      </c>
      <c r="F101" s="50">
        <v>8.9779999999999998</v>
      </c>
      <c r="G101" s="50">
        <v>-5.7</v>
      </c>
      <c r="H101" s="50">
        <v>521.97799999999995</v>
      </c>
      <c r="I101" s="50">
        <v>25.52</v>
      </c>
      <c r="J101" s="55" t="s">
        <v>833</v>
      </c>
      <c r="K101" s="50">
        <v>0.5</v>
      </c>
      <c r="L101" s="50">
        <v>0.18229999999999999</v>
      </c>
      <c r="M101" s="50" t="s">
        <v>278</v>
      </c>
      <c r="N101" s="50">
        <v>-4.8</v>
      </c>
      <c r="O101" s="50">
        <v>8.1999999999999993</v>
      </c>
      <c r="P101" s="50">
        <v>0</v>
      </c>
      <c r="Q101" s="50">
        <v>1</v>
      </c>
      <c r="R101" s="50">
        <v>1</v>
      </c>
      <c r="S101" s="55" t="s">
        <v>1107</v>
      </c>
      <c r="T101" s="63" t="s">
        <v>693</v>
      </c>
      <c r="U101" s="50">
        <v>7.1</v>
      </c>
      <c r="V101" s="55" t="s">
        <v>1139</v>
      </c>
      <c r="W101" s="50">
        <v>3700</v>
      </c>
      <c r="X101" s="50">
        <v>4100</v>
      </c>
      <c r="Y101" s="50">
        <v>542</v>
      </c>
      <c r="Z101" s="50">
        <v>2495</v>
      </c>
      <c r="AA101" s="55" t="s">
        <v>1138</v>
      </c>
      <c r="AB101" s="50">
        <v>5.75</v>
      </c>
      <c r="AC101" s="50">
        <v>0</v>
      </c>
      <c r="AD101" s="50">
        <v>2413</v>
      </c>
      <c r="AE101" s="50">
        <v>0</v>
      </c>
      <c r="AF101" s="48">
        <v>0</v>
      </c>
      <c r="AG101" s="50">
        <v>-16.695</v>
      </c>
      <c r="AH101" s="55" t="s">
        <v>534</v>
      </c>
      <c r="AI101" s="55" t="s">
        <v>1113</v>
      </c>
      <c r="AJ101" s="55" t="s">
        <v>534</v>
      </c>
      <c r="AK101" s="50">
        <v>2</v>
      </c>
      <c r="AL101" s="50">
        <v>0.5</v>
      </c>
      <c r="AM101" s="50">
        <v>0.15</v>
      </c>
      <c r="AN101" s="63" t="s">
        <v>536</v>
      </c>
      <c r="AO101" s="50">
        <v>7892.4904999999999</v>
      </c>
      <c r="AP101" s="50">
        <v>8.2299999999999998E-2</v>
      </c>
      <c r="AQ101" s="50">
        <v>55.886400000000002</v>
      </c>
      <c r="AR101" s="50">
        <v>50</v>
      </c>
      <c r="AS101" s="50">
        <v>7.9779999999999998</v>
      </c>
      <c r="AT101" s="50">
        <v>8.2999999999999901</v>
      </c>
      <c r="AU101" s="50">
        <v>4500</v>
      </c>
      <c r="AV101" s="55" t="s">
        <v>1096</v>
      </c>
      <c r="AW101" s="55" t="s">
        <v>1094</v>
      </c>
      <c r="AX101" s="50">
        <v>10</v>
      </c>
      <c r="AY101" s="50" t="s">
        <v>907</v>
      </c>
      <c r="AZ101" s="56" t="s">
        <v>925</v>
      </c>
      <c r="BA101" s="56" t="s">
        <v>935</v>
      </c>
      <c r="BB101" s="63" t="s">
        <v>923</v>
      </c>
      <c r="BC101" s="50">
        <v>1.1E-4</v>
      </c>
      <c r="BD101" s="57" t="s">
        <v>995</v>
      </c>
      <c r="BE101" s="57" t="s">
        <v>935</v>
      </c>
      <c r="BF101" s="50">
        <v>482.25</v>
      </c>
      <c r="BG101" s="55">
        <v>7777</v>
      </c>
      <c r="BH101" s="50">
        <v>-1119.0899999999999</v>
      </c>
      <c r="BI101" s="55">
        <v>7777</v>
      </c>
      <c r="BJ101" s="55" t="s">
        <v>913</v>
      </c>
      <c r="BK101" s="56" t="s">
        <v>956</v>
      </c>
      <c r="BL101" s="55" t="s">
        <v>834</v>
      </c>
      <c r="BM101" s="57" t="s">
        <v>890</v>
      </c>
      <c r="BN101" s="63">
        <v>0</v>
      </c>
      <c r="BO101" s="63">
        <v>0</v>
      </c>
      <c r="BP101" s="63">
        <v>9.2949999999999999</v>
      </c>
      <c r="BQ101" s="63">
        <v>0.90300000000000002</v>
      </c>
      <c r="BR101" s="63">
        <v>10.02</v>
      </c>
      <c r="BS101" s="63">
        <v>0.124</v>
      </c>
      <c r="BT101" s="63">
        <v>-10.8</v>
      </c>
      <c r="BU101" s="63">
        <v>0.36</v>
      </c>
      <c r="BV101" s="54" t="s">
        <v>1240</v>
      </c>
      <c r="BW101" s="63">
        <v>8</v>
      </c>
      <c r="BX101" s="63">
        <v>11</v>
      </c>
      <c r="BY101" s="63">
        <v>2</v>
      </c>
      <c r="BZ101" s="63">
        <v>5</v>
      </c>
      <c r="CA101" s="63">
        <v>6</v>
      </c>
      <c r="CB101" s="63">
        <v>10</v>
      </c>
      <c r="CC101" s="63">
        <v>12</v>
      </c>
      <c r="CD101" s="37" t="s">
        <v>84</v>
      </c>
      <c r="CE101" s="37" t="s">
        <v>84</v>
      </c>
      <c r="CF101" s="37" t="s">
        <v>84</v>
      </c>
      <c r="CG101" s="37" t="s">
        <v>84</v>
      </c>
      <c r="CH101" s="37" t="s">
        <v>84</v>
      </c>
      <c r="CI101" s="37" t="s">
        <v>84</v>
      </c>
      <c r="CJ101" s="37" t="s">
        <v>84</v>
      </c>
      <c r="CK101" s="37" t="s">
        <v>84</v>
      </c>
      <c r="CL101" s="37" t="s">
        <v>84</v>
      </c>
      <c r="CM101" s="37" t="s">
        <v>84</v>
      </c>
      <c r="CN101" s="37" t="s">
        <v>84</v>
      </c>
      <c r="CO101" s="37" t="s">
        <v>84</v>
      </c>
      <c r="CP101" s="37" t="s">
        <v>84</v>
      </c>
      <c r="CQ101" s="37" t="s">
        <v>84</v>
      </c>
      <c r="CR101" s="37" t="s">
        <v>84</v>
      </c>
      <c r="CS101" s="37" t="s">
        <v>84</v>
      </c>
      <c r="CT101" s="37" t="s">
        <v>84</v>
      </c>
      <c r="CU101" s="37" t="s">
        <v>84</v>
      </c>
      <c r="CV101" s="37" t="s">
        <v>84</v>
      </c>
      <c r="CW101" s="37" t="s">
        <v>84</v>
      </c>
      <c r="CX101" s="37" t="s">
        <v>84</v>
      </c>
      <c r="CY101" s="37" t="s">
        <v>84</v>
      </c>
      <c r="CZ101" s="37" t="s">
        <v>84</v>
      </c>
      <c r="DA101" s="37" t="s">
        <v>84</v>
      </c>
      <c r="DB101" s="37" t="s">
        <v>84</v>
      </c>
      <c r="DC101" s="37" t="s">
        <v>84</v>
      </c>
      <c r="DD101" s="37" t="s">
        <v>84</v>
      </c>
      <c r="DE101" s="37" t="s">
        <v>84</v>
      </c>
      <c r="DF101" s="37" t="s">
        <v>84</v>
      </c>
      <c r="DG101" s="37" t="s">
        <v>84</v>
      </c>
      <c r="DH101" s="37" t="s">
        <v>84</v>
      </c>
      <c r="DI101" s="39">
        <v>0</v>
      </c>
      <c r="DJ101" s="39">
        <v>0</v>
      </c>
      <c r="DK101" s="39">
        <v>-140.47607421875</v>
      </c>
      <c r="DL101" s="39">
        <v>10000</v>
      </c>
      <c r="DM101" s="39">
        <v>482.25</v>
      </c>
      <c r="DN101" s="39">
        <v>7777</v>
      </c>
      <c r="DO101" s="39">
        <v>17.955078125</v>
      </c>
      <c r="DP101" s="39">
        <v>1</v>
      </c>
      <c r="DQ101" s="39">
        <v>0</v>
      </c>
      <c r="DR101" s="39">
        <v>0</v>
      </c>
      <c r="DS101" s="39">
        <v>10</v>
      </c>
      <c r="DT101" s="39">
        <v>1</v>
      </c>
      <c r="DU101" s="39">
        <v>3</v>
      </c>
      <c r="DV101" s="57" t="s">
        <v>806</v>
      </c>
      <c r="DW101" s="57" t="s">
        <v>807</v>
      </c>
      <c r="DX101" s="57" t="s">
        <v>809</v>
      </c>
      <c r="DY101" s="57">
        <v>3.70091517223358</v>
      </c>
      <c r="DZ101" s="57">
        <v>9.5215200000000006</v>
      </c>
      <c r="EA101" s="57">
        <v>-6.1132499999999999</v>
      </c>
      <c r="EB101" s="57">
        <v>0.5</v>
      </c>
      <c r="EC101" s="57">
        <v>7899.4899966937501</v>
      </c>
      <c r="ED101" s="39">
        <v>3</v>
      </c>
      <c r="EE101" s="39">
        <v>1</v>
      </c>
      <c r="EF101" s="39">
        <v>1</v>
      </c>
      <c r="EG101" s="39">
        <v>4</v>
      </c>
      <c r="EH101" s="39">
        <v>3</v>
      </c>
      <c r="EI101" s="39">
        <v>1</v>
      </c>
      <c r="EJ101" s="39">
        <v>2</v>
      </c>
      <c r="EK101" s="39">
        <v>1</v>
      </c>
      <c r="EL101" s="39">
        <v>3</v>
      </c>
      <c r="EM101" s="39">
        <v>5</v>
      </c>
      <c r="EN101" s="47" t="s">
        <v>84</v>
      </c>
      <c r="EO101" s="37"/>
      <c r="EP101" s="38"/>
    </row>
    <row r="102" spans="1:146" ht="15" customHeight="1" x14ac:dyDescent="0.25">
      <c r="A102" s="36">
        <v>99</v>
      </c>
      <c r="B102" s="39" t="s">
        <v>783</v>
      </c>
      <c r="C102" s="39">
        <v>1</v>
      </c>
      <c r="D102" s="50">
        <v>0.6</v>
      </c>
      <c r="E102" s="50">
        <v>1.8</v>
      </c>
      <c r="F102" s="50">
        <v>1.9866999999999999</v>
      </c>
      <c r="G102" s="50">
        <v>7.6</v>
      </c>
      <c r="H102" s="50">
        <v>78.986699999999999</v>
      </c>
      <c r="I102" s="50">
        <v>61.15</v>
      </c>
      <c r="J102" s="55" t="s">
        <v>837</v>
      </c>
      <c r="K102" s="50">
        <v>0.6</v>
      </c>
      <c r="L102" s="50">
        <v>0.1923</v>
      </c>
      <c r="M102" s="50" t="s">
        <v>279</v>
      </c>
      <c r="N102" s="50">
        <v>4.9000000000000004</v>
      </c>
      <c r="O102" s="50">
        <v>8.3000000000000007</v>
      </c>
      <c r="P102" s="50">
        <v>1</v>
      </c>
      <c r="Q102" s="50">
        <v>0</v>
      </c>
      <c r="R102" s="50">
        <v>0</v>
      </c>
      <c r="S102" s="55" t="s">
        <v>1181</v>
      </c>
      <c r="T102" s="63" t="s">
        <v>694</v>
      </c>
      <c r="U102" s="50">
        <v>7.2</v>
      </c>
      <c r="V102" s="55" t="s">
        <v>1140</v>
      </c>
      <c r="W102" s="50">
        <v>3800</v>
      </c>
      <c r="X102" s="50">
        <v>4200</v>
      </c>
      <c r="Y102" s="50">
        <v>564</v>
      </c>
      <c r="Z102" s="50">
        <v>2614</v>
      </c>
      <c r="AA102" s="55" t="s">
        <v>1139</v>
      </c>
      <c r="AB102" s="50">
        <v>6.75</v>
      </c>
      <c r="AC102" s="50">
        <v>1</v>
      </c>
      <c r="AD102" s="50">
        <v>2426</v>
      </c>
      <c r="AE102" s="50">
        <v>1</v>
      </c>
      <c r="AF102" s="48">
        <v>65535</v>
      </c>
      <c r="AG102" s="50">
        <v>-17.485399999999998</v>
      </c>
      <c r="AH102" s="55" t="s">
        <v>1103</v>
      </c>
      <c r="AI102" s="55" t="s">
        <v>1106</v>
      </c>
      <c r="AJ102" s="55" t="s">
        <v>534</v>
      </c>
      <c r="AK102" s="50">
        <v>4</v>
      </c>
      <c r="AL102" s="50">
        <v>10</v>
      </c>
      <c r="AM102" s="50">
        <v>0.23</v>
      </c>
      <c r="AN102" s="63" t="s">
        <v>900</v>
      </c>
      <c r="AO102" s="50">
        <v>-7922.4948999999997</v>
      </c>
      <c r="AP102" s="50">
        <v>9.2299999999999993E-2</v>
      </c>
      <c r="AQ102" s="50">
        <v>66.046099999999996</v>
      </c>
      <c r="AR102" s="50">
        <v>1.9866999999999999</v>
      </c>
      <c r="AS102" s="50">
        <v>8.9867000000000008</v>
      </c>
      <c r="AT102" s="50">
        <v>8.3999999999999897</v>
      </c>
      <c r="AU102" s="50">
        <v>100</v>
      </c>
      <c r="AV102" s="55" t="s">
        <v>1096</v>
      </c>
      <c r="AW102" s="55" t="s">
        <v>1095</v>
      </c>
      <c r="AX102" s="50">
        <v>1</v>
      </c>
      <c r="AY102" s="63" t="s">
        <v>928</v>
      </c>
      <c r="AZ102" s="56" t="s">
        <v>532</v>
      </c>
      <c r="BA102" s="63" t="s">
        <v>527</v>
      </c>
      <c r="BB102" s="63" t="s">
        <v>923</v>
      </c>
      <c r="BC102" s="50">
        <v>1.2E-4</v>
      </c>
      <c r="BD102" s="57" t="s">
        <v>996</v>
      </c>
      <c r="BE102" s="57" t="s">
        <v>527</v>
      </c>
      <c r="BF102" s="50">
        <v>749.14</v>
      </c>
      <c r="BG102" s="63">
        <v>8888</v>
      </c>
      <c r="BH102" s="50">
        <v>-852.2</v>
      </c>
      <c r="BI102" s="63">
        <v>8888</v>
      </c>
      <c r="BJ102" s="55" t="s">
        <v>914</v>
      </c>
      <c r="BK102" s="56" t="s">
        <v>412</v>
      </c>
      <c r="BL102" s="63" t="s">
        <v>278</v>
      </c>
      <c r="BM102" s="57" t="s">
        <v>893</v>
      </c>
      <c r="BN102" s="63">
        <v>0</v>
      </c>
      <c r="BO102" s="63">
        <v>0</v>
      </c>
      <c r="BP102" s="63">
        <v>9.4239999999999995</v>
      </c>
      <c r="BQ102" s="63">
        <v>0.91100000000000003</v>
      </c>
      <c r="BR102" s="63">
        <v>11.32</v>
      </c>
      <c r="BS102" s="63">
        <v>0.125</v>
      </c>
      <c r="BT102" s="63">
        <v>-12</v>
      </c>
      <c r="BU102" s="63">
        <v>0.378</v>
      </c>
      <c r="BV102" s="39" t="s">
        <v>1241</v>
      </c>
      <c r="BW102" s="63">
        <v>8</v>
      </c>
      <c r="BX102" s="63">
        <v>11</v>
      </c>
      <c r="BY102" s="63">
        <v>2</v>
      </c>
      <c r="BZ102" s="63">
        <v>5</v>
      </c>
      <c r="CA102" s="63">
        <v>6</v>
      </c>
      <c r="CB102" s="63">
        <v>10</v>
      </c>
      <c r="CC102" s="63">
        <v>12</v>
      </c>
      <c r="CD102" s="37" t="s">
        <v>84</v>
      </c>
      <c r="CE102" s="37" t="s">
        <v>84</v>
      </c>
      <c r="CF102" s="37" t="s">
        <v>84</v>
      </c>
      <c r="CG102" s="37" t="s">
        <v>84</v>
      </c>
      <c r="CH102" s="37" t="s">
        <v>84</v>
      </c>
      <c r="CI102" s="37" t="s">
        <v>84</v>
      </c>
      <c r="CJ102" s="37" t="s">
        <v>84</v>
      </c>
      <c r="CK102" s="37" t="s">
        <v>84</v>
      </c>
      <c r="CL102" s="37" t="s">
        <v>84</v>
      </c>
      <c r="CM102" s="37" t="s">
        <v>84</v>
      </c>
      <c r="CN102" s="37" t="s">
        <v>84</v>
      </c>
      <c r="CO102" s="37" t="s">
        <v>84</v>
      </c>
      <c r="CP102" s="37" t="s">
        <v>84</v>
      </c>
      <c r="CQ102" s="37" t="s">
        <v>84</v>
      </c>
      <c r="CR102" s="37" t="s">
        <v>84</v>
      </c>
      <c r="CS102" s="37" t="s">
        <v>84</v>
      </c>
      <c r="CT102" s="37" t="s">
        <v>84</v>
      </c>
      <c r="CU102" s="37" t="s">
        <v>84</v>
      </c>
      <c r="CV102" s="37" t="s">
        <v>84</v>
      </c>
      <c r="CW102" s="37" t="s">
        <v>84</v>
      </c>
      <c r="CX102" s="37" t="s">
        <v>84</v>
      </c>
      <c r="CY102" s="37" t="s">
        <v>84</v>
      </c>
      <c r="CZ102" s="37" t="s">
        <v>84</v>
      </c>
      <c r="DA102" s="37" t="s">
        <v>84</v>
      </c>
      <c r="DB102" s="37" t="s">
        <v>84</v>
      </c>
      <c r="DC102" s="37" t="s">
        <v>84</v>
      </c>
      <c r="DD102" s="37" t="s">
        <v>84</v>
      </c>
      <c r="DE102" s="37" t="s">
        <v>84</v>
      </c>
      <c r="DF102" s="37" t="s">
        <v>84</v>
      </c>
      <c r="DG102" s="37" t="s">
        <v>84</v>
      </c>
      <c r="DH102" s="37" t="s">
        <v>84</v>
      </c>
      <c r="DI102" s="39">
        <v>1</v>
      </c>
      <c r="DJ102" s="39">
        <v>1</v>
      </c>
      <c r="DK102" s="39">
        <v>690.0234375</v>
      </c>
      <c r="DL102" s="39">
        <v>-10000</v>
      </c>
      <c r="DM102" s="39">
        <v>749.14013671875</v>
      </c>
      <c r="DN102" s="39">
        <v>8888</v>
      </c>
      <c r="DO102" s="39">
        <v>0.197265625</v>
      </c>
      <c r="DP102" s="39">
        <v>1</v>
      </c>
      <c r="DQ102" s="39">
        <v>62921</v>
      </c>
      <c r="DR102" s="39">
        <v>256</v>
      </c>
      <c r="DS102" s="39">
        <v>1.19970703125</v>
      </c>
      <c r="DT102" s="39">
        <v>1</v>
      </c>
      <c r="DU102" s="39">
        <v>0.76015624999999998</v>
      </c>
      <c r="DV102" s="57" t="s">
        <v>806</v>
      </c>
      <c r="DW102" s="57" t="s">
        <v>807</v>
      </c>
      <c r="DX102" s="57" t="s">
        <v>809</v>
      </c>
      <c r="DY102" s="57">
        <v>7.7623360000000003</v>
      </c>
      <c r="DZ102" s="57">
        <v>9.4049999999999994</v>
      </c>
      <c r="EA102" s="57">
        <v>-5.952</v>
      </c>
      <c r="EB102" s="57">
        <v>0.6</v>
      </c>
      <c r="EC102" s="57">
        <v>-7366.7448121362504</v>
      </c>
      <c r="ED102" s="39">
        <v>3</v>
      </c>
      <c r="EE102" s="39">
        <v>1</v>
      </c>
      <c r="EF102" s="39">
        <v>1</v>
      </c>
      <c r="EG102" s="39">
        <v>4</v>
      </c>
      <c r="EH102" s="39">
        <v>3</v>
      </c>
      <c r="EI102" s="39">
        <v>1</v>
      </c>
      <c r="EJ102" s="39">
        <v>2</v>
      </c>
      <c r="EK102" s="39">
        <v>1</v>
      </c>
      <c r="EL102" s="39">
        <v>3</v>
      </c>
      <c r="EM102" s="39">
        <v>5</v>
      </c>
      <c r="EN102" s="47" t="s">
        <v>84</v>
      </c>
      <c r="EO102" s="37"/>
      <c r="EP102" s="38"/>
    </row>
    <row r="103" spans="1:146" ht="15" customHeight="1" x14ac:dyDescent="0.25">
      <c r="A103" s="36">
        <v>100</v>
      </c>
      <c r="B103" s="39" t="s">
        <v>784</v>
      </c>
      <c r="C103" s="39">
        <v>1</v>
      </c>
      <c r="D103" s="50">
        <v>0.7</v>
      </c>
      <c r="E103" s="50">
        <v>5.5</v>
      </c>
      <c r="F103" s="50">
        <v>2.9954000000000001</v>
      </c>
      <c r="G103" s="50">
        <v>1.2</v>
      </c>
      <c r="H103" s="50">
        <v>91.995400000000004</v>
      </c>
      <c r="I103" s="50">
        <v>34.56</v>
      </c>
      <c r="J103" s="50" t="s">
        <v>899</v>
      </c>
      <c r="K103" s="50">
        <v>0.7</v>
      </c>
      <c r="L103" s="50">
        <v>0.20230000000000001</v>
      </c>
      <c r="M103" s="63" t="s">
        <v>279</v>
      </c>
      <c r="N103" s="50">
        <v>5</v>
      </c>
      <c r="O103" s="50">
        <v>8.4</v>
      </c>
      <c r="P103" s="50">
        <v>0</v>
      </c>
      <c r="Q103" s="50">
        <v>1</v>
      </c>
      <c r="R103" s="50">
        <v>1</v>
      </c>
      <c r="S103" s="55" t="s">
        <v>1106</v>
      </c>
      <c r="T103" s="55" t="s">
        <v>1184</v>
      </c>
      <c r="U103" s="50">
        <v>7.3</v>
      </c>
      <c r="V103" s="55" t="s">
        <v>1141</v>
      </c>
      <c r="W103" s="50">
        <v>3900</v>
      </c>
      <c r="X103" s="50">
        <v>4300</v>
      </c>
      <c r="Y103" s="50">
        <v>586</v>
      </c>
      <c r="Z103" s="50">
        <v>2733</v>
      </c>
      <c r="AA103" s="55" t="s">
        <v>1140</v>
      </c>
      <c r="AB103" s="50">
        <v>7.75</v>
      </c>
      <c r="AC103" s="50">
        <v>0</v>
      </c>
      <c r="AD103" s="50">
        <v>2439</v>
      </c>
      <c r="AE103" s="50">
        <v>0</v>
      </c>
      <c r="AF103" s="48">
        <v>3114</v>
      </c>
      <c r="AG103" s="50">
        <v>-18.544</v>
      </c>
      <c r="AH103" s="55" t="s">
        <v>1104</v>
      </c>
      <c r="AI103" s="55" t="s">
        <v>1107</v>
      </c>
      <c r="AJ103" s="55" t="s">
        <v>1102</v>
      </c>
      <c r="AK103" s="50">
        <v>6</v>
      </c>
      <c r="AL103" s="50">
        <v>0.75</v>
      </c>
      <c r="AM103" s="50">
        <v>0.64</v>
      </c>
      <c r="AN103" s="63" t="s">
        <v>535</v>
      </c>
      <c r="AO103" s="50">
        <v>-4729.4993000000004</v>
      </c>
      <c r="AP103" s="50">
        <v>0.1023</v>
      </c>
      <c r="AQ103" s="50">
        <v>77.205799999999996</v>
      </c>
      <c r="AR103" s="50">
        <v>2.9954000000000001</v>
      </c>
      <c r="AS103" s="50">
        <v>9.9954000000000001</v>
      </c>
      <c r="AT103" s="50">
        <v>8.4999999999999893</v>
      </c>
      <c r="AU103" s="50">
        <v>200</v>
      </c>
      <c r="AV103" s="55" t="s">
        <v>1093</v>
      </c>
      <c r="AW103" s="55" t="s">
        <v>1096</v>
      </c>
      <c r="AX103" s="50">
        <v>2</v>
      </c>
      <c r="AY103" s="63" t="s">
        <v>892</v>
      </c>
      <c r="AZ103" s="56" t="s">
        <v>930</v>
      </c>
      <c r="BA103" s="63" t="s">
        <v>896</v>
      </c>
      <c r="BB103" s="63" t="s">
        <v>538</v>
      </c>
      <c r="BC103" s="50">
        <v>1.2999999999999999E-4</v>
      </c>
      <c r="BD103" s="57" t="s">
        <v>997</v>
      </c>
      <c r="BE103" s="57" t="s">
        <v>896</v>
      </c>
      <c r="BF103" s="50">
        <v>1016.02978515625</v>
      </c>
      <c r="BG103" s="55">
        <v>9999</v>
      </c>
      <c r="BH103" s="50">
        <v>-585.30999999999995</v>
      </c>
      <c r="BI103" s="55">
        <v>9999</v>
      </c>
      <c r="BJ103" s="55" t="s">
        <v>915</v>
      </c>
      <c r="BK103" s="56" t="s">
        <v>413</v>
      </c>
      <c r="BL103" s="56" t="s">
        <v>1101</v>
      </c>
      <c r="BM103" s="57" t="s">
        <v>887</v>
      </c>
      <c r="BN103" s="63">
        <v>0</v>
      </c>
      <c r="BO103" s="63">
        <v>0</v>
      </c>
      <c r="BP103" s="63">
        <v>9.5530000000000008</v>
      </c>
      <c r="BQ103" s="63">
        <v>1.3289E-2</v>
      </c>
      <c r="BR103" s="63">
        <v>12.62</v>
      </c>
      <c r="BS103" s="63">
        <v>0.68</v>
      </c>
      <c r="BT103" s="63">
        <v>-13.2</v>
      </c>
      <c r="BU103" s="63">
        <v>0.39600000000000002</v>
      </c>
      <c r="BV103" s="55" t="s">
        <v>1238</v>
      </c>
      <c r="BW103" s="63">
        <v>8</v>
      </c>
      <c r="BX103" s="63">
        <v>11</v>
      </c>
      <c r="BY103" s="63">
        <v>2</v>
      </c>
      <c r="BZ103" s="63">
        <v>5</v>
      </c>
      <c r="CA103" s="63">
        <v>6</v>
      </c>
      <c r="CB103" s="63">
        <v>10</v>
      </c>
      <c r="CC103" s="63">
        <v>12</v>
      </c>
      <c r="CD103" s="37" t="s">
        <v>84</v>
      </c>
      <c r="CE103" s="37" t="s">
        <v>84</v>
      </c>
      <c r="CF103" s="37" t="s">
        <v>84</v>
      </c>
      <c r="CG103" s="37" t="s">
        <v>84</v>
      </c>
      <c r="CH103" s="37" t="s">
        <v>84</v>
      </c>
      <c r="CI103" s="37" t="s">
        <v>84</v>
      </c>
      <c r="CJ103" s="37" t="s">
        <v>84</v>
      </c>
      <c r="CK103" s="37" t="s">
        <v>84</v>
      </c>
      <c r="CL103" s="37" t="s">
        <v>84</v>
      </c>
      <c r="CM103" s="37" t="s">
        <v>84</v>
      </c>
      <c r="CN103" s="37" t="s">
        <v>84</v>
      </c>
      <c r="CO103" s="37" t="s">
        <v>84</v>
      </c>
      <c r="CP103" s="37" t="s">
        <v>84</v>
      </c>
      <c r="CQ103" s="37" t="s">
        <v>84</v>
      </c>
      <c r="CR103" s="37" t="s">
        <v>84</v>
      </c>
      <c r="CS103" s="37" t="s">
        <v>84</v>
      </c>
      <c r="CT103" s="37" t="s">
        <v>84</v>
      </c>
      <c r="CU103" s="37" t="s">
        <v>84</v>
      </c>
      <c r="CV103" s="37" t="s">
        <v>84</v>
      </c>
      <c r="CW103" s="37" t="s">
        <v>84</v>
      </c>
      <c r="CX103" s="37" t="s">
        <v>84</v>
      </c>
      <c r="CY103" s="37" t="s">
        <v>84</v>
      </c>
      <c r="CZ103" s="37" t="s">
        <v>84</v>
      </c>
      <c r="DA103" s="37" t="s">
        <v>84</v>
      </c>
      <c r="DB103" s="37" t="s">
        <v>84</v>
      </c>
      <c r="DC103" s="37" t="s">
        <v>84</v>
      </c>
      <c r="DD103" s="37" t="s">
        <v>84</v>
      </c>
      <c r="DE103" s="37" t="s">
        <v>84</v>
      </c>
      <c r="DF103" s="37" t="s">
        <v>84</v>
      </c>
      <c r="DG103" s="37" t="s">
        <v>84</v>
      </c>
      <c r="DH103" s="37" t="s">
        <v>84</v>
      </c>
      <c r="DI103" s="39">
        <v>1</v>
      </c>
      <c r="DJ103" s="39">
        <v>1</v>
      </c>
      <c r="DK103" s="39">
        <v>530.826171875</v>
      </c>
      <c r="DL103" s="39">
        <v>-2338</v>
      </c>
      <c r="DM103" s="39">
        <v>1016.02978515625</v>
      </c>
      <c r="DN103" s="39">
        <v>9999</v>
      </c>
      <c r="DO103" s="39">
        <v>3.9921875</v>
      </c>
      <c r="DP103" s="39">
        <v>1</v>
      </c>
      <c r="DQ103" s="39">
        <v>256</v>
      </c>
      <c r="DR103" s="39">
        <v>235</v>
      </c>
      <c r="DS103" s="39">
        <v>2.2197265625</v>
      </c>
      <c r="DT103" s="39">
        <v>1</v>
      </c>
      <c r="DU103" s="39">
        <v>1.770068359375</v>
      </c>
      <c r="DV103" s="57" t="s">
        <v>806</v>
      </c>
      <c r="DW103" s="57" t="s">
        <v>807</v>
      </c>
      <c r="DX103" s="57" t="s">
        <v>807</v>
      </c>
      <c r="DY103" s="57">
        <v>9.3250537804653195</v>
      </c>
      <c r="DZ103" s="57">
        <v>1.3184</v>
      </c>
      <c r="EA103" s="57">
        <v>-6.3887999999999998</v>
      </c>
      <c r="EB103" s="57">
        <v>0.7</v>
      </c>
      <c r="EC103" s="57">
        <v>-4348.3711309849996</v>
      </c>
      <c r="ED103" s="39">
        <v>3</v>
      </c>
      <c r="EE103" s="39">
        <v>1</v>
      </c>
      <c r="EF103" s="39">
        <v>1</v>
      </c>
      <c r="EG103" s="39">
        <v>4</v>
      </c>
      <c r="EH103" s="39">
        <v>3</v>
      </c>
      <c r="EI103" s="39">
        <v>1</v>
      </c>
      <c r="EJ103" s="39">
        <v>2</v>
      </c>
      <c r="EK103" s="39">
        <v>1</v>
      </c>
      <c r="EL103" s="39">
        <v>3</v>
      </c>
      <c r="EM103" s="39">
        <v>5</v>
      </c>
      <c r="EN103" s="47" t="s">
        <v>84</v>
      </c>
      <c r="EO103" s="37"/>
      <c r="EP103" s="38"/>
    </row>
    <row r="104" spans="1:146" ht="15" customHeight="1" x14ac:dyDescent="0.25">
      <c r="A104" s="36">
        <v>101</v>
      </c>
      <c r="B104" s="39" t="s">
        <v>785</v>
      </c>
      <c r="C104" s="39">
        <v>1</v>
      </c>
      <c r="D104" s="50">
        <v>0</v>
      </c>
      <c r="E104" s="50">
        <v>4.2</v>
      </c>
      <c r="F104" s="50">
        <v>1.0041</v>
      </c>
      <c r="G104" s="50">
        <v>2.2999999999999998</v>
      </c>
      <c r="H104" s="50">
        <v>58.004100000000001</v>
      </c>
      <c r="I104" s="50">
        <v>142.56399999999999</v>
      </c>
      <c r="J104" s="55" t="s">
        <v>832</v>
      </c>
      <c r="K104" s="50">
        <v>0</v>
      </c>
      <c r="L104" s="50">
        <v>1.23E-2</v>
      </c>
      <c r="M104" s="50" t="s">
        <v>906</v>
      </c>
      <c r="N104" s="50">
        <v>1.2</v>
      </c>
      <c r="O104" s="50">
        <v>1.3</v>
      </c>
      <c r="P104" s="50">
        <v>0</v>
      </c>
      <c r="Q104" s="50">
        <v>1</v>
      </c>
      <c r="R104" s="50">
        <v>1</v>
      </c>
      <c r="S104" s="55" t="s">
        <v>1106</v>
      </c>
      <c r="T104" s="55" t="s">
        <v>1184</v>
      </c>
      <c r="U104" s="50">
        <v>3.33</v>
      </c>
      <c r="V104" s="55" t="s">
        <v>1142</v>
      </c>
      <c r="W104" s="50">
        <v>111</v>
      </c>
      <c r="X104" s="50">
        <v>10</v>
      </c>
      <c r="Y104" s="50">
        <v>65</v>
      </c>
      <c r="Z104" s="50">
        <v>100</v>
      </c>
      <c r="AA104" s="55" t="s">
        <v>1141</v>
      </c>
      <c r="AB104" s="50">
        <v>5.55</v>
      </c>
      <c r="AC104" s="50">
        <v>0</v>
      </c>
      <c r="AD104" s="50">
        <v>10</v>
      </c>
      <c r="AE104" s="50">
        <v>1</v>
      </c>
      <c r="AF104" s="50">
        <v>123</v>
      </c>
      <c r="AG104" s="48">
        <v>-50</v>
      </c>
      <c r="AH104" s="55" t="s">
        <v>1102</v>
      </c>
      <c r="AI104" s="55" t="s">
        <v>1108</v>
      </c>
      <c r="AJ104" s="55" t="s">
        <v>534</v>
      </c>
      <c r="AK104" s="50">
        <v>8</v>
      </c>
      <c r="AL104" s="50">
        <v>1.1000000000000001</v>
      </c>
      <c r="AM104" s="50">
        <v>0.1</v>
      </c>
      <c r="AN104" s="63" t="s">
        <v>535</v>
      </c>
      <c r="AO104" s="50">
        <v>7292.5037000000002</v>
      </c>
      <c r="AP104" s="50">
        <v>1.23E-2</v>
      </c>
      <c r="AQ104" s="50">
        <v>10.365500000000001</v>
      </c>
      <c r="AR104" s="50">
        <v>1.0041</v>
      </c>
      <c r="AS104" s="50">
        <v>18.004100000000001</v>
      </c>
      <c r="AT104" s="50">
        <v>1.1000000000000001</v>
      </c>
      <c r="AU104" s="50">
        <v>100</v>
      </c>
      <c r="AV104" s="55" t="s">
        <v>1096</v>
      </c>
      <c r="AW104" s="55" t="s">
        <v>1095</v>
      </c>
      <c r="AX104" s="50">
        <v>1</v>
      </c>
      <c r="AY104" s="63" t="s">
        <v>924</v>
      </c>
      <c r="AZ104" s="56" t="s">
        <v>934</v>
      </c>
      <c r="BA104" s="63" t="s">
        <v>927</v>
      </c>
      <c r="BB104" s="63" t="s">
        <v>923</v>
      </c>
      <c r="BC104" s="50">
        <v>1.3999999999999999E-4</v>
      </c>
      <c r="BD104" s="57" t="s">
        <v>994</v>
      </c>
      <c r="BE104" s="57" t="s">
        <v>927</v>
      </c>
      <c r="BF104" s="50">
        <v>1282.919921875</v>
      </c>
      <c r="BG104" s="63">
        <v>1000</v>
      </c>
      <c r="BH104" s="50">
        <v>-318.42</v>
      </c>
      <c r="BI104" s="63">
        <v>1000</v>
      </c>
      <c r="BJ104" s="55" t="s">
        <v>908</v>
      </c>
      <c r="BK104" s="63" t="s">
        <v>916</v>
      </c>
      <c r="BL104" s="55" t="s">
        <v>834</v>
      </c>
      <c r="BM104" s="57" t="s">
        <v>890</v>
      </c>
      <c r="BN104" s="63">
        <v>0</v>
      </c>
      <c r="BO104" s="63">
        <v>1</v>
      </c>
      <c r="BP104" s="63">
        <v>9.6820000000000004</v>
      </c>
      <c r="BQ104" s="63">
        <v>2.1458000000000001E-2</v>
      </c>
      <c r="BR104" s="63">
        <v>13.92</v>
      </c>
      <c r="BS104" s="63">
        <v>0.127</v>
      </c>
      <c r="BT104" s="63">
        <v>-14.4</v>
      </c>
      <c r="BU104" s="63">
        <v>0.41399999999999998</v>
      </c>
      <c r="BV104" s="55" t="s">
        <v>1239</v>
      </c>
      <c r="BW104" s="63">
        <v>8</v>
      </c>
      <c r="BX104" s="63">
        <v>11</v>
      </c>
      <c r="BY104" s="63">
        <v>2</v>
      </c>
      <c r="BZ104" s="63">
        <v>5</v>
      </c>
      <c r="CA104" s="63">
        <v>6</v>
      </c>
      <c r="CB104" s="63">
        <v>10</v>
      </c>
      <c r="CC104" s="63">
        <v>12</v>
      </c>
      <c r="CD104" s="37" t="s">
        <v>84</v>
      </c>
      <c r="CE104" s="37" t="s">
        <v>84</v>
      </c>
      <c r="CF104" s="37" t="s">
        <v>84</v>
      </c>
      <c r="CG104" s="37" t="s">
        <v>84</v>
      </c>
      <c r="CH104" s="37" t="s">
        <v>84</v>
      </c>
      <c r="CI104" s="37" t="s">
        <v>84</v>
      </c>
      <c r="CJ104" s="37" t="s">
        <v>84</v>
      </c>
      <c r="CK104" s="37" t="s">
        <v>84</v>
      </c>
      <c r="CL104" s="37" t="s">
        <v>84</v>
      </c>
      <c r="CM104" s="37" t="s">
        <v>84</v>
      </c>
      <c r="CN104" s="37" t="s">
        <v>84</v>
      </c>
      <c r="CO104" s="37" t="s">
        <v>84</v>
      </c>
      <c r="CP104" s="37" t="s">
        <v>84</v>
      </c>
      <c r="CQ104" s="37" t="s">
        <v>84</v>
      </c>
      <c r="CR104" s="37" t="s">
        <v>84</v>
      </c>
      <c r="CS104" s="37" t="s">
        <v>84</v>
      </c>
      <c r="CT104" s="37" t="s">
        <v>84</v>
      </c>
      <c r="CU104" s="37" t="s">
        <v>84</v>
      </c>
      <c r="CV104" s="37" t="s">
        <v>84</v>
      </c>
      <c r="CW104" s="37" t="s">
        <v>84</v>
      </c>
      <c r="CX104" s="37" t="s">
        <v>84</v>
      </c>
      <c r="CY104" s="37" t="s">
        <v>84</v>
      </c>
      <c r="CZ104" s="37" t="s">
        <v>84</v>
      </c>
      <c r="DA104" s="37" t="s">
        <v>84</v>
      </c>
      <c r="DB104" s="37" t="s">
        <v>84</v>
      </c>
      <c r="DC104" s="37" t="s">
        <v>84</v>
      </c>
      <c r="DD104" s="37" t="s">
        <v>84</v>
      </c>
      <c r="DE104" s="37" t="s">
        <v>84</v>
      </c>
      <c r="DF104" s="37" t="s">
        <v>84</v>
      </c>
      <c r="DG104" s="37" t="s">
        <v>84</v>
      </c>
      <c r="DH104" s="37" t="s">
        <v>84</v>
      </c>
      <c r="DI104" s="39">
        <v>0</v>
      </c>
      <c r="DJ104" s="39">
        <v>0</v>
      </c>
      <c r="DK104" s="39">
        <v>-39.57177734375</v>
      </c>
      <c r="DL104" s="39">
        <v>1574</v>
      </c>
      <c r="DM104" s="39">
        <v>1282.919921875</v>
      </c>
      <c r="DN104" s="39">
        <v>1000</v>
      </c>
      <c r="DO104" s="39">
        <v>0.9140625</v>
      </c>
      <c r="DP104" s="39">
        <v>1</v>
      </c>
      <c r="DQ104" s="39">
        <v>23</v>
      </c>
      <c r="DR104" s="39">
        <v>121</v>
      </c>
      <c r="DS104" s="39">
        <v>1.099609375</v>
      </c>
      <c r="DT104" s="39">
        <v>1</v>
      </c>
      <c r="DU104" s="39">
        <v>1</v>
      </c>
      <c r="DV104" s="57" t="s">
        <v>806</v>
      </c>
      <c r="DW104" s="57" t="s">
        <v>807</v>
      </c>
      <c r="DX104" s="57" t="s">
        <v>809</v>
      </c>
      <c r="DY104" s="57">
        <v>9.7124274480927895</v>
      </c>
      <c r="DZ104" s="57">
        <v>11.644159999999999</v>
      </c>
      <c r="EA104" s="57">
        <v>-6.7824</v>
      </c>
      <c r="EB104" s="57">
        <v>0</v>
      </c>
      <c r="EC104" s="57">
        <v>7159.2273888649997</v>
      </c>
      <c r="ED104" s="39">
        <v>3</v>
      </c>
      <c r="EE104" s="39">
        <v>1</v>
      </c>
      <c r="EF104" s="39">
        <v>1</v>
      </c>
      <c r="EG104" s="39">
        <v>4</v>
      </c>
      <c r="EH104" s="39">
        <v>3</v>
      </c>
      <c r="EI104" s="39">
        <v>1</v>
      </c>
      <c r="EJ104" s="39">
        <v>2</v>
      </c>
      <c r="EK104" s="39">
        <v>1</v>
      </c>
      <c r="EL104" s="39">
        <v>3</v>
      </c>
      <c r="EM104" s="39">
        <v>5</v>
      </c>
      <c r="EN104" s="47" t="s">
        <v>84</v>
      </c>
      <c r="EO104" s="37"/>
      <c r="EP104" s="38"/>
    </row>
    <row r="105" spans="1:146" ht="15" customHeight="1" x14ac:dyDescent="0.25">
      <c r="A105" s="36">
        <v>102</v>
      </c>
      <c r="B105" s="39" t="s">
        <v>786</v>
      </c>
      <c r="C105" s="39">
        <v>1</v>
      </c>
      <c r="D105" s="50">
        <v>0.9</v>
      </c>
      <c r="E105" s="50">
        <v>7.1</v>
      </c>
      <c r="F105" s="50">
        <v>4.0128000000000004</v>
      </c>
      <c r="G105" s="50">
        <v>4.5</v>
      </c>
      <c r="H105" s="50">
        <v>357.01280000000003</v>
      </c>
      <c r="I105" s="50">
        <v>124.16500000000001</v>
      </c>
      <c r="J105" s="55" t="s">
        <v>833</v>
      </c>
      <c r="K105" s="50">
        <v>0.9</v>
      </c>
      <c r="L105" s="50">
        <v>0.66500000000000004</v>
      </c>
      <c r="M105" s="63" t="s">
        <v>946</v>
      </c>
      <c r="N105" s="50">
        <v>-5.2</v>
      </c>
      <c r="O105" s="50">
        <v>8.6</v>
      </c>
      <c r="P105" s="50">
        <v>0</v>
      </c>
      <c r="Q105" s="50">
        <v>1</v>
      </c>
      <c r="R105" s="50">
        <v>1</v>
      </c>
      <c r="S105" s="55" t="s">
        <v>1181</v>
      </c>
      <c r="T105" s="63" t="s">
        <v>694</v>
      </c>
      <c r="U105" s="50">
        <v>7.5</v>
      </c>
      <c r="V105" s="55" t="s">
        <v>1143</v>
      </c>
      <c r="W105" s="50">
        <v>4100</v>
      </c>
      <c r="X105" s="50">
        <v>4500</v>
      </c>
      <c r="Y105" s="50">
        <v>630</v>
      </c>
      <c r="Z105" s="50">
        <v>2971</v>
      </c>
      <c r="AA105" s="55" t="s">
        <v>1142</v>
      </c>
      <c r="AB105" s="50">
        <v>4.4400000000000004</v>
      </c>
      <c r="AC105" s="50">
        <v>0</v>
      </c>
      <c r="AD105" s="50">
        <v>65535</v>
      </c>
      <c r="AE105" s="50">
        <v>0</v>
      </c>
      <c r="AF105" s="50">
        <v>3288</v>
      </c>
      <c r="AG105" s="48">
        <v>50</v>
      </c>
      <c r="AH105" s="55" t="s">
        <v>534</v>
      </c>
      <c r="AI105" s="55" t="s">
        <v>1109</v>
      </c>
      <c r="AJ105" s="55" t="s">
        <v>1104</v>
      </c>
      <c r="AK105" s="50">
        <v>10</v>
      </c>
      <c r="AL105" s="50">
        <v>0.6</v>
      </c>
      <c r="AM105" s="50">
        <v>0.85</v>
      </c>
      <c r="AN105" s="63" t="s">
        <v>900</v>
      </c>
      <c r="AO105" s="50">
        <v>-1261.5081</v>
      </c>
      <c r="AP105" s="50">
        <v>0.12230000000000001</v>
      </c>
      <c r="AQ105" s="50">
        <v>99.525199999999998</v>
      </c>
      <c r="AR105" s="50">
        <v>4.0128000000000004</v>
      </c>
      <c r="AS105" s="50">
        <v>11.0128</v>
      </c>
      <c r="AT105" s="50">
        <v>8.6999999999999904</v>
      </c>
      <c r="AU105" s="50">
        <v>400</v>
      </c>
      <c r="AV105" s="55" t="s">
        <v>1095</v>
      </c>
      <c r="AW105" s="55" t="s">
        <v>1094</v>
      </c>
      <c r="AX105" s="50">
        <v>4</v>
      </c>
      <c r="AY105" s="50" t="s">
        <v>907</v>
      </c>
      <c r="AZ105" s="56" t="s">
        <v>937</v>
      </c>
      <c r="BA105" s="63" t="s">
        <v>931</v>
      </c>
      <c r="BB105" s="63" t="s">
        <v>923</v>
      </c>
      <c r="BC105" s="50">
        <v>1.4999999999999999E-4</v>
      </c>
      <c r="BD105" s="57" t="s">
        <v>998</v>
      </c>
      <c r="BE105" s="57" t="s">
        <v>931</v>
      </c>
      <c r="BF105" s="50">
        <v>1549.81</v>
      </c>
      <c r="BG105" s="63">
        <v>-2222</v>
      </c>
      <c r="BH105" s="50">
        <v>-51.53</v>
      </c>
      <c r="BI105" s="63">
        <v>-2222</v>
      </c>
      <c r="BJ105" s="55" t="s">
        <v>909</v>
      </c>
      <c r="BK105" s="63" t="s">
        <v>929</v>
      </c>
      <c r="BL105" s="63" t="s">
        <v>278</v>
      </c>
      <c r="BM105" s="57" t="s">
        <v>893</v>
      </c>
      <c r="BN105" s="63">
        <v>0</v>
      </c>
      <c r="BO105" s="63">
        <v>0</v>
      </c>
      <c r="BP105" s="63">
        <v>9.8109999999999999</v>
      </c>
      <c r="BQ105" s="63">
        <v>2.9627000000000001E-2</v>
      </c>
      <c r="BR105" s="63">
        <v>15.22</v>
      </c>
      <c r="BS105" s="63">
        <v>0.128</v>
      </c>
      <c r="BT105" s="63">
        <v>-15.6</v>
      </c>
      <c r="BU105" s="63">
        <v>0.432</v>
      </c>
      <c r="BV105" s="54" t="s">
        <v>1240</v>
      </c>
      <c r="BW105" s="63">
        <v>8</v>
      </c>
      <c r="BX105" s="63">
        <v>11</v>
      </c>
      <c r="BY105" s="63">
        <v>2</v>
      </c>
      <c r="BZ105" s="63">
        <v>5</v>
      </c>
      <c r="CA105" s="63">
        <v>6</v>
      </c>
      <c r="CB105" s="63">
        <v>10</v>
      </c>
      <c r="CC105" s="63">
        <v>12</v>
      </c>
      <c r="CD105" s="37" t="s">
        <v>84</v>
      </c>
      <c r="CE105" s="37" t="s">
        <v>84</v>
      </c>
      <c r="CF105" s="37" t="s">
        <v>84</v>
      </c>
      <c r="CG105" s="37" t="s">
        <v>84</v>
      </c>
      <c r="CH105" s="37" t="s">
        <v>84</v>
      </c>
      <c r="CI105" s="37" t="s">
        <v>84</v>
      </c>
      <c r="CJ105" s="37" t="s">
        <v>84</v>
      </c>
      <c r="CK105" s="37" t="s">
        <v>84</v>
      </c>
      <c r="CL105" s="37" t="s">
        <v>84</v>
      </c>
      <c r="CM105" s="37" t="s">
        <v>84</v>
      </c>
      <c r="CN105" s="37" t="s">
        <v>84</v>
      </c>
      <c r="CO105" s="37" t="s">
        <v>84</v>
      </c>
      <c r="CP105" s="37" t="s">
        <v>84</v>
      </c>
      <c r="CQ105" s="37" t="s">
        <v>84</v>
      </c>
      <c r="CR105" s="37" t="s">
        <v>84</v>
      </c>
      <c r="CS105" s="37" t="s">
        <v>84</v>
      </c>
      <c r="CT105" s="37" t="s">
        <v>84</v>
      </c>
      <c r="CU105" s="37" t="s">
        <v>84</v>
      </c>
      <c r="CV105" s="37" t="s">
        <v>84</v>
      </c>
      <c r="CW105" s="37" t="s">
        <v>84</v>
      </c>
      <c r="CX105" s="37" t="s">
        <v>84</v>
      </c>
      <c r="CY105" s="37" t="s">
        <v>84</v>
      </c>
      <c r="CZ105" s="37" t="s">
        <v>84</v>
      </c>
      <c r="DA105" s="37" t="s">
        <v>84</v>
      </c>
      <c r="DB105" s="37" t="s">
        <v>84</v>
      </c>
      <c r="DC105" s="37" t="s">
        <v>84</v>
      </c>
      <c r="DD105" s="37" t="s">
        <v>84</v>
      </c>
      <c r="DE105" s="37" t="s">
        <v>84</v>
      </c>
      <c r="DF105" s="37" t="s">
        <v>84</v>
      </c>
      <c r="DG105" s="37" t="s">
        <v>84</v>
      </c>
      <c r="DH105" s="37" t="s">
        <v>84</v>
      </c>
      <c r="DI105" s="39">
        <v>1</v>
      </c>
      <c r="DJ105" s="39">
        <v>1</v>
      </c>
      <c r="DK105" s="39">
        <v>143.13720703125</v>
      </c>
      <c r="DL105" s="39">
        <v>-6487.5</v>
      </c>
      <c r="DM105" s="39">
        <v>1549.81005859375</v>
      </c>
      <c r="DN105" s="39">
        <v>-2222</v>
      </c>
      <c r="DO105" s="39">
        <v>6.712890625</v>
      </c>
      <c r="DP105" s="39">
        <v>1</v>
      </c>
      <c r="DQ105" s="39">
        <v>317</v>
      </c>
      <c r="DR105" s="39">
        <v>236</v>
      </c>
      <c r="DS105" s="39">
        <v>3.20068359375</v>
      </c>
      <c r="DT105" s="39">
        <v>1</v>
      </c>
      <c r="DU105" s="39">
        <v>1.912548828125</v>
      </c>
      <c r="DV105" s="57" t="s">
        <v>806</v>
      </c>
      <c r="DW105" s="57" t="s">
        <v>807</v>
      </c>
      <c r="DX105" s="57" t="s">
        <v>809</v>
      </c>
      <c r="DY105" s="57">
        <v>9.3929333973491005</v>
      </c>
      <c r="DZ105" s="57">
        <v>13.60084</v>
      </c>
      <c r="EA105" s="57">
        <v>-7.1327999999999996</v>
      </c>
      <c r="EB105" s="57">
        <v>0.9</v>
      </c>
      <c r="EC105" s="57">
        <v>-1308.23239765125</v>
      </c>
      <c r="ED105" s="39">
        <v>3</v>
      </c>
      <c r="EE105" s="39">
        <v>1</v>
      </c>
      <c r="EF105" s="39">
        <v>1</v>
      </c>
      <c r="EG105" s="39">
        <v>4</v>
      </c>
      <c r="EH105" s="39">
        <v>3</v>
      </c>
      <c r="EI105" s="39">
        <v>1</v>
      </c>
      <c r="EJ105" s="39">
        <v>2</v>
      </c>
      <c r="EK105" s="39">
        <v>1</v>
      </c>
      <c r="EL105" s="39">
        <v>3</v>
      </c>
      <c r="EM105" s="39">
        <v>5</v>
      </c>
      <c r="EN105" s="47" t="s">
        <v>84</v>
      </c>
      <c r="EO105" s="37"/>
      <c r="EP105" s="38"/>
    </row>
    <row r="106" spans="1:146" ht="15" customHeight="1" x14ac:dyDescent="0.25">
      <c r="A106" s="36">
        <v>103</v>
      </c>
      <c r="B106" s="39" t="s">
        <v>788</v>
      </c>
      <c r="C106" s="39">
        <v>1</v>
      </c>
      <c r="D106" s="50">
        <v>0.15</v>
      </c>
      <c r="E106" s="50">
        <v>1.1000000000000001</v>
      </c>
      <c r="F106" s="50">
        <v>5.0214999999999996</v>
      </c>
      <c r="G106" s="50">
        <v>6.2</v>
      </c>
      <c r="H106" s="50">
        <v>-235.0215</v>
      </c>
      <c r="I106" s="50">
        <v>158.441</v>
      </c>
      <c r="J106" s="55" t="s">
        <v>837</v>
      </c>
      <c r="K106" s="50">
        <v>0.15</v>
      </c>
      <c r="L106" s="50">
        <v>0.23230000000000001</v>
      </c>
      <c r="M106" s="63" t="s">
        <v>949</v>
      </c>
      <c r="N106" s="50">
        <v>5.3</v>
      </c>
      <c r="O106" s="50">
        <v>8.6999999999999993</v>
      </c>
      <c r="P106" s="50">
        <v>0</v>
      </c>
      <c r="Q106" s="50">
        <v>0</v>
      </c>
      <c r="R106" s="50">
        <v>0</v>
      </c>
      <c r="S106" s="55" t="s">
        <v>1106</v>
      </c>
      <c r="T106" s="55" t="s">
        <v>1184</v>
      </c>
      <c r="U106" s="50">
        <v>7.6</v>
      </c>
      <c r="V106" s="55" t="s">
        <v>1141</v>
      </c>
      <c r="W106" s="50">
        <v>4200</v>
      </c>
      <c r="X106" s="50">
        <v>4600</v>
      </c>
      <c r="Y106" s="50">
        <v>652</v>
      </c>
      <c r="Z106" s="50">
        <v>3090</v>
      </c>
      <c r="AA106" s="55" t="s">
        <v>1143</v>
      </c>
      <c r="AB106" s="50">
        <v>5.55</v>
      </c>
      <c r="AC106" s="50">
        <v>1</v>
      </c>
      <c r="AD106" s="50">
        <v>675</v>
      </c>
      <c r="AE106" s="50">
        <v>1</v>
      </c>
      <c r="AF106" s="50">
        <v>3375</v>
      </c>
      <c r="AG106" s="48">
        <v>0</v>
      </c>
      <c r="AH106" s="55" t="s">
        <v>534</v>
      </c>
      <c r="AI106" s="55" t="s">
        <v>1110</v>
      </c>
      <c r="AJ106" s="55" t="s">
        <v>534</v>
      </c>
      <c r="AK106" s="50">
        <v>12</v>
      </c>
      <c r="AL106" s="50">
        <v>0.7</v>
      </c>
      <c r="AM106" s="50">
        <v>0.68</v>
      </c>
      <c r="AN106" s="63" t="s">
        <v>535</v>
      </c>
      <c r="AO106" s="50">
        <v>6181.5124999999998</v>
      </c>
      <c r="AP106" s="50">
        <v>0.1323</v>
      </c>
      <c r="AQ106" s="50">
        <v>15.684900000000001</v>
      </c>
      <c r="AR106" s="50">
        <v>5.0214999999999996</v>
      </c>
      <c r="AS106" s="50">
        <v>12.0215</v>
      </c>
      <c r="AT106" s="50">
        <v>8.7999999999999901</v>
      </c>
      <c r="AU106" s="50">
        <v>500</v>
      </c>
      <c r="AV106" s="55" t="s">
        <v>1096</v>
      </c>
      <c r="AW106" s="55" t="s">
        <v>1095</v>
      </c>
      <c r="AX106" s="50">
        <v>5</v>
      </c>
      <c r="AY106" s="63" t="s">
        <v>928</v>
      </c>
      <c r="AZ106" s="56" t="s">
        <v>939</v>
      </c>
      <c r="BA106" s="56" t="s">
        <v>935</v>
      </c>
      <c r="BB106" s="63" t="s">
        <v>538</v>
      </c>
      <c r="BC106" s="50">
        <v>1.6000000000000001E-4</v>
      </c>
      <c r="BD106" s="57" t="s">
        <v>994</v>
      </c>
      <c r="BE106" s="57" t="s">
        <v>935</v>
      </c>
      <c r="BF106" s="50">
        <v>1816.7</v>
      </c>
      <c r="BG106" s="56">
        <v>-3333</v>
      </c>
      <c r="BH106" s="50">
        <v>215.35986328125</v>
      </c>
      <c r="BI106" s="56">
        <v>-3333</v>
      </c>
      <c r="BJ106" s="55" t="s">
        <v>910</v>
      </c>
      <c r="BK106" s="56" t="s">
        <v>933</v>
      </c>
      <c r="BL106" s="56" t="s">
        <v>1101</v>
      </c>
      <c r="BM106" s="57" t="s">
        <v>887</v>
      </c>
      <c r="BN106" s="63">
        <v>0</v>
      </c>
      <c r="BO106" s="63">
        <v>0</v>
      </c>
      <c r="BP106" s="63">
        <v>9.94</v>
      </c>
      <c r="BQ106" s="63">
        <v>3.7796000000000003E-2</v>
      </c>
      <c r="BR106" s="63">
        <v>-15.5</v>
      </c>
      <c r="BS106" s="63">
        <v>0.129</v>
      </c>
      <c r="BT106" s="63">
        <v>-14.25</v>
      </c>
      <c r="BU106" s="63">
        <v>0.45</v>
      </c>
      <c r="BV106" s="39" t="s">
        <v>1241</v>
      </c>
      <c r="BW106" s="63">
        <v>8</v>
      </c>
      <c r="BX106" s="63">
        <v>11</v>
      </c>
      <c r="BY106" s="63">
        <v>2</v>
      </c>
      <c r="BZ106" s="63">
        <v>5</v>
      </c>
      <c r="CA106" s="63">
        <v>6</v>
      </c>
      <c r="CB106" s="63">
        <v>10</v>
      </c>
      <c r="CC106" s="63">
        <v>12</v>
      </c>
      <c r="CD106" s="37" t="s">
        <v>84</v>
      </c>
      <c r="CE106" s="37" t="s">
        <v>84</v>
      </c>
      <c r="CF106" s="37" t="s">
        <v>84</v>
      </c>
      <c r="CG106" s="37" t="s">
        <v>84</v>
      </c>
      <c r="CH106" s="37" t="s">
        <v>84</v>
      </c>
      <c r="CI106" s="37" t="s">
        <v>84</v>
      </c>
      <c r="CJ106" s="37" t="s">
        <v>84</v>
      </c>
      <c r="CK106" s="37" t="s">
        <v>84</v>
      </c>
      <c r="CL106" s="37" t="s">
        <v>84</v>
      </c>
      <c r="CM106" s="37" t="s">
        <v>84</v>
      </c>
      <c r="CN106" s="37" t="s">
        <v>84</v>
      </c>
      <c r="CO106" s="37" t="s">
        <v>84</v>
      </c>
      <c r="CP106" s="37" t="s">
        <v>84</v>
      </c>
      <c r="CQ106" s="37" t="s">
        <v>84</v>
      </c>
      <c r="CR106" s="37" t="s">
        <v>84</v>
      </c>
      <c r="CS106" s="37" t="s">
        <v>84</v>
      </c>
      <c r="CT106" s="37" t="s">
        <v>84</v>
      </c>
      <c r="CU106" s="37" t="s">
        <v>84</v>
      </c>
      <c r="CV106" s="37" t="s">
        <v>84</v>
      </c>
      <c r="CW106" s="37" t="s">
        <v>84</v>
      </c>
      <c r="CX106" s="37" t="s">
        <v>84</v>
      </c>
      <c r="CY106" s="37" t="s">
        <v>84</v>
      </c>
      <c r="CZ106" s="37" t="s">
        <v>84</v>
      </c>
      <c r="DA106" s="37" t="s">
        <v>84</v>
      </c>
      <c r="DB106" s="37" t="s">
        <v>84</v>
      </c>
      <c r="DC106" s="37" t="s">
        <v>84</v>
      </c>
      <c r="DD106" s="37" t="s">
        <v>84</v>
      </c>
      <c r="DE106" s="37" t="s">
        <v>84</v>
      </c>
      <c r="DF106" s="37" t="s">
        <v>84</v>
      </c>
      <c r="DG106" s="37" t="s">
        <v>84</v>
      </c>
      <c r="DH106" s="37" t="s">
        <v>84</v>
      </c>
      <c r="DI106" s="39">
        <v>1</v>
      </c>
      <c r="DJ106" s="39">
        <v>1</v>
      </c>
      <c r="DK106" s="39">
        <v>-174.82470703125</v>
      </c>
      <c r="DL106" s="39">
        <v>850</v>
      </c>
      <c r="DM106" s="39">
        <v>1816.7001953125</v>
      </c>
      <c r="DN106" s="39">
        <v>-3333</v>
      </c>
      <c r="DO106" s="39">
        <v>7.1796875</v>
      </c>
      <c r="DP106" s="39">
        <v>1</v>
      </c>
      <c r="DQ106" s="39">
        <v>236</v>
      </c>
      <c r="DR106" s="39">
        <v>235</v>
      </c>
      <c r="DS106" s="39">
        <v>4.0009765625</v>
      </c>
      <c r="DT106" s="39">
        <v>1</v>
      </c>
      <c r="DU106" s="39">
        <v>-2.44482421875</v>
      </c>
      <c r="DV106" s="57" t="s">
        <v>806</v>
      </c>
      <c r="DW106" s="57" t="s">
        <v>807</v>
      </c>
      <c r="DX106" s="57" t="s">
        <v>807</v>
      </c>
      <c r="DY106" s="57">
        <v>10.131247767209</v>
      </c>
      <c r="DZ106" s="57">
        <v>-12.9008515625</v>
      </c>
      <c r="EA106" s="57">
        <v>-10.5375</v>
      </c>
      <c r="EB106" s="57">
        <v>0.15</v>
      </c>
      <c r="EC106" s="57">
        <v>5044.8347243750004</v>
      </c>
      <c r="ED106" s="39">
        <v>3</v>
      </c>
      <c r="EE106" s="39">
        <v>1</v>
      </c>
      <c r="EF106" s="39">
        <v>1</v>
      </c>
      <c r="EG106" s="39">
        <v>4</v>
      </c>
      <c r="EH106" s="39">
        <v>3</v>
      </c>
      <c r="EI106" s="39">
        <v>1</v>
      </c>
      <c r="EJ106" s="39">
        <v>2</v>
      </c>
      <c r="EK106" s="39">
        <v>1</v>
      </c>
      <c r="EL106" s="39">
        <v>3</v>
      </c>
      <c r="EM106" s="39">
        <v>5</v>
      </c>
      <c r="EN106" s="47" t="s">
        <v>84</v>
      </c>
      <c r="EO106" s="37"/>
      <c r="EP106" s="38"/>
    </row>
    <row r="107" spans="1:146" ht="15" customHeight="1" x14ac:dyDescent="0.25">
      <c r="A107" s="36">
        <v>104</v>
      </c>
      <c r="B107" s="39" t="s">
        <v>787</v>
      </c>
      <c r="C107" s="39">
        <v>1</v>
      </c>
      <c r="D107" s="50">
        <v>0.25</v>
      </c>
      <c r="E107" s="50">
        <v>-5.4</v>
      </c>
      <c r="F107" s="50">
        <v>6.0301999999999998</v>
      </c>
      <c r="G107" s="50">
        <v>7.5</v>
      </c>
      <c r="H107" s="50">
        <v>-235.03020000000001</v>
      </c>
      <c r="I107" s="50">
        <v>169.15</v>
      </c>
      <c r="J107" s="50" t="s">
        <v>899</v>
      </c>
      <c r="K107" s="50">
        <v>0.25</v>
      </c>
      <c r="L107" s="50">
        <v>0.24229999999999999</v>
      </c>
      <c r="M107" s="63" t="s">
        <v>926</v>
      </c>
      <c r="N107" s="50">
        <v>-5.4</v>
      </c>
      <c r="O107" s="50">
        <v>8.8000000000000007</v>
      </c>
      <c r="P107" s="50">
        <v>0</v>
      </c>
      <c r="Q107" s="50">
        <v>1</v>
      </c>
      <c r="R107" s="50">
        <v>1</v>
      </c>
      <c r="S107" s="55" t="s">
        <v>1107</v>
      </c>
      <c r="T107" s="63" t="s">
        <v>693</v>
      </c>
      <c r="U107" s="50">
        <v>7.7</v>
      </c>
      <c r="V107" s="55" t="s">
        <v>1142</v>
      </c>
      <c r="W107" s="50">
        <v>4300</v>
      </c>
      <c r="X107" s="50">
        <v>4700</v>
      </c>
      <c r="Y107" s="50">
        <v>674</v>
      </c>
      <c r="Z107" s="50">
        <v>3209</v>
      </c>
      <c r="AA107" s="55" t="s">
        <v>1141</v>
      </c>
      <c r="AB107" s="50">
        <v>6.66</v>
      </c>
      <c r="AC107" s="50">
        <v>0</v>
      </c>
      <c r="AD107" s="50">
        <v>123</v>
      </c>
      <c r="AE107" s="50">
        <v>0</v>
      </c>
      <c r="AF107" s="50">
        <v>0</v>
      </c>
      <c r="AG107" s="48">
        <v>10.87</v>
      </c>
      <c r="AH107" s="55" t="s">
        <v>1103</v>
      </c>
      <c r="AI107" s="55" t="s">
        <v>1111</v>
      </c>
      <c r="AJ107" s="55" t="s">
        <v>1102</v>
      </c>
      <c r="AK107" s="50">
        <v>14</v>
      </c>
      <c r="AL107" s="50">
        <v>0.8</v>
      </c>
      <c r="AM107" s="50">
        <v>0.91</v>
      </c>
      <c r="AN107" s="63" t="s">
        <v>536</v>
      </c>
      <c r="AO107" s="50">
        <v>-8191.5168999999996</v>
      </c>
      <c r="AP107" s="50">
        <v>0.14230000000000001</v>
      </c>
      <c r="AQ107" s="50">
        <v>30.8446</v>
      </c>
      <c r="AR107" s="50">
        <v>6.0301999999999998</v>
      </c>
      <c r="AS107" s="50">
        <v>13.030200000000001</v>
      </c>
      <c r="AT107" s="50">
        <v>8.8999999999999897</v>
      </c>
      <c r="AU107" s="50">
        <v>11.11</v>
      </c>
      <c r="AV107" s="55" t="s">
        <v>1093</v>
      </c>
      <c r="AW107" s="55" t="s">
        <v>1096</v>
      </c>
      <c r="AX107" s="50">
        <v>6</v>
      </c>
      <c r="AY107" s="63" t="s">
        <v>892</v>
      </c>
      <c r="AZ107" s="56" t="s">
        <v>940</v>
      </c>
      <c r="BA107" s="63" t="s">
        <v>527</v>
      </c>
      <c r="BB107" s="63" t="s">
        <v>638</v>
      </c>
      <c r="BC107" s="50">
        <v>1.7000000000000001E-4</v>
      </c>
      <c r="BD107" s="57" t="s">
        <v>995</v>
      </c>
      <c r="BE107" s="57" t="s">
        <v>527</v>
      </c>
      <c r="BF107" s="50">
        <v>2083.58984375</v>
      </c>
      <c r="BG107" s="63">
        <v>-4444</v>
      </c>
      <c r="BH107" s="50">
        <v>482.24951171875</v>
      </c>
      <c r="BI107" s="63">
        <v>-4444</v>
      </c>
      <c r="BJ107" s="55" t="s">
        <v>911</v>
      </c>
      <c r="BK107" s="63" t="s">
        <v>936</v>
      </c>
      <c r="BL107" s="55" t="s">
        <v>834</v>
      </c>
      <c r="BM107" s="57" t="s">
        <v>890</v>
      </c>
      <c r="BN107" s="63">
        <v>0</v>
      </c>
      <c r="BO107" s="63">
        <v>1</v>
      </c>
      <c r="BP107" s="63">
        <v>10.069000000000001</v>
      </c>
      <c r="BQ107" s="63">
        <v>4.5964999999999999E-2</v>
      </c>
      <c r="BR107" s="63">
        <v>-14.5</v>
      </c>
      <c r="BS107" s="63">
        <v>0.13</v>
      </c>
      <c r="BT107" s="63">
        <v>-13.9</v>
      </c>
      <c r="BU107" s="63">
        <v>0.46800000000000003</v>
      </c>
      <c r="BV107" s="55" t="s">
        <v>1239</v>
      </c>
      <c r="BW107" s="63">
        <v>8</v>
      </c>
      <c r="BX107" s="63">
        <v>11</v>
      </c>
      <c r="BY107" s="63">
        <v>2</v>
      </c>
      <c r="BZ107" s="63">
        <v>5</v>
      </c>
      <c r="CA107" s="63">
        <v>6</v>
      </c>
      <c r="CB107" s="63">
        <v>10</v>
      </c>
      <c r="CC107" s="63">
        <v>12</v>
      </c>
      <c r="CD107" s="37" t="s">
        <v>84</v>
      </c>
      <c r="CE107" s="37" t="s">
        <v>84</v>
      </c>
      <c r="CF107" s="37" t="s">
        <v>84</v>
      </c>
      <c r="CG107" s="37" t="s">
        <v>84</v>
      </c>
      <c r="CH107" s="37" t="s">
        <v>84</v>
      </c>
      <c r="CI107" s="37" t="s">
        <v>84</v>
      </c>
      <c r="CJ107" s="37" t="s">
        <v>84</v>
      </c>
      <c r="CK107" s="37" t="s">
        <v>84</v>
      </c>
      <c r="CL107" s="37" t="s">
        <v>84</v>
      </c>
      <c r="CM107" s="37" t="s">
        <v>84</v>
      </c>
      <c r="CN107" s="37" t="s">
        <v>84</v>
      </c>
      <c r="CO107" s="37" t="s">
        <v>84</v>
      </c>
      <c r="CP107" s="37" t="s">
        <v>84</v>
      </c>
      <c r="CQ107" s="37" t="s">
        <v>84</v>
      </c>
      <c r="CR107" s="37" t="s">
        <v>84</v>
      </c>
      <c r="CS107" s="37" t="s">
        <v>84</v>
      </c>
      <c r="CT107" s="37" t="s">
        <v>84</v>
      </c>
      <c r="CU107" s="37" t="s">
        <v>84</v>
      </c>
      <c r="CV107" s="37" t="s">
        <v>84</v>
      </c>
      <c r="CW107" s="37" t="s">
        <v>84</v>
      </c>
      <c r="CX107" s="37" t="s">
        <v>84</v>
      </c>
      <c r="CY107" s="37" t="s">
        <v>84</v>
      </c>
      <c r="CZ107" s="37" t="s">
        <v>84</v>
      </c>
      <c r="DA107" s="37" t="s">
        <v>84</v>
      </c>
      <c r="DB107" s="37" t="s">
        <v>84</v>
      </c>
      <c r="DC107" s="37" t="s">
        <v>84</v>
      </c>
      <c r="DD107" s="37" t="s">
        <v>84</v>
      </c>
      <c r="DE107" s="37" t="s">
        <v>84</v>
      </c>
      <c r="DF107" s="37" t="s">
        <v>84</v>
      </c>
      <c r="DG107" s="37" t="s">
        <v>84</v>
      </c>
      <c r="DH107" s="37" t="s">
        <v>84</v>
      </c>
      <c r="DI107" s="39">
        <v>1</v>
      </c>
      <c r="DJ107" s="39">
        <v>1</v>
      </c>
      <c r="DK107" s="39">
        <v>174.9267578125</v>
      </c>
      <c r="DL107" s="39">
        <v>-9152.5</v>
      </c>
      <c r="DM107" s="39">
        <v>2083.58984375</v>
      </c>
      <c r="DN107" s="39">
        <v>-4444</v>
      </c>
      <c r="DO107" s="39">
        <v>7.56640625</v>
      </c>
      <c r="DP107" s="39">
        <v>1</v>
      </c>
      <c r="DQ107" s="39">
        <v>235</v>
      </c>
      <c r="DR107" s="39">
        <v>257</v>
      </c>
      <c r="DS107" s="39">
        <v>5.97802734375</v>
      </c>
      <c r="DT107" s="39">
        <v>1</v>
      </c>
      <c r="DU107" s="39">
        <v>-2.1700439453125</v>
      </c>
      <c r="DV107" s="57" t="s">
        <v>806</v>
      </c>
      <c r="DW107" s="57" t="s">
        <v>807</v>
      </c>
      <c r="DX107" s="57" t="s">
        <v>807</v>
      </c>
      <c r="DY107" s="57">
        <v>9.5464239062328708</v>
      </c>
      <c r="DZ107" s="57">
        <v>-13.135</v>
      </c>
      <c r="EA107" s="57">
        <v>-10.2028</v>
      </c>
      <c r="EB107" s="57">
        <v>0.25</v>
      </c>
      <c r="EC107" s="57">
        <v>-7483.6142404425</v>
      </c>
      <c r="ED107" s="39">
        <v>3</v>
      </c>
      <c r="EE107" s="39">
        <v>1</v>
      </c>
      <c r="EF107" s="39">
        <v>1</v>
      </c>
      <c r="EG107" s="39">
        <v>4</v>
      </c>
      <c r="EH107" s="39">
        <v>3</v>
      </c>
      <c r="EI107" s="39">
        <v>1</v>
      </c>
      <c r="EJ107" s="39">
        <v>2</v>
      </c>
      <c r="EK107" s="39">
        <v>1</v>
      </c>
      <c r="EL107" s="39">
        <v>3</v>
      </c>
      <c r="EM107" s="39">
        <v>5</v>
      </c>
      <c r="EN107" s="47" t="s">
        <v>84</v>
      </c>
      <c r="EO107" s="37"/>
      <c r="EP107" s="38"/>
    </row>
    <row r="108" spans="1:146" ht="15" customHeight="1" x14ac:dyDescent="0.25">
      <c r="A108" s="36">
        <v>105</v>
      </c>
      <c r="B108" s="39" t="s">
        <v>789</v>
      </c>
      <c r="C108" s="39">
        <v>1</v>
      </c>
      <c r="D108" s="50">
        <v>0.36</v>
      </c>
      <c r="E108" s="50">
        <v>-2.1</v>
      </c>
      <c r="F108" s="50">
        <v>7.0388999999999999</v>
      </c>
      <c r="G108" s="50">
        <v>-2.5</v>
      </c>
      <c r="H108" s="50">
        <v>-541.03890000000001</v>
      </c>
      <c r="I108" s="50">
        <v>200.65</v>
      </c>
      <c r="J108" s="55" t="s">
        <v>833</v>
      </c>
      <c r="K108" s="50">
        <v>0.36</v>
      </c>
      <c r="L108" s="50">
        <v>0.25230000000000002</v>
      </c>
      <c r="M108" s="63" t="s">
        <v>932</v>
      </c>
      <c r="N108" s="50">
        <v>5.5</v>
      </c>
      <c r="O108" s="50">
        <v>1.25</v>
      </c>
      <c r="P108" s="50">
        <v>0</v>
      </c>
      <c r="Q108" s="50">
        <v>0</v>
      </c>
      <c r="R108" s="50">
        <v>0</v>
      </c>
      <c r="S108" s="55" t="s">
        <v>1181</v>
      </c>
      <c r="T108" s="63" t="s">
        <v>694</v>
      </c>
      <c r="U108" s="50">
        <v>7.8</v>
      </c>
      <c r="V108" s="55" t="s">
        <v>1141</v>
      </c>
      <c r="W108" s="50">
        <v>4400</v>
      </c>
      <c r="X108" s="50">
        <v>4800</v>
      </c>
      <c r="Y108" s="50">
        <v>696</v>
      </c>
      <c r="Z108" s="50">
        <v>3328</v>
      </c>
      <c r="AA108" s="55" t="s">
        <v>1142</v>
      </c>
      <c r="AB108" s="50">
        <v>7.77</v>
      </c>
      <c r="AC108" s="50">
        <v>1</v>
      </c>
      <c r="AD108" s="50">
        <v>456</v>
      </c>
      <c r="AE108" s="50">
        <v>1</v>
      </c>
      <c r="AF108" s="50">
        <v>65535</v>
      </c>
      <c r="AG108" s="48">
        <v>-10.98</v>
      </c>
      <c r="AH108" s="55" t="s">
        <v>1104</v>
      </c>
      <c r="AI108" s="55" t="s">
        <v>1112</v>
      </c>
      <c r="AJ108" s="55" t="s">
        <v>1103</v>
      </c>
      <c r="AK108" s="50">
        <v>16</v>
      </c>
      <c r="AL108" s="50">
        <v>0.9</v>
      </c>
      <c r="AM108" s="50">
        <v>0.32</v>
      </c>
      <c r="AN108" s="63" t="s">
        <v>900</v>
      </c>
      <c r="AO108" s="50">
        <v>7848.5213000000003</v>
      </c>
      <c r="AP108" s="50">
        <v>0.15229999999999999</v>
      </c>
      <c r="AQ108" s="50">
        <v>45.004300000000001</v>
      </c>
      <c r="AR108" s="50">
        <v>7.0388999999999999</v>
      </c>
      <c r="AS108" s="50">
        <v>14.0389</v>
      </c>
      <c r="AT108" s="50">
        <v>8.9999999999999893</v>
      </c>
      <c r="AU108" s="50">
        <v>22.22</v>
      </c>
      <c r="AV108" s="55" t="s">
        <v>1094</v>
      </c>
      <c r="AW108" s="55" t="s">
        <v>1093</v>
      </c>
      <c r="AX108" s="50">
        <v>7</v>
      </c>
      <c r="AY108" s="63" t="s">
        <v>924</v>
      </c>
      <c r="AZ108" s="56" t="s">
        <v>941</v>
      </c>
      <c r="BA108" s="63" t="s">
        <v>896</v>
      </c>
      <c r="BB108" s="63" t="s">
        <v>923</v>
      </c>
      <c r="BC108" s="50">
        <v>1.8000000000000001E-4</v>
      </c>
      <c r="BD108" s="57" t="s">
        <v>996</v>
      </c>
      <c r="BE108" s="57" t="s">
        <v>896</v>
      </c>
      <c r="BF108" s="50">
        <v>2350.47998046875</v>
      </c>
      <c r="BG108" s="56">
        <v>-5555</v>
      </c>
      <c r="BH108" s="50">
        <v>749.13958984374995</v>
      </c>
      <c r="BI108" s="56">
        <v>-5555</v>
      </c>
      <c r="BJ108" s="55" t="s">
        <v>912</v>
      </c>
      <c r="BK108" s="63" t="s">
        <v>938</v>
      </c>
      <c r="BL108" s="63" t="s">
        <v>278</v>
      </c>
      <c r="BM108" s="57" t="s">
        <v>893</v>
      </c>
      <c r="BN108" s="63">
        <v>0</v>
      </c>
      <c r="BO108" s="63">
        <v>2</v>
      </c>
      <c r="BP108" s="63">
        <v>10.198</v>
      </c>
      <c r="BQ108" s="63">
        <v>5.4134000000000002E-2</v>
      </c>
      <c r="BR108" s="63">
        <v>-13.5</v>
      </c>
      <c r="BS108" s="63">
        <v>0.13100000000000001</v>
      </c>
      <c r="BT108" s="63">
        <v>-13.55</v>
      </c>
      <c r="BU108" s="63">
        <v>0.48599999999999999</v>
      </c>
      <c r="BV108" s="54" t="s">
        <v>1240</v>
      </c>
      <c r="BW108" s="63">
        <v>8</v>
      </c>
      <c r="BX108" s="63">
        <v>11</v>
      </c>
      <c r="BY108" s="63">
        <v>2</v>
      </c>
      <c r="BZ108" s="63">
        <v>5</v>
      </c>
      <c r="CA108" s="63">
        <v>6</v>
      </c>
      <c r="CB108" s="63">
        <v>10</v>
      </c>
      <c r="CC108" s="63">
        <v>12</v>
      </c>
      <c r="CD108" s="37" t="s">
        <v>84</v>
      </c>
      <c r="CE108" s="37" t="s">
        <v>84</v>
      </c>
      <c r="CF108" s="37" t="s">
        <v>84</v>
      </c>
      <c r="CG108" s="37" t="s">
        <v>84</v>
      </c>
      <c r="CH108" s="37" t="s">
        <v>84</v>
      </c>
      <c r="CI108" s="37" t="s">
        <v>84</v>
      </c>
      <c r="CJ108" s="37" t="s">
        <v>84</v>
      </c>
      <c r="CK108" s="37" t="s">
        <v>84</v>
      </c>
      <c r="CL108" s="37" t="s">
        <v>84</v>
      </c>
      <c r="CM108" s="37" t="s">
        <v>84</v>
      </c>
      <c r="CN108" s="37" t="s">
        <v>84</v>
      </c>
      <c r="CO108" s="37" t="s">
        <v>84</v>
      </c>
      <c r="CP108" s="37" t="s">
        <v>84</v>
      </c>
      <c r="CQ108" s="37" t="s">
        <v>84</v>
      </c>
      <c r="CR108" s="37" t="s">
        <v>84</v>
      </c>
      <c r="CS108" s="37" t="s">
        <v>84</v>
      </c>
      <c r="CT108" s="37" t="s">
        <v>84</v>
      </c>
      <c r="CU108" s="37" t="s">
        <v>84</v>
      </c>
      <c r="CV108" s="37" t="s">
        <v>84</v>
      </c>
      <c r="CW108" s="37" t="s">
        <v>84</v>
      </c>
      <c r="CX108" s="37" t="s">
        <v>84</v>
      </c>
      <c r="CY108" s="37" t="s">
        <v>84</v>
      </c>
      <c r="CZ108" s="37" t="s">
        <v>84</v>
      </c>
      <c r="DA108" s="37" t="s">
        <v>84</v>
      </c>
      <c r="DB108" s="37" t="s">
        <v>84</v>
      </c>
      <c r="DC108" s="37" t="s">
        <v>84</v>
      </c>
      <c r="DD108" s="37" t="s">
        <v>84</v>
      </c>
      <c r="DE108" s="37" t="s">
        <v>84</v>
      </c>
      <c r="DF108" s="37" t="s">
        <v>84</v>
      </c>
      <c r="DG108" s="37" t="s">
        <v>84</v>
      </c>
      <c r="DH108" s="37" t="s">
        <v>84</v>
      </c>
      <c r="DI108" s="39">
        <v>1</v>
      </c>
      <c r="DJ108" s="39">
        <v>1</v>
      </c>
      <c r="DK108" s="39">
        <v>-582.4833984375</v>
      </c>
      <c r="DL108" s="39">
        <v>10000</v>
      </c>
      <c r="DM108" s="39">
        <v>2350.47998046875</v>
      </c>
      <c r="DN108" s="39">
        <v>-5555</v>
      </c>
      <c r="DO108" s="39">
        <v>7.833984375</v>
      </c>
      <c r="DP108" s="39">
        <v>1</v>
      </c>
      <c r="DQ108" s="39">
        <v>257</v>
      </c>
      <c r="DR108" s="39">
        <v>235</v>
      </c>
      <c r="DS108" s="39">
        <v>8.1689453125</v>
      </c>
      <c r="DT108" s="39">
        <v>1</v>
      </c>
      <c r="DU108" s="39">
        <v>-0.61281249999999998</v>
      </c>
      <c r="DV108" s="57" t="s">
        <v>806</v>
      </c>
      <c r="DW108" s="57" t="s">
        <v>807</v>
      </c>
      <c r="DX108" s="57" t="s">
        <v>807</v>
      </c>
      <c r="DY108" s="57">
        <v>9.9869856783252402</v>
      </c>
      <c r="DZ108" s="57">
        <v>-11.453125</v>
      </c>
      <c r="EA108" s="57">
        <v>-9.8806999999999992</v>
      </c>
      <c r="EB108" s="57">
        <v>0.36</v>
      </c>
      <c r="EC108" s="57">
        <v>6031.3494161662502</v>
      </c>
      <c r="ED108" s="39">
        <v>3</v>
      </c>
      <c r="EE108" s="39">
        <v>1</v>
      </c>
      <c r="EF108" s="39">
        <v>1</v>
      </c>
      <c r="EG108" s="39">
        <v>4</v>
      </c>
      <c r="EH108" s="39">
        <v>3</v>
      </c>
      <c r="EI108" s="39">
        <v>1</v>
      </c>
      <c r="EJ108" s="39">
        <v>2</v>
      </c>
      <c r="EK108" s="39">
        <v>1</v>
      </c>
      <c r="EL108" s="39">
        <v>3</v>
      </c>
      <c r="EM108" s="39">
        <v>5</v>
      </c>
      <c r="EN108" s="47" t="s">
        <v>84</v>
      </c>
      <c r="EO108" s="37"/>
      <c r="EP108" s="38"/>
    </row>
    <row r="109" spans="1:146" ht="15" customHeight="1" x14ac:dyDescent="0.25">
      <c r="A109" s="36">
        <v>106</v>
      </c>
      <c r="B109" s="39" t="s">
        <v>790</v>
      </c>
      <c r="C109" s="39">
        <v>1</v>
      </c>
      <c r="D109" s="50">
        <v>0.45</v>
      </c>
      <c r="E109" s="50">
        <v>-6.3</v>
      </c>
      <c r="F109" s="50">
        <v>8.0475999999999992</v>
      </c>
      <c r="G109" s="50">
        <v>-6.3</v>
      </c>
      <c r="H109" s="50">
        <v>451.04759999999999</v>
      </c>
      <c r="I109" s="50">
        <v>220.65</v>
      </c>
      <c r="J109" s="55" t="s">
        <v>837</v>
      </c>
      <c r="K109" s="50">
        <v>0.45</v>
      </c>
      <c r="L109" s="50">
        <v>0.26229999999999998</v>
      </c>
      <c r="M109" s="63" t="s">
        <v>1182</v>
      </c>
      <c r="N109" s="50">
        <v>5.6</v>
      </c>
      <c r="O109" s="50">
        <v>2.25</v>
      </c>
      <c r="P109" s="50">
        <v>0</v>
      </c>
      <c r="Q109" s="50">
        <v>1</v>
      </c>
      <c r="R109" s="50">
        <v>1</v>
      </c>
      <c r="S109" s="55" t="s">
        <v>1106</v>
      </c>
      <c r="T109" s="55" t="s">
        <v>1184</v>
      </c>
      <c r="U109" s="50">
        <v>7.9</v>
      </c>
      <c r="V109" s="55" t="s">
        <v>1142</v>
      </c>
      <c r="W109" s="50">
        <v>4500</v>
      </c>
      <c r="X109" s="50">
        <v>4900</v>
      </c>
      <c r="Y109" s="50">
        <v>718</v>
      </c>
      <c r="Z109" s="50">
        <v>3447</v>
      </c>
      <c r="AA109" s="55" t="s">
        <v>1127</v>
      </c>
      <c r="AB109" s="50">
        <v>1.3</v>
      </c>
      <c r="AC109" s="50">
        <v>0</v>
      </c>
      <c r="AD109" s="50">
        <v>789</v>
      </c>
      <c r="AE109" s="50">
        <v>0</v>
      </c>
      <c r="AF109" s="50">
        <v>675</v>
      </c>
      <c r="AG109" s="50">
        <v>-24.845800000000001</v>
      </c>
      <c r="AH109" s="53" t="s">
        <v>835</v>
      </c>
      <c r="AI109" s="55" t="s">
        <v>1113</v>
      </c>
      <c r="AJ109" s="55" t="s">
        <v>1104</v>
      </c>
      <c r="AK109" s="50">
        <v>18</v>
      </c>
      <c r="AL109" s="50">
        <v>1</v>
      </c>
      <c r="AM109" s="50">
        <v>0.45</v>
      </c>
      <c r="AN109" s="63" t="s">
        <v>535</v>
      </c>
      <c r="AO109" s="50">
        <v>-8922.5257000000001</v>
      </c>
      <c r="AP109" s="50">
        <v>0.1623</v>
      </c>
      <c r="AQ109" s="50">
        <v>60.164000000000001</v>
      </c>
      <c r="AR109" s="50">
        <v>8.0475999999999992</v>
      </c>
      <c r="AS109" s="50">
        <v>15.047599999999999</v>
      </c>
      <c r="AT109" s="50">
        <v>7.5999999999999899</v>
      </c>
      <c r="AU109" s="50">
        <v>33.33</v>
      </c>
      <c r="AV109" s="55" t="s">
        <v>1095</v>
      </c>
      <c r="AW109" s="55" t="s">
        <v>1094</v>
      </c>
      <c r="AX109" s="50">
        <v>8</v>
      </c>
      <c r="AY109" s="50" t="s">
        <v>907</v>
      </c>
      <c r="AZ109" s="56" t="s">
        <v>943</v>
      </c>
      <c r="BA109" s="63" t="s">
        <v>927</v>
      </c>
      <c r="BB109" s="63" t="s">
        <v>538</v>
      </c>
      <c r="BC109" s="50">
        <v>1.9000000000000001E-4</v>
      </c>
      <c r="BD109" s="57" t="s">
        <v>997</v>
      </c>
      <c r="BE109" s="57" t="s">
        <v>927</v>
      </c>
      <c r="BF109" s="50">
        <v>2617.37</v>
      </c>
      <c r="BG109" s="63">
        <v>-6666</v>
      </c>
      <c r="BH109" s="50">
        <v>1016.029296875</v>
      </c>
      <c r="BI109" s="63">
        <v>-6666</v>
      </c>
      <c r="BJ109" s="55" t="s">
        <v>913</v>
      </c>
      <c r="BK109" s="63" t="s">
        <v>917</v>
      </c>
      <c r="BL109" s="56" t="s">
        <v>1101</v>
      </c>
      <c r="BM109" s="63" t="s">
        <v>887</v>
      </c>
      <c r="BN109" s="63">
        <v>0</v>
      </c>
      <c r="BO109" s="63">
        <v>1</v>
      </c>
      <c r="BP109" s="63">
        <v>10.327</v>
      </c>
      <c r="BQ109" s="63">
        <v>6.2302999999999997E-2</v>
      </c>
      <c r="BR109" s="63">
        <v>-12.5</v>
      </c>
      <c r="BS109" s="63">
        <v>0.13200000000000001</v>
      </c>
      <c r="BT109" s="63">
        <v>-13.2</v>
      </c>
      <c r="BU109" s="63">
        <v>0.504</v>
      </c>
      <c r="BV109" s="54" t="s">
        <v>1240</v>
      </c>
      <c r="BW109" s="63">
        <v>8</v>
      </c>
      <c r="BX109" s="63">
        <v>11</v>
      </c>
      <c r="BY109" s="63">
        <v>2</v>
      </c>
      <c r="BZ109" s="63">
        <v>5</v>
      </c>
      <c r="CA109" s="63">
        <v>6</v>
      </c>
      <c r="CB109" s="63">
        <v>10</v>
      </c>
      <c r="CC109" s="63">
        <v>12</v>
      </c>
      <c r="CD109" s="37" t="s">
        <v>84</v>
      </c>
      <c r="CE109" s="37" t="s">
        <v>84</v>
      </c>
      <c r="CF109" s="37" t="s">
        <v>84</v>
      </c>
      <c r="CG109" s="37" t="s">
        <v>84</v>
      </c>
      <c r="CH109" s="37" t="s">
        <v>84</v>
      </c>
      <c r="CI109" s="37" t="s">
        <v>84</v>
      </c>
      <c r="CJ109" s="37" t="s">
        <v>84</v>
      </c>
      <c r="CK109" s="37" t="s">
        <v>84</v>
      </c>
      <c r="CL109" s="37" t="s">
        <v>84</v>
      </c>
      <c r="CM109" s="37" t="s">
        <v>84</v>
      </c>
      <c r="CN109" s="37" t="s">
        <v>84</v>
      </c>
      <c r="CO109" s="37" t="s">
        <v>84</v>
      </c>
      <c r="CP109" s="37" t="s">
        <v>84</v>
      </c>
      <c r="CQ109" s="37" t="s">
        <v>84</v>
      </c>
      <c r="CR109" s="37" t="s">
        <v>84</v>
      </c>
      <c r="CS109" s="37" t="s">
        <v>84</v>
      </c>
      <c r="CT109" s="37" t="s">
        <v>84</v>
      </c>
      <c r="CU109" s="37" t="s">
        <v>84</v>
      </c>
      <c r="CV109" s="37" t="s">
        <v>84</v>
      </c>
      <c r="CW109" s="37" t="s">
        <v>84</v>
      </c>
      <c r="CX109" s="37" t="s">
        <v>84</v>
      </c>
      <c r="CY109" s="37" t="s">
        <v>84</v>
      </c>
      <c r="CZ109" s="37" t="s">
        <v>84</v>
      </c>
      <c r="DA109" s="37" t="s">
        <v>84</v>
      </c>
      <c r="DB109" s="37" t="s">
        <v>84</v>
      </c>
      <c r="DC109" s="37" t="s">
        <v>84</v>
      </c>
      <c r="DD109" s="37" t="s">
        <v>84</v>
      </c>
      <c r="DE109" s="37" t="s">
        <v>84</v>
      </c>
      <c r="DF109" s="37" t="s">
        <v>84</v>
      </c>
      <c r="DG109" s="37" t="s">
        <v>84</v>
      </c>
      <c r="DH109" s="37" t="s">
        <v>84</v>
      </c>
      <c r="DI109" s="39">
        <v>1</v>
      </c>
      <c r="DJ109" s="39">
        <v>1</v>
      </c>
      <c r="DK109" s="39">
        <v>146.12841796875</v>
      </c>
      <c r="DL109" s="39">
        <v>-10000</v>
      </c>
      <c r="DM109" s="39">
        <v>2617.3701171875</v>
      </c>
      <c r="DN109" s="39">
        <v>-6666</v>
      </c>
      <c r="DO109" s="39">
        <v>8.046875</v>
      </c>
      <c r="DP109" s="39">
        <v>1</v>
      </c>
      <c r="DQ109" s="39">
        <v>301</v>
      </c>
      <c r="DR109" s="39">
        <v>257</v>
      </c>
      <c r="DS109" s="39">
        <v>7.93359375</v>
      </c>
      <c r="DT109" s="39">
        <v>1</v>
      </c>
      <c r="DU109" s="39">
        <v>4.6976806640625002</v>
      </c>
      <c r="DV109" s="57" t="s">
        <v>806</v>
      </c>
      <c r="DW109" s="57" t="s">
        <v>807</v>
      </c>
      <c r="DX109" s="57" t="s">
        <v>807</v>
      </c>
      <c r="DY109" s="57">
        <v>8.7428216071166496</v>
      </c>
      <c r="DZ109" s="57">
        <v>-10.058</v>
      </c>
      <c r="EA109" s="57">
        <v>-5.7852937500000001</v>
      </c>
      <c r="EB109" s="57">
        <v>0.45</v>
      </c>
      <c r="EC109" s="57">
        <v>-8282.0958726400004</v>
      </c>
      <c r="ED109" s="39">
        <v>3</v>
      </c>
      <c r="EE109" s="39">
        <v>1</v>
      </c>
      <c r="EF109" s="39">
        <v>1</v>
      </c>
      <c r="EG109" s="39">
        <v>4</v>
      </c>
      <c r="EH109" s="39">
        <v>3</v>
      </c>
      <c r="EI109" s="39">
        <v>1</v>
      </c>
      <c r="EJ109" s="39">
        <v>2</v>
      </c>
      <c r="EK109" s="39">
        <v>1</v>
      </c>
      <c r="EL109" s="39">
        <v>3</v>
      </c>
      <c r="EM109" s="39">
        <v>5</v>
      </c>
      <c r="EN109" s="47" t="s">
        <v>84</v>
      </c>
      <c r="EO109" s="37"/>
      <c r="EP109" s="38"/>
    </row>
    <row r="110" spans="1:146" ht="15" customHeight="1" x14ac:dyDescent="0.25">
      <c r="A110" s="36">
        <v>107</v>
      </c>
      <c r="B110" s="39" t="s">
        <v>791</v>
      </c>
      <c r="C110" s="39">
        <v>1</v>
      </c>
      <c r="D110" s="50">
        <v>0.55000000000000004</v>
      </c>
      <c r="E110" s="50">
        <v>7.7</v>
      </c>
      <c r="F110" s="50">
        <v>9.0563000000000002</v>
      </c>
      <c r="G110" s="50">
        <v>4.2</v>
      </c>
      <c r="H110" s="50">
        <v>632.05629999999996</v>
      </c>
      <c r="I110" s="50">
        <v>84.65</v>
      </c>
      <c r="J110" s="50" t="s">
        <v>899</v>
      </c>
      <c r="K110" s="50">
        <v>0.55000000000000004</v>
      </c>
      <c r="L110" s="50">
        <v>0.57799999999999996</v>
      </c>
      <c r="M110" s="50" t="s">
        <v>1183</v>
      </c>
      <c r="N110" s="50">
        <v>-5.7</v>
      </c>
      <c r="O110" s="50">
        <v>3.25</v>
      </c>
      <c r="P110" s="50">
        <v>0</v>
      </c>
      <c r="Q110" s="50">
        <v>0</v>
      </c>
      <c r="R110" s="50">
        <v>0</v>
      </c>
      <c r="S110" s="55" t="s">
        <v>1107</v>
      </c>
      <c r="T110" s="63" t="s">
        <v>693</v>
      </c>
      <c r="U110" s="50">
        <v>8</v>
      </c>
      <c r="V110" s="55" t="s">
        <v>1143</v>
      </c>
      <c r="W110" s="50">
        <v>4600</v>
      </c>
      <c r="X110" s="50">
        <v>111</v>
      </c>
      <c r="Y110" s="50">
        <v>740</v>
      </c>
      <c r="Z110" s="50">
        <v>3566</v>
      </c>
      <c r="AA110" s="55" t="s">
        <v>1128</v>
      </c>
      <c r="AB110" s="50">
        <v>2.7</v>
      </c>
      <c r="AC110" s="50">
        <v>1</v>
      </c>
      <c r="AD110" s="50">
        <v>1122</v>
      </c>
      <c r="AE110" s="50">
        <v>1</v>
      </c>
      <c r="AF110" s="50">
        <v>2426</v>
      </c>
      <c r="AG110" s="50">
        <v>-25.4</v>
      </c>
      <c r="AH110" s="53" t="s">
        <v>1105</v>
      </c>
      <c r="AI110" s="55" t="s">
        <v>1107</v>
      </c>
      <c r="AJ110" s="55" t="s">
        <v>1102</v>
      </c>
      <c r="AK110" s="50">
        <v>11</v>
      </c>
      <c r="AL110" s="50">
        <v>0.5</v>
      </c>
      <c r="AM110" s="50">
        <v>0.84</v>
      </c>
      <c r="AN110" s="63" t="s">
        <v>536</v>
      </c>
      <c r="AO110" s="50">
        <v>7892.5300999999999</v>
      </c>
      <c r="AP110" s="50">
        <v>0.17230000000000001</v>
      </c>
      <c r="AQ110" s="50">
        <v>75.323700000000002</v>
      </c>
      <c r="AR110" s="50">
        <v>9.0563000000000002</v>
      </c>
      <c r="AS110" s="50">
        <v>16.0563</v>
      </c>
      <c r="AT110" s="50">
        <v>7.6999999999999904</v>
      </c>
      <c r="AU110" s="50">
        <v>44.44</v>
      </c>
      <c r="AV110" s="55" t="s">
        <v>1096</v>
      </c>
      <c r="AW110" s="55" t="s">
        <v>1095</v>
      </c>
      <c r="AX110" s="50">
        <v>9</v>
      </c>
      <c r="AY110" s="63" t="s">
        <v>928</v>
      </c>
      <c r="AZ110" s="56" t="s">
        <v>945</v>
      </c>
      <c r="BA110" s="63" t="s">
        <v>931</v>
      </c>
      <c r="BB110" s="63" t="s">
        <v>638</v>
      </c>
      <c r="BC110" s="50">
        <v>2.0000000000000001E-4</v>
      </c>
      <c r="BD110" s="57" t="s">
        <v>994</v>
      </c>
      <c r="BE110" s="57" t="s">
        <v>931</v>
      </c>
      <c r="BF110" s="50">
        <v>-852.2</v>
      </c>
      <c r="BG110" s="56">
        <v>-7777</v>
      </c>
      <c r="BH110" s="50">
        <v>1282.9193164062499</v>
      </c>
      <c r="BI110" s="56">
        <v>-7777</v>
      </c>
      <c r="BJ110" s="55" t="s">
        <v>914</v>
      </c>
      <c r="BK110" s="63" t="s">
        <v>918</v>
      </c>
      <c r="BL110" s="55" t="s">
        <v>834</v>
      </c>
      <c r="BM110" s="63" t="s">
        <v>890</v>
      </c>
      <c r="BN110" s="63">
        <v>0</v>
      </c>
      <c r="BO110" s="63">
        <v>1</v>
      </c>
      <c r="BP110" s="63">
        <v>10.456</v>
      </c>
      <c r="BQ110" s="63">
        <v>7.0472000000000007E-2</v>
      </c>
      <c r="BR110" s="63">
        <v>-11.5</v>
      </c>
      <c r="BS110" s="63">
        <v>0.13300000000000001</v>
      </c>
      <c r="BT110" s="63">
        <v>-12.85</v>
      </c>
      <c r="BU110" s="63">
        <v>0.52200000000000002</v>
      </c>
      <c r="BV110" s="39" t="s">
        <v>1241</v>
      </c>
      <c r="BW110" s="63">
        <v>8</v>
      </c>
      <c r="BX110" s="63">
        <v>11</v>
      </c>
      <c r="BY110" s="63">
        <v>2</v>
      </c>
      <c r="BZ110" s="63">
        <v>5</v>
      </c>
      <c r="CA110" s="63">
        <v>6</v>
      </c>
      <c r="CB110" s="63">
        <v>10</v>
      </c>
      <c r="CC110" s="63">
        <v>12</v>
      </c>
      <c r="CD110" s="37" t="s">
        <v>84</v>
      </c>
      <c r="CE110" s="37" t="s">
        <v>84</v>
      </c>
      <c r="CF110" s="37" t="s">
        <v>84</v>
      </c>
      <c r="CG110" s="37" t="s">
        <v>84</v>
      </c>
      <c r="CH110" s="37" t="s">
        <v>84</v>
      </c>
      <c r="CI110" s="37" t="s">
        <v>84</v>
      </c>
      <c r="CJ110" s="37" t="s">
        <v>84</v>
      </c>
      <c r="CK110" s="37" t="s">
        <v>84</v>
      </c>
      <c r="CL110" s="37" t="s">
        <v>84</v>
      </c>
      <c r="CM110" s="37" t="s">
        <v>84</v>
      </c>
      <c r="CN110" s="37" t="s">
        <v>84</v>
      </c>
      <c r="CO110" s="37" t="s">
        <v>84</v>
      </c>
      <c r="CP110" s="37" t="s">
        <v>84</v>
      </c>
      <c r="CQ110" s="37" t="s">
        <v>84</v>
      </c>
      <c r="CR110" s="37" t="s">
        <v>84</v>
      </c>
      <c r="CS110" s="37" t="s">
        <v>84</v>
      </c>
      <c r="CT110" s="37" t="s">
        <v>84</v>
      </c>
      <c r="CU110" s="37" t="s">
        <v>84</v>
      </c>
      <c r="CV110" s="37" t="s">
        <v>84</v>
      </c>
      <c r="CW110" s="37" t="s">
        <v>84</v>
      </c>
      <c r="CX110" s="37" t="s">
        <v>84</v>
      </c>
      <c r="CY110" s="37" t="s">
        <v>84</v>
      </c>
      <c r="CZ110" s="37" t="s">
        <v>84</v>
      </c>
      <c r="DA110" s="37" t="s">
        <v>84</v>
      </c>
      <c r="DB110" s="37" t="s">
        <v>84</v>
      </c>
      <c r="DC110" s="37" t="s">
        <v>84</v>
      </c>
      <c r="DD110" s="37" t="s">
        <v>84</v>
      </c>
      <c r="DE110" s="37" t="s">
        <v>84</v>
      </c>
      <c r="DF110" s="37" t="s">
        <v>84</v>
      </c>
      <c r="DG110" s="37" t="s">
        <v>84</v>
      </c>
      <c r="DH110" s="37" t="s">
        <v>84</v>
      </c>
      <c r="DI110" s="39">
        <v>1</v>
      </c>
      <c r="DJ110" s="39">
        <v>1</v>
      </c>
      <c r="DK110" s="39">
        <v>-713.08642578125</v>
      </c>
      <c r="DL110" s="39">
        <v>10000</v>
      </c>
      <c r="DM110" s="39">
        <v>-852.2001953125</v>
      </c>
      <c r="DN110" s="39">
        <v>-7777</v>
      </c>
      <c r="DO110" s="39">
        <v>18.111328125</v>
      </c>
      <c r="DP110" s="39">
        <v>1</v>
      </c>
      <c r="DQ110" s="39">
        <v>202</v>
      </c>
      <c r="DR110" s="39">
        <v>236</v>
      </c>
      <c r="DS110" s="39">
        <v>8.91162109375</v>
      </c>
      <c r="DT110" s="39">
        <v>1</v>
      </c>
      <c r="DU110" s="39">
        <v>2.6500976562499998</v>
      </c>
      <c r="DV110" s="57" t="s">
        <v>806</v>
      </c>
      <c r="DW110" s="57" t="s">
        <v>807</v>
      </c>
      <c r="DX110" s="57" t="s">
        <v>807</v>
      </c>
      <c r="DY110" s="57">
        <v>10.6352807814415</v>
      </c>
      <c r="DZ110" s="57">
        <v>-9.1724999999999994</v>
      </c>
      <c r="EA110" s="57">
        <v>-4.0542999999999996</v>
      </c>
      <c r="EB110" s="57">
        <v>0.55000000000000004</v>
      </c>
      <c r="EC110" s="57">
        <v>7145.2880817387504</v>
      </c>
      <c r="ED110" s="39">
        <v>3</v>
      </c>
      <c r="EE110" s="39">
        <v>1</v>
      </c>
      <c r="EF110" s="39">
        <v>1</v>
      </c>
      <c r="EG110" s="39">
        <v>4</v>
      </c>
      <c r="EH110" s="39">
        <v>3</v>
      </c>
      <c r="EI110" s="39">
        <v>1</v>
      </c>
      <c r="EJ110" s="39">
        <v>2</v>
      </c>
      <c r="EK110" s="39">
        <v>1</v>
      </c>
      <c r="EL110" s="39">
        <v>3</v>
      </c>
      <c r="EM110" s="39">
        <v>5</v>
      </c>
      <c r="EN110" s="47" t="s">
        <v>84</v>
      </c>
      <c r="EO110" s="37"/>
      <c r="EP110" s="38"/>
    </row>
    <row r="111" spans="1:146" ht="15" customHeight="1" x14ac:dyDescent="0.25">
      <c r="A111" s="36">
        <v>108</v>
      </c>
      <c r="B111" s="39" t="s">
        <v>792</v>
      </c>
      <c r="C111" s="39">
        <v>1</v>
      </c>
      <c r="D111" s="50">
        <v>0.65</v>
      </c>
      <c r="E111" s="50">
        <v>8</v>
      </c>
      <c r="F111" s="50">
        <v>-1.0649999999999999</v>
      </c>
      <c r="G111" s="50">
        <v>-5.5</v>
      </c>
      <c r="H111" s="50">
        <v>147.065</v>
      </c>
      <c r="I111" s="50">
        <v>75.5</v>
      </c>
      <c r="J111" s="55" t="s">
        <v>832</v>
      </c>
      <c r="K111" s="50">
        <v>0.65</v>
      </c>
      <c r="L111" s="50">
        <v>0.2823</v>
      </c>
      <c r="M111" s="63" t="s">
        <v>926</v>
      </c>
      <c r="N111" s="50">
        <v>5.8</v>
      </c>
      <c r="O111" s="50">
        <v>4.25</v>
      </c>
      <c r="P111" s="50">
        <v>0</v>
      </c>
      <c r="Q111" s="50">
        <v>1</v>
      </c>
      <c r="R111" s="50">
        <v>1</v>
      </c>
      <c r="S111" s="55" t="s">
        <v>1181</v>
      </c>
      <c r="T111" s="63" t="s">
        <v>694</v>
      </c>
      <c r="U111" s="50">
        <v>8.1</v>
      </c>
      <c r="V111" s="55" t="s">
        <v>1144</v>
      </c>
      <c r="W111" s="50">
        <v>4700</v>
      </c>
      <c r="X111" s="50">
        <v>222</v>
      </c>
      <c r="Y111" s="50">
        <v>762</v>
      </c>
      <c r="Z111" s="50">
        <v>3685</v>
      </c>
      <c r="AA111" s="55" t="s">
        <v>1129</v>
      </c>
      <c r="AB111" s="50">
        <v>4.0999999999999996</v>
      </c>
      <c r="AC111" s="50">
        <v>0</v>
      </c>
      <c r="AD111" s="50">
        <v>1455</v>
      </c>
      <c r="AE111" s="50">
        <v>0</v>
      </c>
      <c r="AF111" s="50">
        <v>2439</v>
      </c>
      <c r="AG111" s="50">
        <v>-26.51</v>
      </c>
      <c r="AH111" s="53" t="s">
        <v>1103</v>
      </c>
      <c r="AI111" s="55" t="s">
        <v>1106</v>
      </c>
      <c r="AJ111" s="55" t="s">
        <v>1103</v>
      </c>
      <c r="AK111" s="50">
        <v>12</v>
      </c>
      <c r="AL111" s="50">
        <v>0.6</v>
      </c>
      <c r="AM111" s="50">
        <v>0.15</v>
      </c>
      <c r="AN111" s="63" t="s">
        <v>900</v>
      </c>
      <c r="AO111" s="50">
        <v>-7922.5344999999998</v>
      </c>
      <c r="AP111" s="50">
        <v>0.18229999999999999</v>
      </c>
      <c r="AQ111" s="50">
        <v>90.483400000000003</v>
      </c>
      <c r="AR111" s="50">
        <v>10.065</v>
      </c>
      <c r="AS111" s="50">
        <v>17.065000000000001</v>
      </c>
      <c r="AT111" s="50">
        <v>7.7999999999999901</v>
      </c>
      <c r="AU111" s="50">
        <v>55.55</v>
      </c>
      <c r="AV111" s="55" t="s">
        <v>1093</v>
      </c>
      <c r="AW111" s="55" t="s">
        <v>1093</v>
      </c>
      <c r="AX111" s="50">
        <v>1.1000000000000001</v>
      </c>
      <c r="AY111" s="63" t="s">
        <v>892</v>
      </c>
      <c r="AZ111" s="56" t="s">
        <v>948</v>
      </c>
      <c r="BA111" s="56" t="s">
        <v>935</v>
      </c>
      <c r="BB111" s="63" t="s">
        <v>923</v>
      </c>
      <c r="BC111" s="50">
        <v>2.1000000000000001E-4</v>
      </c>
      <c r="BD111" s="57" t="s">
        <v>998</v>
      </c>
      <c r="BE111" s="57" t="s">
        <v>935</v>
      </c>
      <c r="BF111" s="50">
        <v>-585.30999999999995</v>
      </c>
      <c r="BG111" s="63">
        <v>-8888</v>
      </c>
      <c r="BH111" s="50">
        <v>1549.80908203125</v>
      </c>
      <c r="BI111" s="63">
        <v>-8888</v>
      </c>
      <c r="BJ111" s="55" t="s">
        <v>915</v>
      </c>
      <c r="BK111" s="63" t="s">
        <v>942</v>
      </c>
      <c r="BL111" s="63" t="s">
        <v>278</v>
      </c>
      <c r="BM111" s="63" t="s">
        <v>893</v>
      </c>
      <c r="BN111" s="63">
        <v>0</v>
      </c>
      <c r="BO111" s="63">
        <v>2</v>
      </c>
      <c r="BP111" s="63">
        <v>10.585000000000001</v>
      </c>
      <c r="BQ111" s="63">
        <v>7.8641000000000003E-2</v>
      </c>
      <c r="BR111" s="63">
        <v>-10.5</v>
      </c>
      <c r="BS111" s="63">
        <v>0.13400000000000001</v>
      </c>
      <c r="BT111" s="63">
        <v>-12.5</v>
      </c>
      <c r="BU111" s="63">
        <v>0.54</v>
      </c>
      <c r="BV111" s="55" t="s">
        <v>1238</v>
      </c>
      <c r="BW111" s="63">
        <v>8</v>
      </c>
      <c r="BX111" s="63">
        <v>11</v>
      </c>
      <c r="BY111" s="63">
        <v>2</v>
      </c>
      <c r="BZ111" s="63">
        <v>5</v>
      </c>
      <c r="CA111" s="63">
        <v>6</v>
      </c>
      <c r="CB111" s="63">
        <v>10</v>
      </c>
      <c r="CC111" s="63">
        <v>12</v>
      </c>
      <c r="CD111" s="37" t="s">
        <v>84</v>
      </c>
      <c r="CE111" s="37" t="s">
        <v>84</v>
      </c>
      <c r="CF111" s="37" t="s">
        <v>84</v>
      </c>
      <c r="CG111" s="37" t="s">
        <v>84</v>
      </c>
      <c r="CH111" s="37" t="s">
        <v>84</v>
      </c>
      <c r="CI111" s="37" t="s">
        <v>84</v>
      </c>
      <c r="CJ111" s="37" t="s">
        <v>84</v>
      </c>
      <c r="CK111" s="37" t="s">
        <v>84</v>
      </c>
      <c r="CL111" s="37" t="s">
        <v>84</v>
      </c>
      <c r="CM111" s="37" t="s">
        <v>84</v>
      </c>
      <c r="CN111" s="37" t="s">
        <v>84</v>
      </c>
      <c r="CO111" s="37" t="s">
        <v>84</v>
      </c>
      <c r="CP111" s="37" t="s">
        <v>84</v>
      </c>
      <c r="CQ111" s="37" t="s">
        <v>84</v>
      </c>
      <c r="CR111" s="37" t="s">
        <v>84</v>
      </c>
      <c r="CS111" s="37" t="s">
        <v>84</v>
      </c>
      <c r="CT111" s="37" t="s">
        <v>84</v>
      </c>
      <c r="CU111" s="37" t="s">
        <v>84</v>
      </c>
      <c r="CV111" s="37" t="s">
        <v>84</v>
      </c>
      <c r="CW111" s="37" t="s">
        <v>84</v>
      </c>
      <c r="CX111" s="37" t="s">
        <v>84</v>
      </c>
      <c r="CY111" s="37" t="s">
        <v>84</v>
      </c>
      <c r="CZ111" s="37" t="s">
        <v>84</v>
      </c>
      <c r="DA111" s="37" t="s">
        <v>84</v>
      </c>
      <c r="DB111" s="37" t="s">
        <v>84</v>
      </c>
      <c r="DC111" s="37" t="s">
        <v>84</v>
      </c>
      <c r="DD111" s="37" t="s">
        <v>84</v>
      </c>
      <c r="DE111" s="37" t="s">
        <v>84</v>
      </c>
      <c r="DF111" s="37" t="s">
        <v>84</v>
      </c>
      <c r="DG111" s="37" t="s">
        <v>84</v>
      </c>
      <c r="DH111" s="37" t="s">
        <v>84</v>
      </c>
      <c r="DI111" s="39">
        <v>1</v>
      </c>
      <c r="DJ111" s="39">
        <v>1</v>
      </c>
      <c r="DK111" s="39">
        <v>146.212890625</v>
      </c>
      <c r="DL111" s="39">
        <v>-10000</v>
      </c>
      <c r="DM111" s="39">
        <v>-585.31005859375</v>
      </c>
      <c r="DN111" s="39">
        <v>-8888</v>
      </c>
      <c r="DO111" s="39">
        <v>-1.78125</v>
      </c>
      <c r="DP111" s="39">
        <v>1</v>
      </c>
      <c r="DQ111" s="39">
        <v>302</v>
      </c>
      <c r="DR111" s="39">
        <v>258</v>
      </c>
      <c r="DS111" s="39">
        <v>1.3935546875</v>
      </c>
      <c r="DT111" s="39">
        <v>1</v>
      </c>
      <c r="DU111" s="39">
        <v>0.29291992187499999</v>
      </c>
      <c r="DV111" s="57" t="s">
        <v>806</v>
      </c>
      <c r="DW111" s="57" t="s">
        <v>807</v>
      </c>
      <c r="DX111" s="57" t="s">
        <v>807</v>
      </c>
      <c r="DY111" s="57">
        <v>8.6280187000004194</v>
      </c>
      <c r="DZ111" s="57">
        <v>-9.5661874999999998</v>
      </c>
      <c r="EA111" s="57">
        <v>-3.59</v>
      </c>
      <c r="EB111" s="57">
        <v>0.65</v>
      </c>
      <c r="EC111" s="57">
        <v>-7734.4173981499998</v>
      </c>
      <c r="ED111" s="39">
        <v>3</v>
      </c>
      <c r="EE111" s="39">
        <v>1</v>
      </c>
      <c r="EF111" s="39">
        <v>1</v>
      </c>
      <c r="EG111" s="39">
        <v>4</v>
      </c>
      <c r="EH111" s="39">
        <v>3</v>
      </c>
      <c r="EI111" s="39">
        <v>1</v>
      </c>
      <c r="EJ111" s="39">
        <v>2</v>
      </c>
      <c r="EK111" s="39">
        <v>1</v>
      </c>
      <c r="EL111" s="39">
        <v>3</v>
      </c>
      <c r="EM111" s="39">
        <v>5</v>
      </c>
      <c r="EN111" s="47" t="s">
        <v>84</v>
      </c>
      <c r="EO111" s="37"/>
      <c r="EP111" s="38"/>
    </row>
    <row r="112" spans="1:146" ht="15" customHeight="1" x14ac:dyDescent="0.25">
      <c r="A112" s="36">
        <v>109</v>
      </c>
      <c r="B112" s="39" t="s">
        <v>793</v>
      </c>
      <c r="C112" s="39">
        <v>1</v>
      </c>
      <c r="D112" s="50">
        <v>0.75</v>
      </c>
      <c r="E112" s="50">
        <v>2.2999999999999998</v>
      </c>
      <c r="F112" s="50">
        <v>-2.0737000000000001</v>
      </c>
      <c r="G112" s="50">
        <v>2.4</v>
      </c>
      <c r="H112" s="50">
        <v>-158.0737</v>
      </c>
      <c r="I112" s="50">
        <v>96.465000000000003</v>
      </c>
      <c r="J112" s="55" t="s">
        <v>833</v>
      </c>
      <c r="K112" s="50">
        <v>0.75</v>
      </c>
      <c r="L112" s="50">
        <v>0.2923</v>
      </c>
      <c r="M112" s="50" t="s">
        <v>902</v>
      </c>
      <c r="N112" s="50">
        <v>5.9</v>
      </c>
      <c r="O112" s="50">
        <v>5.25</v>
      </c>
      <c r="P112" s="50">
        <v>0</v>
      </c>
      <c r="Q112" s="50">
        <v>0</v>
      </c>
      <c r="R112" s="50">
        <v>0</v>
      </c>
      <c r="S112" s="55" t="s">
        <v>1106</v>
      </c>
      <c r="T112" s="55" t="s">
        <v>1184</v>
      </c>
      <c r="U112" s="50">
        <v>8.1999999999999993</v>
      </c>
      <c r="V112" s="55" t="s">
        <v>1145</v>
      </c>
      <c r="W112" s="50">
        <v>4800</v>
      </c>
      <c r="X112" s="50">
        <v>333</v>
      </c>
      <c r="Y112" s="50">
        <v>784</v>
      </c>
      <c r="Z112" s="50">
        <v>3804</v>
      </c>
      <c r="AA112" s="55" t="s">
        <v>1130</v>
      </c>
      <c r="AB112" s="50">
        <v>5.5</v>
      </c>
      <c r="AC112" s="50">
        <v>1</v>
      </c>
      <c r="AD112" s="50">
        <v>1788</v>
      </c>
      <c r="AE112" s="50">
        <v>1</v>
      </c>
      <c r="AF112" s="50">
        <v>2452</v>
      </c>
      <c r="AG112" s="50">
        <v>-27.54</v>
      </c>
      <c r="AH112" s="55" t="s">
        <v>1104</v>
      </c>
      <c r="AI112" s="53" t="s">
        <v>1114</v>
      </c>
      <c r="AJ112" s="55" t="s">
        <v>1104</v>
      </c>
      <c r="AK112" s="50">
        <v>13</v>
      </c>
      <c r="AL112" s="50">
        <v>0.7</v>
      </c>
      <c r="AM112" s="50">
        <v>0.23</v>
      </c>
      <c r="AN112" s="63" t="s">
        <v>536</v>
      </c>
      <c r="AO112" s="50">
        <v>-4729.5388999999996</v>
      </c>
      <c r="AP112" s="50">
        <v>0.1923</v>
      </c>
      <c r="AQ112" s="50">
        <v>11.6431</v>
      </c>
      <c r="AR112" s="50">
        <v>11.073700000000001</v>
      </c>
      <c r="AS112" s="50">
        <v>18.073699999999999</v>
      </c>
      <c r="AT112" s="50">
        <v>7.8999999999999897</v>
      </c>
      <c r="AU112" s="50">
        <v>66.66</v>
      </c>
      <c r="AV112" s="55" t="s">
        <v>1094</v>
      </c>
      <c r="AW112" s="55" t="s">
        <v>1094</v>
      </c>
      <c r="AX112" s="50">
        <v>1.2</v>
      </c>
      <c r="AY112" s="63" t="s">
        <v>924</v>
      </c>
      <c r="AZ112" s="56" t="s">
        <v>529</v>
      </c>
      <c r="BA112" s="63" t="s">
        <v>527</v>
      </c>
      <c r="BB112" s="63" t="s">
        <v>538</v>
      </c>
      <c r="BC112" s="50">
        <v>2.2000000000000001E-4</v>
      </c>
      <c r="BD112" s="57" t="s">
        <v>996</v>
      </c>
      <c r="BE112" s="57" t="s">
        <v>527</v>
      </c>
      <c r="BF112" s="50">
        <v>325.12</v>
      </c>
      <c r="BG112" s="56">
        <v>-9999</v>
      </c>
      <c r="BH112" s="50">
        <v>1816.6990429687501</v>
      </c>
      <c r="BI112" s="56">
        <v>-9999</v>
      </c>
      <c r="BJ112" s="55" t="s">
        <v>908</v>
      </c>
      <c r="BK112" s="56" t="s">
        <v>944</v>
      </c>
      <c r="BL112" s="56" t="s">
        <v>1101</v>
      </c>
      <c r="BM112" s="63" t="s">
        <v>887</v>
      </c>
      <c r="BN112" s="63">
        <v>0</v>
      </c>
      <c r="BO112" s="63">
        <v>2</v>
      </c>
      <c r="BP112" s="63">
        <v>10.714</v>
      </c>
      <c r="BQ112" s="63">
        <v>8.6809999999999998E-2</v>
      </c>
      <c r="BR112" s="63">
        <v>-9.5</v>
      </c>
      <c r="BS112" s="63">
        <v>0.13500000000000001</v>
      </c>
      <c r="BT112" s="63">
        <v>-12.15</v>
      </c>
      <c r="BU112" s="63">
        <v>0.55800000000000005</v>
      </c>
      <c r="BV112" s="55" t="s">
        <v>1239</v>
      </c>
      <c r="BW112" s="63">
        <v>8</v>
      </c>
      <c r="BX112" s="63">
        <v>11</v>
      </c>
      <c r="BY112" s="63">
        <v>2</v>
      </c>
      <c r="BZ112" s="63">
        <v>5</v>
      </c>
      <c r="CA112" s="63">
        <v>6</v>
      </c>
      <c r="CB112" s="63">
        <v>10</v>
      </c>
      <c r="CC112" s="63">
        <v>12</v>
      </c>
      <c r="CD112" s="37" t="s">
        <v>84</v>
      </c>
      <c r="CE112" s="37" t="s">
        <v>84</v>
      </c>
      <c r="CF112" s="37" t="s">
        <v>84</v>
      </c>
      <c r="CG112" s="37" t="s">
        <v>84</v>
      </c>
      <c r="CH112" s="37" t="s">
        <v>84</v>
      </c>
      <c r="CI112" s="37" t="s">
        <v>84</v>
      </c>
      <c r="CJ112" s="37" t="s">
        <v>84</v>
      </c>
      <c r="CK112" s="37" t="s">
        <v>84</v>
      </c>
      <c r="CL112" s="37" t="s">
        <v>84</v>
      </c>
      <c r="CM112" s="37" t="s">
        <v>84</v>
      </c>
      <c r="CN112" s="37" t="s">
        <v>84</v>
      </c>
      <c r="CO112" s="37" t="s">
        <v>84</v>
      </c>
      <c r="CP112" s="37" t="s">
        <v>84</v>
      </c>
      <c r="CQ112" s="37" t="s">
        <v>84</v>
      </c>
      <c r="CR112" s="37" t="s">
        <v>84</v>
      </c>
      <c r="CS112" s="37" t="s">
        <v>84</v>
      </c>
      <c r="CT112" s="37" t="s">
        <v>84</v>
      </c>
      <c r="CU112" s="37" t="s">
        <v>84</v>
      </c>
      <c r="CV112" s="37" t="s">
        <v>84</v>
      </c>
      <c r="CW112" s="37" t="s">
        <v>84</v>
      </c>
      <c r="CX112" s="37" t="s">
        <v>84</v>
      </c>
      <c r="CY112" s="37" t="s">
        <v>84</v>
      </c>
      <c r="CZ112" s="37" t="s">
        <v>84</v>
      </c>
      <c r="DA112" s="37" t="s">
        <v>84</v>
      </c>
      <c r="DB112" s="37" t="s">
        <v>84</v>
      </c>
      <c r="DC112" s="37" t="s">
        <v>84</v>
      </c>
      <c r="DD112" s="37" t="s">
        <v>84</v>
      </c>
      <c r="DE112" s="37" t="s">
        <v>84</v>
      </c>
      <c r="DF112" s="37" t="s">
        <v>84</v>
      </c>
      <c r="DG112" s="37" t="s">
        <v>84</v>
      </c>
      <c r="DH112" s="37" t="s">
        <v>84</v>
      </c>
      <c r="DI112" s="39">
        <v>1</v>
      </c>
      <c r="DJ112" s="39">
        <v>1</v>
      </c>
      <c r="DK112" s="39">
        <v>-215.55810546875</v>
      </c>
      <c r="DL112" s="39">
        <v>-2184.5</v>
      </c>
      <c r="DM112" s="39">
        <v>325.1201171875</v>
      </c>
      <c r="DN112" s="39">
        <v>-9999</v>
      </c>
      <c r="DO112" s="39">
        <v>-2.96484375</v>
      </c>
      <c r="DP112" s="39">
        <v>1</v>
      </c>
      <c r="DQ112" s="39">
        <v>203</v>
      </c>
      <c r="DR112" s="39">
        <v>237</v>
      </c>
      <c r="DS112" s="39">
        <v>1.515625</v>
      </c>
      <c r="DT112" s="39">
        <v>1</v>
      </c>
      <c r="DU112" s="39">
        <v>-2.6484375</v>
      </c>
      <c r="DV112" s="57" t="s">
        <v>806</v>
      </c>
      <c r="DW112" s="57" t="s">
        <v>807</v>
      </c>
      <c r="DX112" s="57" t="s">
        <v>807</v>
      </c>
      <c r="DY112" s="57">
        <v>10.7561896765577</v>
      </c>
      <c r="DZ112" s="57">
        <v>-7.5425000000000004</v>
      </c>
      <c r="EA112" s="57">
        <v>-8.1602999999999994</v>
      </c>
      <c r="EB112" s="57">
        <v>0.75</v>
      </c>
      <c r="EC112" s="57">
        <v>-5355.0682960924996</v>
      </c>
      <c r="ED112" s="39">
        <v>3</v>
      </c>
      <c r="EE112" s="39">
        <v>1</v>
      </c>
      <c r="EF112" s="39">
        <v>1</v>
      </c>
      <c r="EG112" s="39">
        <v>4</v>
      </c>
      <c r="EH112" s="39">
        <v>3</v>
      </c>
      <c r="EI112" s="39">
        <v>1</v>
      </c>
      <c r="EJ112" s="39">
        <v>2</v>
      </c>
      <c r="EK112" s="39">
        <v>1</v>
      </c>
      <c r="EL112" s="39">
        <v>3</v>
      </c>
      <c r="EM112" s="39">
        <v>5</v>
      </c>
      <c r="EN112" s="47" t="s">
        <v>84</v>
      </c>
      <c r="EO112" s="37"/>
      <c r="EP112" s="38"/>
    </row>
    <row r="113" spans="1:146" ht="15" customHeight="1" x14ac:dyDescent="0.25">
      <c r="A113" s="36">
        <v>110</v>
      </c>
      <c r="B113" s="39" t="s">
        <v>794</v>
      </c>
      <c r="C113" s="39">
        <v>1</v>
      </c>
      <c r="D113" s="50">
        <v>0.85</v>
      </c>
      <c r="E113" s="50">
        <v>7.5</v>
      </c>
      <c r="F113" s="50">
        <v>-3.0823999999999998</v>
      </c>
      <c r="G113" s="50">
        <v>5.8</v>
      </c>
      <c r="H113" s="50">
        <v>96.082400000000007</v>
      </c>
      <c r="I113" s="50">
        <v>18.54</v>
      </c>
      <c r="J113" s="55" t="s">
        <v>837</v>
      </c>
      <c r="K113" s="50">
        <v>0.85</v>
      </c>
      <c r="L113" s="50">
        <v>0.30230000000000001</v>
      </c>
      <c r="M113" s="63" t="s">
        <v>932</v>
      </c>
      <c r="N113" s="50">
        <v>-6</v>
      </c>
      <c r="O113" s="50">
        <v>6.25</v>
      </c>
      <c r="P113" s="50">
        <v>0</v>
      </c>
      <c r="Q113" s="50">
        <v>1</v>
      </c>
      <c r="R113" s="50">
        <v>1</v>
      </c>
      <c r="S113" s="55" t="s">
        <v>1107</v>
      </c>
      <c r="T113" s="63" t="s">
        <v>693</v>
      </c>
      <c r="U113" s="50">
        <v>8.3000000000000007</v>
      </c>
      <c r="V113" s="55" t="s">
        <v>1142</v>
      </c>
      <c r="W113" s="50">
        <v>4900</v>
      </c>
      <c r="X113" s="50">
        <v>444</v>
      </c>
      <c r="Y113" s="50">
        <v>806</v>
      </c>
      <c r="Z113" s="50">
        <v>3923</v>
      </c>
      <c r="AA113" s="55" t="s">
        <v>1131</v>
      </c>
      <c r="AB113" s="50">
        <v>6.9</v>
      </c>
      <c r="AC113" s="50">
        <v>0</v>
      </c>
      <c r="AD113" s="50">
        <v>2121</v>
      </c>
      <c r="AE113" s="50">
        <v>0</v>
      </c>
      <c r="AF113" s="50">
        <v>2465</v>
      </c>
      <c r="AG113" s="50">
        <v>-28.54</v>
      </c>
      <c r="AH113" s="55" t="s">
        <v>534</v>
      </c>
      <c r="AI113" s="53" t="s">
        <v>1115</v>
      </c>
      <c r="AJ113" s="55" t="s">
        <v>1104</v>
      </c>
      <c r="AK113" s="50">
        <v>14</v>
      </c>
      <c r="AL113" s="50">
        <v>0.8</v>
      </c>
      <c r="AM113" s="50">
        <v>0.64</v>
      </c>
      <c r="AN113" s="63" t="s">
        <v>900</v>
      </c>
      <c r="AO113" s="50">
        <v>7292.5433000000003</v>
      </c>
      <c r="AP113" s="50">
        <v>0.20230000000000001</v>
      </c>
      <c r="AQ113" s="50">
        <v>51.802799999999998</v>
      </c>
      <c r="AR113" s="50">
        <v>12.0824</v>
      </c>
      <c r="AS113" s="50">
        <v>19.0824</v>
      </c>
      <c r="AT113" s="50">
        <v>7.9999999999999902</v>
      </c>
      <c r="AU113" s="50">
        <v>77.77</v>
      </c>
      <c r="AV113" s="55" t="s">
        <v>1095</v>
      </c>
      <c r="AW113" s="55" t="s">
        <v>1095</v>
      </c>
      <c r="AX113" s="50">
        <v>1.2998046875</v>
      </c>
      <c r="AY113" s="50" t="s">
        <v>907</v>
      </c>
      <c r="AZ113" s="56" t="s">
        <v>925</v>
      </c>
      <c r="BA113" s="63" t="s">
        <v>896</v>
      </c>
      <c r="BB113" s="63" t="s">
        <v>638</v>
      </c>
      <c r="BC113" s="50">
        <v>2.3000000000000001E-4</v>
      </c>
      <c r="BD113" s="57" t="s">
        <v>997</v>
      </c>
      <c r="BE113" s="57" t="s">
        <v>896</v>
      </c>
      <c r="BF113" s="50">
        <v>-1919.76</v>
      </c>
      <c r="BG113" s="63">
        <v>4444</v>
      </c>
      <c r="BH113" s="50">
        <v>2083.5888671875</v>
      </c>
      <c r="BI113" s="63">
        <v>4444</v>
      </c>
      <c r="BJ113" s="55" t="s">
        <v>909</v>
      </c>
      <c r="BK113" s="56" t="s">
        <v>947</v>
      </c>
      <c r="BL113" s="55" t="s">
        <v>834</v>
      </c>
      <c r="BM113" s="63" t="s">
        <v>890</v>
      </c>
      <c r="BN113" s="63">
        <v>0</v>
      </c>
      <c r="BO113" s="63">
        <v>1</v>
      </c>
      <c r="BP113" s="63">
        <v>10.843</v>
      </c>
      <c r="BQ113" s="63">
        <v>9.4978999999999994E-2</v>
      </c>
      <c r="BR113" s="63">
        <v>-8.5</v>
      </c>
      <c r="BS113" s="63">
        <v>0.13600000000000001</v>
      </c>
      <c r="BT113" s="63">
        <v>-11.8</v>
      </c>
      <c r="BU113" s="63">
        <v>0.57599999999999996</v>
      </c>
      <c r="BV113" s="54" t="s">
        <v>1240</v>
      </c>
      <c r="BW113" s="63">
        <v>8</v>
      </c>
      <c r="BX113" s="63">
        <v>11</v>
      </c>
      <c r="BY113" s="63">
        <v>2</v>
      </c>
      <c r="BZ113" s="63">
        <v>5</v>
      </c>
      <c r="CA113" s="63">
        <v>6</v>
      </c>
      <c r="CB113" s="63">
        <v>10</v>
      </c>
      <c r="CC113" s="63">
        <v>12</v>
      </c>
      <c r="CD113" s="37" t="s">
        <v>84</v>
      </c>
      <c r="CE113" s="37" t="s">
        <v>84</v>
      </c>
      <c r="CF113" s="37" t="s">
        <v>84</v>
      </c>
      <c r="CG113" s="37" t="s">
        <v>84</v>
      </c>
      <c r="CH113" s="37" t="s">
        <v>84</v>
      </c>
      <c r="CI113" s="37" t="s">
        <v>84</v>
      </c>
      <c r="CJ113" s="37" t="s">
        <v>84</v>
      </c>
      <c r="CK113" s="37" t="s">
        <v>84</v>
      </c>
      <c r="CL113" s="37" t="s">
        <v>84</v>
      </c>
      <c r="CM113" s="37" t="s">
        <v>84</v>
      </c>
      <c r="CN113" s="37" t="s">
        <v>84</v>
      </c>
      <c r="CO113" s="37" t="s">
        <v>84</v>
      </c>
      <c r="CP113" s="37" t="s">
        <v>84</v>
      </c>
      <c r="CQ113" s="37" t="s">
        <v>84</v>
      </c>
      <c r="CR113" s="37" t="s">
        <v>84</v>
      </c>
      <c r="CS113" s="37" t="s">
        <v>84</v>
      </c>
      <c r="CT113" s="37" t="s">
        <v>84</v>
      </c>
      <c r="CU113" s="37" t="s">
        <v>84</v>
      </c>
      <c r="CV113" s="37" t="s">
        <v>84</v>
      </c>
      <c r="CW113" s="37" t="s">
        <v>84</v>
      </c>
      <c r="CX113" s="37" t="s">
        <v>84</v>
      </c>
      <c r="CY113" s="37" t="s">
        <v>84</v>
      </c>
      <c r="CZ113" s="37" t="s">
        <v>84</v>
      </c>
      <c r="DA113" s="37" t="s">
        <v>84</v>
      </c>
      <c r="DB113" s="37" t="s">
        <v>84</v>
      </c>
      <c r="DC113" s="37" t="s">
        <v>84</v>
      </c>
      <c r="DD113" s="37" t="s">
        <v>84</v>
      </c>
      <c r="DE113" s="37" t="s">
        <v>84</v>
      </c>
      <c r="DF113" s="37" t="s">
        <v>84</v>
      </c>
      <c r="DG113" s="37" t="s">
        <v>84</v>
      </c>
      <c r="DH113" s="37" t="s">
        <v>84</v>
      </c>
      <c r="DI113" s="39">
        <v>1</v>
      </c>
      <c r="DJ113" s="39">
        <v>1</v>
      </c>
      <c r="DK113" s="39">
        <v>-174.359375</v>
      </c>
      <c r="DL113" s="39">
        <v>10000</v>
      </c>
      <c r="DM113" s="39">
        <v>-1919.759765625</v>
      </c>
      <c r="DN113" s="39">
        <v>4444</v>
      </c>
      <c r="DO113" s="39">
        <v>-3.8671875</v>
      </c>
      <c r="DP113" s="39">
        <v>1</v>
      </c>
      <c r="DQ113" s="39">
        <v>511</v>
      </c>
      <c r="DR113" s="39">
        <v>257</v>
      </c>
      <c r="DS113" s="39">
        <v>1.49951171875</v>
      </c>
      <c r="DT113" s="39">
        <v>1</v>
      </c>
      <c r="DU113" s="39">
        <v>1.3960205078125001</v>
      </c>
      <c r="DV113" s="57" t="s">
        <v>806</v>
      </c>
      <c r="DW113" s="57" t="s">
        <v>807</v>
      </c>
      <c r="DX113" s="57" t="s">
        <v>807</v>
      </c>
      <c r="DY113" s="57">
        <v>11.1998361211158</v>
      </c>
      <c r="DZ113" s="57">
        <v>-7.8879999999999999</v>
      </c>
      <c r="EA113" s="57">
        <v>-2.6991999999999998</v>
      </c>
      <c r="EB113" s="57">
        <v>0.85</v>
      </c>
      <c r="EC113" s="57">
        <v>4009.9957747849999</v>
      </c>
      <c r="ED113" s="39">
        <v>3</v>
      </c>
      <c r="EE113" s="39">
        <v>1</v>
      </c>
      <c r="EF113" s="39">
        <v>1</v>
      </c>
      <c r="EG113" s="39">
        <v>4</v>
      </c>
      <c r="EH113" s="39">
        <v>3</v>
      </c>
      <c r="EI113" s="39">
        <v>1</v>
      </c>
      <c r="EJ113" s="39">
        <v>2</v>
      </c>
      <c r="EK113" s="39">
        <v>1</v>
      </c>
      <c r="EL113" s="39">
        <v>3</v>
      </c>
      <c r="EM113" s="39">
        <v>5</v>
      </c>
      <c r="EN113" s="47" t="s">
        <v>84</v>
      </c>
      <c r="EO113" s="37"/>
      <c r="EP113" s="38"/>
    </row>
    <row r="114" spans="1:146" ht="15" customHeight="1" x14ac:dyDescent="0.25">
      <c r="A114" s="36">
        <v>111</v>
      </c>
      <c r="B114" s="39" t="s">
        <v>796</v>
      </c>
      <c r="C114" s="39">
        <v>1</v>
      </c>
      <c r="D114" s="50">
        <v>0.68</v>
      </c>
      <c r="E114" s="50">
        <v>6.7</v>
      </c>
      <c r="F114" s="50">
        <v>-4.0911</v>
      </c>
      <c r="G114" s="50">
        <v>3.3</v>
      </c>
      <c r="H114" s="50">
        <v>324.09109999999998</v>
      </c>
      <c r="I114" s="50">
        <v>241.54</v>
      </c>
      <c r="J114" s="50" t="s">
        <v>899</v>
      </c>
      <c r="K114" s="50">
        <v>0.68</v>
      </c>
      <c r="L114" s="50">
        <v>0.31230000000000002</v>
      </c>
      <c r="M114" s="63" t="s">
        <v>954</v>
      </c>
      <c r="N114" s="50">
        <v>6.1</v>
      </c>
      <c r="O114" s="50">
        <v>7.25</v>
      </c>
      <c r="P114" s="50">
        <v>1</v>
      </c>
      <c r="Q114" s="50">
        <v>0</v>
      </c>
      <c r="R114" s="50">
        <v>0</v>
      </c>
      <c r="S114" s="55" t="s">
        <v>1181</v>
      </c>
      <c r="T114" s="63" t="s">
        <v>694</v>
      </c>
      <c r="U114" s="50">
        <v>8.4</v>
      </c>
      <c r="V114" s="55" t="s">
        <v>1129</v>
      </c>
      <c r="W114" s="50">
        <v>15</v>
      </c>
      <c r="X114" s="50">
        <v>555</v>
      </c>
      <c r="Y114" s="50">
        <v>828</v>
      </c>
      <c r="Z114" s="50">
        <v>4042</v>
      </c>
      <c r="AA114" s="55" t="s">
        <v>1132</v>
      </c>
      <c r="AB114" s="50">
        <v>8.3000000000000007</v>
      </c>
      <c r="AC114" s="50">
        <v>1</v>
      </c>
      <c r="AD114" s="50">
        <v>2454</v>
      </c>
      <c r="AE114" s="50">
        <v>1</v>
      </c>
      <c r="AF114" s="50">
        <v>2478</v>
      </c>
      <c r="AG114" s="50">
        <v>-29.54</v>
      </c>
      <c r="AH114" s="55" t="s">
        <v>1102</v>
      </c>
      <c r="AI114" s="53" t="s">
        <v>1116</v>
      </c>
      <c r="AJ114" s="55" t="s">
        <v>1103</v>
      </c>
      <c r="AK114" s="50">
        <v>1</v>
      </c>
      <c r="AL114" s="50">
        <v>0.9</v>
      </c>
      <c r="AM114" s="50">
        <v>0.75</v>
      </c>
      <c r="AN114" s="63" t="s">
        <v>900</v>
      </c>
      <c r="AO114" s="50">
        <v>-1261.5477000000001</v>
      </c>
      <c r="AP114" s="50">
        <v>0.21229999999999999</v>
      </c>
      <c r="AQ114" s="50">
        <v>52.962499999999999</v>
      </c>
      <c r="AR114" s="50">
        <v>13.091100000000001</v>
      </c>
      <c r="AS114" s="50">
        <v>20.091100000000001</v>
      </c>
      <c r="AT114" s="50">
        <v>8.0999999999999908</v>
      </c>
      <c r="AU114" s="50">
        <v>88.88</v>
      </c>
      <c r="AV114" s="55" t="s">
        <v>1096</v>
      </c>
      <c r="AW114" s="55" t="s">
        <v>1096</v>
      </c>
      <c r="AX114" s="50">
        <v>1.39990234375</v>
      </c>
      <c r="AY114" s="63" t="s">
        <v>928</v>
      </c>
      <c r="AZ114" s="56" t="s">
        <v>532</v>
      </c>
      <c r="BA114" s="63" t="s">
        <v>927</v>
      </c>
      <c r="BB114" s="63" t="s">
        <v>923</v>
      </c>
      <c r="BC114" s="50">
        <v>2.4000000000000001E-4</v>
      </c>
      <c r="BD114" s="57" t="s">
        <v>995</v>
      </c>
      <c r="BE114" s="57" t="s">
        <v>927</v>
      </c>
      <c r="BF114" s="50">
        <v>505.52</v>
      </c>
      <c r="BG114" s="55">
        <v>5555</v>
      </c>
      <c r="BH114" s="50">
        <v>2350.4787695312498</v>
      </c>
      <c r="BI114" s="55">
        <v>5555</v>
      </c>
      <c r="BJ114" s="55" t="s">
        <v>910</v>
      </c>
      <c r="BK114" s="63" t="s">
        <v>919</v>
      </c>
      <c r="BL114" s="63" t="s">
        <v>278</v>
      </c>
      <c r="BM114" s="63" t="s">
        <v>893</v>
      </c>
      <c r="BN114" s="63">
        <v>0</v>
      </c>
      <c r="BO114" s="63">
        <v>0</v>
      </c>
      <c r="BP114" s="63">
        <v>10.972</v>
      </c>
      <c r="BQ114" s="63">
        <v>0.103148</v>
      </c>
      <c r="BR114" s="63">
        <v>-7.5</v>
      </c>
      <c r="BS114" s="63">
        <v>0.13700000000000001</v>
      </c>
      <c r="BT114" s="63">
        <v>-11.45</v>
      </c>
      <c r="BU114" s="63">
        <v>0.59399999999999997</v>
      </c>
      <c r="BV114" s="39" t="s">
        <v>1241</v>
      </c>
      <c r="BW114" s="63">
        <v>8</v>
      </c>
      <c r="BX114" s="63">
        <v>11</v>
      </c>
      <c r="BY114" s="63">
        <v>2</v>
      </c>
      <c r="BZ114" s="63">
        <v>5</v>
      </c>
      <c r="CA114" s="63">
        <v>6</v>
      </c>
      <c r="CB114" s="63">
        <v>10</v>
      </c>
      <c r="CC114" s="63">
        <v>12</v>
      </c>
      <c r="CD114" s="37" t="s">
        <v>84</v>
      </c>
      <c r="CE114" s="37" t="s">
        <v>84</v>
      </c>
      <c r="CF114" s="37" t="s">
        <v>84</v>
      </c>
      <c r="CG114" s="37" t="s">
        <v>84</v>
      </c>
      <c r="CH114" s="37" t="s">
        <v>84</v>
      </c>
      <c r="CI114" s="37" t="s">
        <v>84</v>
      </c>
      <c r="CJ114" s="37" t="s">
        <v>84</v>
      </c>
      <c r="CK114" s="37" t="s">
        <v>84</v>
      </c>
      <c r="CL114" s="37" t="s">
        <v>84</v>
      </c>
      <c r="CM114" s="37" t="s">
        <v>84</v>
      </c>
      <c r="CN114" s="37" t="s">
        <v>84</v>
      </c>
      <c r="CO114" s="37" t="s">
        <v>84</v>
      </c>
      <c r="CP114" s="37" t="s">
        <v>84</v>
      </c>
      <c r="CQ114" s="37" t="s">
        <v>84</v>
      </c>
      <c r="CR114" s="37" t="s">
        <v>84</v>
      </c>
      <c r="CS114" s="37" t="s">
        <v>84</v>
      </c>
      <c r="CT114" s="37" t="s">
        <v>84</v>
      </c>
      <c r="CU114" s="37" t="s">
        <v>84</v>
      </c>
      <c r="CV114" s="37" t="s">
        <v>84</v>
      </c>
      <c r="CW114" s="37" t="s">
        <v>84</v>
      </c>
      <c r="CX114" s="37" t="s">
        <v>84</v>
      </c>
      <c r="CY114" s="37" t="s">
        <v>84</v>
      </c>
      <c r="CZ114" s="37" t="s">
        <v>84</v>
      </c>
      <c r="DA114" s="37" t="s">
        <v>84</v>
      </c>
      <c r="DB114" s="37" t="s">
        <v>84</v>
      </c>
      <c r="DC114" s="37" t="s">
        <v>84</v>
      </c>
      <c r="DD114" s="37" t="s">
        <v>84</v>
      </c>
      <c r="DE114" s="37" t="s">
        <v>84</v>
      </c>
      <c r="DF114" s="37" t="s">
        <v>84</v>
      </c>
      <c r="DG114" s="37" t="s">
        <v>84</v>
      </c>
      <c r="DH114" s="37" t="s">
        <v>84</v>
      </c>
      <c r="DI114" s="39">
        <v>1</v>
      </c>
      <c r="DJ114" s="39">
        <v>1</v>
      </c>
      <c r="DK114" s="39">
        <v>385.3935546875</v>
      </c>
      <c r="DL114" s="39">
        <v>-4028.5</v>
      </c>
      <c r="DM114" s="39">
        <v>505.52001953125</v>
      </c>
      <c r="DN114" s="39">
        <v>5555</v>
      </c>
      <c r="DO114" s="39">
        <v>-4.552734375</v>
      </c>
      <c r="DP114" s="39">
        <v>1</v>
      </c>
      <c r="DQ114" s="39">
        <v>789</v>
      </c>
      <c r="DR114" s="39">
        <v>302</v>
      </c>
      <c r="DS114" s="39">
        <v>1.7197265625</v>
      </c>
      <c r="DT114" s="39">
        <v>1</v>
      </c>
      <c r="DU114" s="39">
        <v>2.4948632812499998</v>
      </c>
      <c r="DV114" s="57" t="s">
        <v>806</v>
      </c>
      <c r="DW114" s="57" t="s">
        <v>807</v>
      </c>
      <c r="DX114" s="57" t="s">
        <v>807</v>
      </c>
      <c r="DY114" s="57">
        <v>10.180648544</v>
      </c>
      <c r="DZ114" s="57">
        <v>-5.7874999999999996</v>
      </c>
      <c r="EA114" s="57">
        <v>-2.2726999999999999</v>
      </c>
      <c r="EB114" s="57">
        <v>0.68</v>
      </c>
      <c r="EC114" s="57">
        <v>-1583.1438771962501</v>
      </c>
      <c r="ED114" s="39">
        <v>3</v>
      </c>
      <c r="EE114" s="39">
        <v>1</v>
      </c>
      <c r="EF114" s="39">
        <v>1</v>
      </c>
      <c r="EG114" s="39">
        <v>4</v>
      </c>
      <c r="EH114" s="39">
        <v>3</v>
      </c>
      <c r="EI114" s="39">
        <v>1</v>
      </c>
      <c r="EJ114" s="39">
        <v>2</v>
      </c>
      <c r="EK114" s="39">
        <v>1</v>
      </c>
      <c r="EL114" s="39">
        <v>3</v>
      </c>
      <c r="EM114" s="39">
        <v>5</v>
      </c>
      <c r="EN114" s="47" t="s">
        <v>84</v>
      </c>
      <c r="EO114" s="37"/>
      <c r="EP114" s="38"/>
    </row>
    <row r="115" spans="1:146" ht="15" customHeight="1" x14ac:dyDescent="0.25">
      <c r="A115" s="36">
        <v>112</v>
      </c>
      <c r="B115" s="39" t="s">
        <v>795</v>
      </c>
      <c r="C115" s="39">
        <v>1</v>
      </c>
      <c r="D115" s="50">
        <v>0.91</v>
      </c>
      <c r="E115" s="50">
        <v>-2.2000000000000002</v>
      </c>
      <c r="F115" s="50">
        <v>-5.0998000000000001</v>
      </c>
      <c r="G115" s="50">
        <v>-4.0999999999999996</v>
      </c>
      <c r="H115" s="50">
        <v>258.09980000000002</v>
      </c>
      <c r="I115" s="50">
        <v>178.36</v>
      </c>
      <c r="J115" s="55" t="s">
        <v>832</v>
      </c>
      <c r="K115" s="50">
        <v>0.91</v>
      </c>
      <c r="L115" s="50">
        <v>0.32229999999999998</v>
      </c>
      <c r="M115" s="50" t="s">
        <v>904</v>
      </c>
      <c r="N115" s="50">
        <v>-6.2</v>
      </c>
      <c r="O115" s="50">
        <v>8.25</v>
      </c>
      <c r="P115" s="50">
        <v>0</v>
      </c>
      <c r="Q115" s="50">
        <v>1</v>
      </c>
      <c r="R115" s="50">
        <v>1</v>
      </c>
      <c r="S115" s="55" t="s">
        <v>1106</v>
      </c>
      <c r="T115" s="55" t="s">
        <v>1184</v>
      </c>
      <c r="U115" s="50">
        <v>8.5</v>
      </c>
      <c r="V115" s="55" t="s">
        <v>1130</v>
      </c>
      <c r="W115" s="50">
        <v>25</v>
      </c>
      <c r="X115" s="50">
        <v>666</v>
      </c>
      <c r="Y115" s="50">
        <v>850</v>
      </c>
      <c r="Z115" s="50">
        <v>4161</v>
      </c>
      <c r="AA115" s="55" t="s">
        <v>1133</v>
      </c>
      <c r="AB115" s="50">
        <v>1.1000000000000001</v>
      </c>
      <c r="AC115" s="50">
        <v>0</v>
      </c>
      <c r="AD115" s="50">
        <v>2787</v>
      </c>
      <c r="AE115" s="50">
        <v>0</v>
      </c>
      <c r="AF115" s="50">
        <v>2491</v>
      </c>
      <c r="AG115" s="50">
        <v>-30.5456</v>
      </c>
      <c r="AH115" s="55" t="s">
        <v>1103</v>
      </c>
      <c r="AI115" s="53" t="s">
        <v>1111</v>
      </c>
      <c r="AJ115" s="55" t="s">
        <v>1104</v>
      </c>
      <c r="AK115" s="50">
        <v>2</v>
      </c>
      <c r="AL115" s="50">
        <v>1</v>
      </c>
      <c r="AM115" s="50">
        <v>0.85</v>
      </c>
      <c r="AN115" s="63" t="s">
        <v>535</v>
      </c>
      <c r="AO115" s="50">
        <v>6181.5520999999999</v>
      </c>
      <c r="AP115" s="50">
        <v>0.66500000000000004</v>
      </c>
      <c r="AQ115" s="50">
        <v>53.122199999999999</v>
      </c>
      <c r="AR115" s="50">
        <v>14.0998</v>
      </c>
      <c r="AS115" s="50">
        <v>21.099799999999998</v>
      </c>
      <c r="AT115" s="50">
        <v>8.1999999999999904</v>
      </c>
      <c r="AU115" s="50">
        <v>99.99</v>
      </c>
      <c r="AV115" s="55" t="s">
        <v>1093</v>
      </c>
      <c r="AW115" s="55" t="s">
        <v>1093</v>
      </c>
      <c r="AX115" s="50">
        <v>1.5</v>
      </c>
      <c r="AY115" s="63" t="s">
        <v>892</v>
      </c>
      <c r="AZ115" s="56" t="s">
        <v>930</v>
      </c>
      <c r="BA115" s="63" t="s">
        <v>931</v>
      </c>
      <c r="BB115" s="63" t="s">
        <v>923</v>
      </c>
      <c r="BC115" s="50">
        <v>2.5000000000000001E-4</v>
      </c>
      <c r="BD115" s="57" t="s">
        <v>994</v>
      </c>
      <c r="BE115" s="57" t="s">
        <v>931</v>
      </c>
      <c r="BF115" s="50">
        <v>595.72</v>
      </c>
      <c r="BG115" s="63">
        <v>6666</v>
      </c>
      <c r="BH115" s="50">
        <v>2617.3686328125</v>
      </c>
      <c r="BI115" s="63">
        <v>6666</v>
      </c>
      <c r="BJ115" s="55" t="s">
        <v>911</v>
      </c>
      <c r="BK115" s="63" t="s">
        <v>920</v>
      </c>
      <c r="BL115" s="56" t="s">
        <v>1101</v>
      </c>
      <c r="BM115" s="63" t="s">
        <v>887</v>
      </c>
      <c r="BN115" s="63">
        <v>0</v>
      </c>
      <c r="BO115" s="63">
        <v>0</v>
      </c>
      <c r="BP115" s="63">
        <v>11.101000000000001</v>
      </c>
      <c r="BQ115" s="63">
        <v>0.111317</v>
      </c>
      <c r="BR115" s="63">
        <v>-6.5</v>
      </c>
      <c r="BS115" s="63">
        <v>0.13800000000000001</v>
      </c>
      <c r="BT115" s="63">
        <v>-11.1</v>
      </c>
      <c r="BU115" s="63">
        <v>0.61199999999999999</v>
      </c>
      <c r="BV115" s="55" t="s">
        <v>1238</v>
      </c>
      <c r="BW115" s="63">
        <v>8</v>
      </c>
      <c r="BX115" s="63">
        <v>11</v>
      </c>
      <c r="BY115" s="63">
        <v>2</v>
      </c>
      <c r="BZ115" s="63">
        <v>5</v>
      </c>
      <c r="CA115" s="63">
        <v>6</v>
      </c>
      <c r="CB115" s="63">
        <v>10</v>
      </c>
      <c r="CC115" s="63">
        <v>12</v>
      </c>
      <c r="CD115" s="37" t="s">
        <v>84</v>
      </c>
      <c r="CE115" s="37" t="s">
        <v>84</v>
      </c>
      <c r="CF115" s="37" t="s">
        <v>84</v>
      </c>
      <c r="CG115" s="37" t="s">
        <v>84</v>
      </c>
      <c r="CH115" s="37" t="s">
        <v>84</v>
      </c>
      <c r="CI115" s="37" t="s">
        <v>84</v>
      </c>
      <c r="CJ115" s="37" t="s">
        <v>84</v>
      </c>
      <c r="CK115" s="37" t="s">
        <v>84</v>
      </c>
      <c r="CL115" s="37" t="s">
        <v>84</v>
      </c>
      <c r="CM115" s="37" t="s">
        <v>84</v>
      </c>
      <c r="CN115" s="37" t="s">
        <v>84</v>
      </c>
      <c r="CO115" s="37" t="s">
        <v>84</v>
      </c>
      <c r="CP115" s="37" t="s">
        <v>84</v>
      </c>
      <c r="CQ115" s="37" t="s">
        <v>84</v>
      </c>
      <c r="CR115" s="37" t="s">
        <v>84</v>
      </c>
      <c r="CS115" s="37" t="s">
        <v>84</v>
      </c>
      <c r="CT115" s="37" t="s">
        <v>84</v>
      </c>
      <c r="CU115" s="37" t="s">
        <v>84</v>
      </c>
      <c r="CV115" s="37" t="s">
        <v>84</v>
      </c>
      <c r="CW115" s="37" t="s">
        <v>84</v>
      </c>
      <c r="CX115" s="37" t="s">
        <v>84</v>
      </c>
      <c r="CY115" s="37" t="s">
        <v>84</v>
      </c>
      <c r="CZ115" s="37" t="s">
        <v>84</v>
      </c>
      <c r="DA115" s="37" t="s">
        <v>84</v>
      </c>
      <c r="DB115" s="37" t="s">
        <v>84</v>
      </c>
      <c r="DC115" s="37" t="s">
        <v>84</v>
      </c>
      <c r="DD115" s="37" t="s">
        <v>84</v>
      </c>
      <c r="DE115" s="37" t="s">
        <v>84</v>
      </c>
      <c r="DF115" s="37" t="s">
        <v>84</v>
      </c>
      <c r="DG115" s="37" t="s">
        <v>84</v>
      </c>
      <c r="DH115" s="37" t="s">
        <v>84</v>
      </c>
      <c r="DI115" s="39">
        <v>1</v>
      </c>
      <c r="DJ115" s="39">
        <v>1</v>
      </c>
      <c r="DK115" s="39">
        <v>177.775390625</v>
      </c>
      <c r="DL115" s="39">
        <v>-74</v>
      </c>
      <c r="DM115" s="39">
        <v>595.72021484375</v>
      </c>
      <c r="DN115" s="39">
        <v>6666</v>
      </c>
      <c r="DO115" s="39">
        <v>-5.099609375</v>
      </c>
      <c r="DP115" s="39">
        <v>1</v>
      </c>
      <c r="DQ115" s="39">
        <v>512</v>
      </c>
      <c r="DR115" s="39">
        <v>2121</v>
      </c>
      <c r="DS115" s="39">
        <v>2.015625</v>
      </c>
      <c r="DT115" s="39">
        <v>1</v>
      </c>
      <c r="DU115" s="39">
        <v>8.8000000000000007</v>
      </c>
      <c r="DV115" s="57" t="s">
        <v>806</v>
      </c>
      <c r="DW115" s="57" t="s">
        <v>807</v>
      </c>
      <c r="DX115" s="57" t="s">
        <v>807</v>
      </c>
      <c r="DY115" s="57">
        <v>8.4292806617679705</v>
      </c>
      <c r="DZ115" s="57">
        <v>-4.7750000000000004</v>
      </c>
      <c r="EA115" s="57">
        <v>-1.8588</v>
      </c>
      <c r="EB115" s="57">
        <v>0.91</v>
      </c>
      <c r="EC115" s="57">
        <v>-289.8001636875</v>
      </c>
      <c r="ED115" s="39">
        <v>3</v>
      </c>
      <c r="EE115" s="39">
        <v>1</v>
      </c>
      <c r="EF115" s="39">
        <v>1</v>
      </c>
      <c r="EG115" s="39">
        <v>4</v>
      </c>
      <c r="EH115" s="39">
        <v>3</v>
      </c>
      <c r="EI115" s="39">
        <v>1</v>
      </c>
      <c r="EJ115" s="39">
        <v>2</v>
      </c>
      <c r="EK115" s="39">
        <v>1</v>
      </c>
      <c r="EL115" s="39">
        <v>3</v>
      </c>
      <c r="EM115" s="39">
        <v>5</v>
      </c>
      <c r="EN115" s="47" t="s">
        <v>84</v>
      </c>
      <c r="EO115" s="37"/>
      <c r="EP115" s="38"/>
    </row>
    <row r="116" spans="1:146" ht="15" customHeight="1" x14ac:dyDescent="0.25">
      <c r="A116" s="36">
        <v>113</v>
      </c>
      <c r="B116" s="39" t="s">
        <v>797</v>
      </c>
      <c r="C116" s="39">
        <v>1</v>
      </c>
      <c r="D116" s="50">
        <v>0.32</v>
      </c>
      <c r="E116" s="50">
        <v>5.4</v>
      </c>
      <c r="F116" s="50">
        <v>-6.1085000000000003</v>
      </c>
      <c r="G116" s="50">
        <v>1.6</v>
      </c>
      <c r="H116" s="50">
        <v>475.10849999999999</v>
      </c>
      <c r="I116" s="50">
        <v>193.54</v>
      </c>
      <c r="J116" s="55" t="s">
        <v>833</v>
      </c>
      <c r="K116" s="50">
        <v>0.32</v>
      </c>
      <c r="L116" s="50">
        <v>0.33229999999999998</v>
      </c>
      <c r="M116" s="50" t="s">
        <v>905</v>
      </c>
      <c r="N116" s="50">
        <v>6.3</v>
      </c>
      <c r="O116" s="50">
        <v>3.33</v>
      </c>
      <c r="P116" s="50">
        <v>0</v>
      </c>
      <c r="Q116" s="50">
        <v>0</v>
      </c>
      <c r="R116" s="50">
        <v>0</v>
      </c>
      <c r="S116" s="55" t="s">
        <v>1107</v>
      </c>
      <c r="T116" s="63" t="s">
        <v>693</v>
      </c>
      <c r="U116" s="50">
        <v>8.6</v>
      </c>
      <c r="V116" s="55" t="s">
        <v>1131</v>
      </c>
      <c r="W116" s="50">
        <v>35</v>
      </c>
      <c r="X116" s="50">
        <v>777</v>
      </c>
      <c r="Y116" s="50">
        <v>872</v>
      </c>
      <c r="Z116" s="50">
        <v>4280</v>
      </c>
      <c r="AA116" s="55" t="s">
        <v>1134</v>
      </c>
      <c r="AB116" s="50">
        <v>1.2</v>
      </c>
      <c r="AC116" s="50">
        <v>1</v>
      </c>
      <c r="AD116" s="50">
        <v>3120</v>
      </c>
      <c r="AE116" s="50">
        <v>1</v>
      </c>
      <c r="AF116" s="50">
        <v>2504</v>
      </c>
      <c r="AG116" s="50">
        <v>-31.54</v>
      </c>
      <c r="AH116" s="55" t="s">
        <v>1104</v>
      </c>
      <c r="AI116" s="53" t="s">
        <v>1107</v>
      </c>
      <c r="AJ116" s="55" t="s">
        <v>1103</v>
      </c>
      <c r="AK116" s="50">
        <v>3</v>
      </c>
      <c r="AL116" s="50">
        <v>1.1000000000000001</v>
      </c>
      <c r="AM116" s="50">
        <v>0.68</v>
      </c>
      <c r="AN116" s="63" t="s">
        <v>536</v>
      </c>
      <c r="AO116" s="50">
        <v>-8191.5564999999997</v>
      </c>
      <c r="AP116" s="50">
        <v>0.23230000000000001</v>
      </c>
      <c r="AQ116" s="50">
        <v>54.2819</v>
      </c>
      <c r="AR116" s="50">
        <v>15.108499999999999</v>
      </c>
      <c r="AS116" s="50">
        <v>22.108499999999999</v>
      </c>
      <c r="AT116" s="50">
        <v>8.2999999999999901</v>
      </c>
      <c r="AU116" s="50">
        <v>111.1</v>
      </c>
      <c r="AV116" s="55" t="s">
        <v>1094</v>
      </c>
      <c r="AW116" s="55" t="s">
        <v>1094</v>
      </c>
      <c r="AX116" s="50">
        <v>1.6</v>
      </c>
      <c r="AY116" s="63" t="s">
        <v>924</v>
      </c>
      <c r="AZ116" s="56" t="s">
        <v>934</v>
      </c>
      <c r="BA116" s="56" t="s">
        <v>935</v>
      </c>
      <c r="BB116" s="63" t="s">
        <v>538</v>
      </c>
      <c r="BC116" s="50">
        <v>2.5999999999999998E-4</v>
      </c>
      <c r="BD116" s="57" t="s">
        <v>995</v>
      </c>
      <c r="BE116" s="57" t="s">
        <v>935</v>
      </c>
      <c r="BF116" s="50">
        <v>685.919921875</v>
      </c>
      <c r="BG116" s="55">
        <v>7777</v>
      </c>
      <c r="BH116" s="50">
        <v>2884.25830078125</v>
      </c>
      <c r="BI116" s="55">
        <v>7777</v>
      </c>
      <c r="BJ116" s="55" t="s">
        <v>912</v>
      </c>
      <c r="BK116" s="56" t="s">
        <v>950</v>
      </c>
      <c r="BL116" s="55" t="s">
        <v>834</v>
      </c>
      <c r="BM116" s="63" t="s">
        <v>890</v>
      </c>
      <c r="BN116" s="63">
        <v>0</v>
      </c>
      <c r="BO116" s="63">
        <v>0</v>
      </c>
      <c r="BP116" s="63">
        <v>11.23</v>
      </c>
      <c r="BQ116" s="63">
        <v>0.11948599999999999</v>
      </c>
      <c r="BR116" s="63">
        <v>-5.5</v>
      </c>
      <c r="BS116" s="63">
        <v>0.13900000000000001</v>
      </c>
      <c r="BT116" s="63">
        <v>-10.75</v>
      </c>
      <c r="BU116" s="63">
        <v>0.63</v>
      </c>
      <c r="BV116" s="55" t="s">
        <v>1239</v>
      </c>
      <c r="BW116" s="63">
        <v>8</v>
      </c>
      <c r="BX116" s="63">
        <v>11</v>
      </c>
      <c r="BY116" s="63">
        <v>2</v>
      </c>
      <c r="BZ116" s="63">
        <v>5</v>
      </c>
      <c r="CA116" s="63">
        <v>6</v>
      </c>
      <c r="CB116" s="63">
        <v>10</v>
      </c>
      <c r="CC116" s="63">
        <v>12</v>
      </c>
      <c r="CD116" s="37" t="s">
        <v>84</v>
      </c>
      <c r="CE116" s="37" t="s">
        <v>84</v>
      </c>
      <c r="CF116" s="37" t="s">
        <v>84</v>
      </c>
      <c r="CG116" s="37" t="s">
        <v>84</v>
      </c>
      <c r="CH116" s="37" t="s">
        <v>84</v>
      </c>
      <c r="CI116" s="37" t="s">
        <v>84</v>
      </c>
      <c r="CJ116" s="37" t="s">
        <v>84</v>
      </c>
      <c r="CK116" s="37" t="s">
        <v>84</v>
      </c>
      <c r="CL116" s="37" t="s">
        <v>84</v>
      </c>
      <c r="CM116" s="37" t="s">
        <v>84</v>
      </c>
      <c r="CN116" s="37" t="s">
        <v>84</v>
      </c>
      <c r="CO116" s="37" t="s">
        <v>84</v>
      </c>
      <c r="CP116" s="37" t="s">
        <v>84</v>
      </c>
      <c r="CQ116" s="37" t="s">
        <v>84</v>
      </c>
      <c r="CR116" s="37" t="s">
        <v>84</v>
      </c>
      <c r="CS116" s="37" t="s">
        <v>84</v>
      </c>
      <c r="CT116" s="37" t="s">
        <v>84</v>
      </c>
      <c r="CU116" s="37" t="s">
        <v>84</v>
      </c>
      <c r="CV116" s="37" t="s">
        <v>84</v>
      </c>
      <c r="CW116" s="37" t="s">
        <v>84</v>
      </c>
      <c r="CX116" s="37" t="s">
        <v>84</v>
      </c>
      <c r="CY116" s="37" t="s">
        <v>84</v>
      </c>
      <c r="CZ116" s="37" t="s">
        <v>84</v>
      </c>
      <c r="DA116" s="37" t="s">
        <v>84</v>
      </c>
      <c r="DB116" s="37" t="s">
        <v>84</v>
      </c>
      <c r="DC116" s="37" t="s">
        <v>84</v>
      </c>
      <c r="DD116" s="37" t="s">
        <v>84</v>
      </c>
      <c r="DE116" s="37" t="s">
        <v>84</v>
      </c>
      <c r="DF116" s="37" t="s">
        <v>84</v>
      </c>
      <c r="DG116" s="37" t="s">
        <v>84</v>
      </c>
      <c r="DH116" s="37" t="s">
        <v>84</v>
      </c>
      <c r="DI116" s="39">
        <v>1</v>
      </c>
      <c r="DJ116" s="39">
        <v>1</v>
      </c>
      <c r="DK116" s="39">
        <v>742.2353515625</v>
      </c>
      <c r="DL116" s="39">
        <v>-10000</v>
      </c>
      <c r="DM116" s="39">
        <v>685.919921875</v>
      </c>
      <c r="DN116" s="39">
        <v>7777</v>
      </c>
      <c r="DO116" s="39">
        <v>-5.564453125</v>
      </c>
      <c r="DP116" s="39">
        <v>1</v>
      </c>
      <c r="DQ116" s="39">
        <v>790</v>
      </c>
      <c r="DR116" s="39">
        <v>511</v>
      </c>
      <c r="DS116" s="39">
        <v>2.54931640625</v>
      </c>
      <c r="DT116" s="39">
        <v>1</v>
      </c>
      <c r="DU116" s="39">
        <v>3.5618164062500002</v>
      </c>
      <c r="DV116" s="57" t="s">
        <v>806</v>
      </c>
      <c r="DW116" s="57" t="s">
        <v>807</v>
      </c>
      <c r="DX116" s="57" t="s">
        <v>807</v>
      </c>
      <c r="DY116" s="57">
        <v>9.0278729972098493</v>
      </c>
      <c r="DZ116" s="57">
        <v>-3.9015</v>
      </c>
      <c r="EA116" s="57">
        <v>-1.4575</v>
      </c>
      <c r="EB116" s="57">
        <v>0.32</v>
      </c>
      <c r="EC116" s="57">
        <v>-7283.4191555187499</v>
      </c>
      <c r="ED116" s="39">
        <v>3</v>
      </c>
      <c r="EE116" s="39">
        <v>1</v>
      </c>
      <c r="EF116" s="39">
        <v>1</v>
      </c>
      <c r="EG116" s="39">
        <v>4</v>
      </c>
      <c r="EH116" s="39">
        <v>3</v>
      </c>
      <c r="EI116" s="39">
        <v>1</v>
      </c>
      <c r="EJ116" s="39">
        <v>2</v>
      </c>
      <c r="EK116" s="39">
        <v>1</v>
      </c>
      <c r="EL116" s="39">
        <v>3</v>
      </c>
      <c r="EM116" s="39">
        <v>5</v>
      </c>
      <c r="EN116" s="47" t="s">
        <v>84</v>
      </c>
      <c r="EO116" s="37"/>
      <c r="EP116" s="38"/>
    </row>
    <row r="117" spans="1:146" ht="15" customHeight="1" x14ac:dyDescent="0.25">
      <c r="A117" s="36">
        <v>114</v>
      </c>
      <c r="B117" s="39" t="s">
        <v>798</v>
      </c>
      <c r="C117" s="39">
        <v>1</v>
      </c>
      <c r="D117" s="50">
        <v>0.45</v>
      </c>
      <c r="E117" s="50">
        <v>-6.3</v>
      </c>
      <c r="F117" s="50">
        <v>-7.1172000000000004</v>
      </c>
      <c r="G117" s="50">
        <v>2.2999999999999998</v>
      </c>
      <c r="H117" s="50">
        <v>684.11720000000003</v>
      </c>
      <c r="I117" s="50">
        <v>153.154</v>
      </c>
      <c r="J117" s="55" t="s">
        <v>837</v>
      </c>
      <c r="K117" s="50">
        <v>0.45</v>
      </c>
      <c r="L117" s="50">
        <v>0.34229999999999999</v>
      </c>
      <c r="M117" s="50" t="s">
        <v>278</v>
      </c>
      <c r="N117" s="50">
        <v>6.4</v>
      </c>
      <c r="O117" s="50">
        <v>4.4400000000000004</v>
      </c>
      <c r="P117" s="50">
        <v>1</v>
      </c>
      <c r="Q117" s="50">
        <v>1</v>
      </c>
      <c r="R117" s="50">
        <v>1</v>
      </c>
      <c r="S117" s="55" t="s">
        <v>1181</v>
      </c>
      <c r="T117" s="63" t="s">
        <v>694</v>
      </c>
      <c r="U117" s="50">
        <v>8.6999999999999993</v>
      </c>
      <c r="V117" s="55" t="s">
        <v>1132</v>
      </c>
      <c r="W117" s="50">
        <v>45</v>
      </c>
      <c r="X117" s="50">
        <v>888</v>
      </c>
      <c r="Y117" s="50">
        <v>894</v>
      </c>
      <c r="Z117" s="50">
        <v>4399</v>
      </c>
      <c r="AA117" s="55" t="s">
        <v>1135</v>
      </c>
      <c r="AB117" s="50">
        <v>1.3</v>
      </c>
      <c r="AC117" s="50">
        <v>0</v>
      </c>
      <c r="AD117" s="50">
        <v>3453</v>
      </c>
      <c r="AE117" s="50">
        <v>0</v>
      </c>
      <c r="AF117" s="50">
        <v>2517</v>
      </c>
      <c r="AG117" s="50">
        <v>-32.584000000000003</v>
      </c>
      <c r="AH117" s="55" t="s">
        <v>534</v>
      </c>
      <c r="AI117" s="55" t="s">
        <v>1106</v>
      </c>
      <c r="AJ117" s="53" t="s">
        <v>835</v>
      </c>
      <c r="AK117" s="50">
        <v>4</v>
      </c>
      <c r="AL117" s="50">
        <v>1.2</v>
      </c>
      <c r="AM117" s="50">
        <v>0.91</v>
      </c>
      <c r="AN117" s="63" t="s">
        <v>900</v>
      </c>
      <c r="AO117" s="50">
        <v>7848.5609000000004</v>
      </c>
      <c r="AP117" s="50">
        <v>0.24229999999999999</v>
      </c>
      <c r="AQ117" s="50">
        <v>55.441600000000001</v>
      </c>
      <c r="AR117" s="50">
        <v>16.1172</v>
      </c>
      <c r="AS117" s="50">
        <v>23.1172</v>
      </c>
      <c r="AT117" s="50">
        <v>8.3999999999999897</v>
      </c>
      <c r="AU117" s="50">
        <v>122.21</v>
      </c>
      <c r="AV117" s="55" t="s">
        <v>1095</v>
      </c>
      <c r="AW117" s="55" t="s">
        <v>1095</v>
      </c>
      <c r="AX117" s="50">
        <v>1.7</v>
      </c>
      <c r="AY117" s="50" t="s">
        <v>907</v>
      </c>
      <c r="AZ117" s="56" t="s">
        <v>937</v>
      </c>
      <c r="BA117" s="63" t="s">
        <v>527</v>
      </c>
      <c r="BB117" s="63" t="s">
        <v>638</v>
      </c>
      <c r="BC117" s="50">
        <v>2.3000000000000001E-4</v>
      </c>
      <c r="BD117" s="57" t="s">
        <v>996</v>
      </c>
      <c r="BE117" s="57" t="s">
        <v>527</v>
      </c>
      <c r="BF117" s="50">
        <v>-3254.21</v>
      </c>
      <c r="BG117" s="63">
        <v>8888</v>
      </c>
      <c r="BH117" s="50">
        <v>3151.1483593749999</v>
      </c>
      <c r="BI117" s="63">
        <v>8888</v>
      </c>
      <c r="BJ117" s="55" t="s">
        <v>913</v>
      </c>
      <c r="BK117" s="63" t="s">
        <v>951</v>
      </c>
      <c r="BL117" s="63" t="s">
        <v>278</v>
      </c>
      <c r="BM117" s="63" t="s">
        <v>893</v>
      </c>
      <c r="BN117" s="63">
        <v>0</v>
      </c>
      <c r="BO117" s="63">
        <v>0</v>
      </c>
      <c r="BP117" s="63">
        <v>11.359</v>
      </c>
      <c r="BQ117" s="63">
        <v>0.12765499999999999</v>
      </c>
      <c r="BR117" s="63">
        <v>-4.5</v>
      </c>
      <c r="BS117" s="63">
        <v>0.14000000000000001</v>
      </c>
      <c r="BT117" s="63">
        <v>-10.4</v>
      </c>
      <c r="BU117" s="63">
        <v>0.64800000000000002</v>
      </c>
      <c r="BV117" s="54" t="s">
        <v>1240</v>
      </c>
      <c r="BW117" s="63">
        <v>8</v>
      </c>
      <c r="BX117" s="63">
        <v>11</v>
      </c>
      <c r="BY117" s="63">
        <v>2</v>
      </c>
      <c r="BZ117" s="63">
        <v>5</v>
      </c>
      <c r="CA117" s="63">
        <v>6</v>
      </c>
      <c r="CB117" s="63">
        <v>10</v>
      </c>
      <c r="CC117" s="63">
        <v>12</v>
      </c>
      <c r="CD117" s="37" t="s">
        <v>84</v>
      </c>
      <c r="CE117" s="37" t="s">
        <v>84</v>
      </c>
      <c r="CF117" s="37" t="s">
        <v>84</v>
      </c>
      <c r="CG117" s="37" t="s">
        <v>84</v>
      </c>
      <c r="CH117" s="37" t="s">
        <v>84</v>
      </c>
      <c r="CI117" s="37" t="s">
        <v>84</v>
      </c>
      <c r="CJ117" s="37" t="s">
        <v>84</v>
      </c>
      <c r="CK117" s="37" t="s">
        <v>84</v>
      </c>
      <c r="CL117" s="37" t="s">
        <v>84</v>
      </c>
      <c r="CM117" s="37" t="s">
        <v>84</v>
      </c>
      <c r="CN117" s="37" t="s">
        <v>84</v>
      </c>
      <c r="CO117" s="37" t="s">
        <v>84</v>
      </c>
      <c r="CP117" s="37" t="s">
        <v>84</v>
      </c>
      <c r="CQ117" s="37" t="s">
        <v>84</v>
      </c>
      <c r="CR117" s="37" t="s">
        <v>84</v>
      </c>
      <c r="CS117" s="37" t="s">
        <v>84</v>
      </c>
      <c r="CT117" s="37" t="s">
        <v>84</v>
      </c>
      <c r="CU117" s="37" t="s">
        <v>84</v>
      </c>
      <c r="CV117" s="37" t="s">
        <v>84</v>
      </c>
      <c r="CW117" s="37" t="s">
        <v>84</v>
      </c>
      <c r="CX117" s="37" t="s">
        <v>84</v>
      </c>
      <c r="CY117" s="37" t="s">
        <v>84</v>
      </c>
      <c r="CZ117" s="37" t="s">
        <v>84</v>
      </c>
      <c r="DA117" s="37" t="s">
        <v>84</v>
      </c>
      <c r="DB117" s="37" t="s">
        <v>84</v>
      </c>
      <c r="DC117" s="37" t="s">
        <v>84</v>
      </c>
      <c r="DD117" s="37" t="s">
        <v>84</v>
      </c>
      <c r="DE117" s="37" t="s">
        <v>84</v>
      </c>
      <c r="DF117" s="37" t="s">
        <v>84</v>
      </c>
      <c r="DG117" s="37" t="s">
        <v>84</v>
      </c>
      <c r="DH117" s="37" t="s">
        <v>84</v>
      </c>
      <c r="DI117" s="39">
        <v>1</v>
      </c>
      <c r="DJ117" s="39">
        <v>1</v>
      </c>
      <c r="DK117" s="39">
        <v>-38.5380859375</v>
      </c>
      <c r="DL117" s="39">
        <v>10000</v>
      </c>
      <c r="DM117" s="39">
        <v>-3254.2099609375</v>
      </c>
      <c r="DN117" s="39">
        <v>8888</v>
      </c>
      <c r="DO117" s="39">
        <v>-5.93359375</v>
      </c>
      <c r="DP117" s="39">
        <v>1</v>
      </c>
      <c r="DQ117" s="39">
        <v>513</v>
      </c>
      <c r="DR117" s="39">
        <v>789</v>
      </c>
      <c r="DS117" s="39">
        <v>2.8994140625</v>
      </c>
      <c r="DT117" s="39">
        <v>1</v>
      </c>
      <c r="DU117" s="39">
        <v>1.4261230468749999</v>
      </c>
      <c r="DV117" s="57" t="s">
        <v>806</v>
      </c>
      <c r="DW117" s="57" t="s">
        <v>807</v>
      </c>
      <c r="DX117" s="57" t="s">
        <v>807</v>
      </c>
      <c r="DY117" s="57">
        <v>10.202573355</v>
      </c>
      <c r="DZ117" s="57">
        <v>-3.6124218749999999</v>
      </c>
      <c r="EA117" s="57">
        <v>-1.0688</v>
      </c>
      <c r="EB117" s="57">
        <v>0.45</v>
      </c>
      <c r="EC117" s="57">
        <v>4743.3997111175004</v>
      </c>
      <c r="ED117" s="39">
        <v>3</v>
      </c>
      <c r="EE117" s="39">
        <v>1</v>
      </c>
      <c r="EF117" s="39">
        <v>1</v>
      </c>
      <c r="EG117" s="39">
        <v>4</v>
      </c>
      <c r="EH117" s="39">
        <v>3</v>
      </c>
      <c r="EI117" s="39">
        <v>1</v>
      </c>
      <c r="EJ117" s="39">
        <v>2</v>
      </c>
      <c r="EK117" s="39">
        <v>1</v>
      </c>
      <c r="EL117" s="39">
        <v>3</v>
      </c>
      <c r="EM117" s="39">
        <v>5</v>
      </c>
      <c r="EN117" s="47" t="s">
        <v>84</v>
      </c>
      <c r="EO117" s="37"/>
      <c r="EP117" s="38"/>
    </row>
    <row r="118" spans="1:146" ht="15" customHeight="1" x14ac:dyDescent="0.25">
      <c r="A118" s="36">
        <v>115</v>
      </c>
      <c r="B118" s="39" t="s">
        <v>799</v>
      </c>
      <c r="C118" s="39">
        <v>1</v>
      </c>
      <c r="D118" s="50">
        <v>0.84</v>
      </c>
      <c r="E118" s="50">
        <v>1.3</v>
      </c>
      <c r="F118" s="50">
        <v>-8.1258999999999997</v>
      </c>
      <c r="G118" s="50">
        <v>7.5</v>
      </c>
      <c r="H118" s="50">
        <v>589.1259</v>
      </c>
      <c r="I118" s="50">
        <v>45.154000000000003</v>
      </c>
      <c r="J118" s="50" t="s">
        <v>899</v>
      </c>
      <c r="K118" s="50">
        <v>0.84</v>
      </c>
      <c r="L118" s="50">
        <v>0.3523</v>
      </c>
      <c r="M118" s="50" t="s">
        <v>279</v>
      </c>
      <c r="N118" s="50">
        <v>6.5</v>
      </c>
      <c r="O118" s="50">
        <v>5.55</v>
      </c>
      <c r="P118" s="50">
        <v>0</v>
      </c>
      <c r="Q118" s="50">
        <v>0</v>
      </c>
      <c r="R118" s="50">
        <v>0</v>
      </c>
      <c r="S118" s="55" t="s">
        <v>1181</v>
      </c>
      <c r="T118" s="55" t="s">
        <v>1184</v>
      </c>
      <c r="U118" s="50">
        <v>1.25</v>
      </c>
      <c r="V118" s="55" t="s">
        <v>1133</v>
      </c>
      <c r="W118" s="50">
        <v>55</v>
      </c>
      <c r="X118" s="50">
        <v>999</v>
      </c>
      <c r="Y118" s="50">
        <v>916</v>
      </c>
      <c r="Z118" s="50">
        <v>4518</v>
      </c>
      <c r="AA118" s="55" t="s">
        <v>1136</v>
      </c>
      <c r="AB118" s="50">
        <v>1.4</v>
      </c>
      <c r="AC118" s="50">
        <v>1</v>
      </c>
      <c r="AD118" s="50">
        <v>3786</v>
      </c>
      <c r="AE118" s="50">
        <v>1</v>
      </c>
      <c r="AF118" s="50">
        <v>2530</v>
      </c>
      <c r="AG118" s="50">
        <v>-33.58</v>
      </c>
      <c r="AH118" s="55" t="s">
        <v>1102</v>
      </c>
      <c r="AI118" s="55" t="s">
        <v>1107</v>
      </c>
      <c r="AJ118" s="53" t="s">
        <v>1105</v>
      </c>
      <c r="AK118" s="50">
        <v>5</v>
      </c>
      <c r="AL118" s="50">
        <v>1</v>
      </c>
      <c r="AM118" s="50">
        <v>0.32</v>
      </c>
      <c r="AN118" s="63" t="s">
        <v>535</v>
      </c>
      <c r="AO118" s="50">
        <v>-8922.5653000000002</v>
      </c>
      <c r="AP118" s="50">
        <v>0.25230000000000002</v>
      </c>
      <c r="AQ118" s="50">
        <v>56.601300000000002</v>
      </c>
      <c r="AR118" s="50">
        <v>17.125900000000001</v>
      </c>
      <c r="AS118" s="50">
        <v>24.125900000000001</v>
      </c>
      <c r="AT118" s="50">
        <v>8.4999999999999893</v>
      </c>
      <c r="AU118" s="50">
        <v>133.32</v>
      </c>
      <c r="AV118" s="55" t="s">
        <v>1096</v>
      </c>
      <c r="AW118" s="55" t="s">
        <v>1096</v>
      </c>
      <c r="AX118" s="50">
        <v>1.7998046875</v>
      </c>
      <c r="AY118" s="63" t="s">
        <v>928</v>
      </c>
      <c r="AZ118" s="56" t="s">
        <v>939</v>
      </c>
      <c r="BA118" s="63" t="s">
        <v>896</v>
      </c>
      <c r="BB118" s="63" t="s">
        <v>923</v>
      </c>
      <c r="BC118" s="50">
        <v>2.7999999999999998E-4</v>
      </c>
      <c r="BD118" s="57" t="s">
        <v>997</v>
      </c>
      <c r="BE118" s="57" t="s">
        <v>896</v>
      </c>
      <c r="BF118" s="50">
        <v>-2987.32</v>
      </c>
      <c r="BG118" s="55">
        <v>9999</v>
      </c>
      <c r="BH118" s="50">
        <v>3418.0380859375</v>
      </c>
      <c r="BI118" s="55">
        <v>9999</v>
      </c>
      <c r="BJ118" s="55" t="s">
        <v>914</v>
      </c>
      <c r="BK118" s="63" t="s">
        <v>952</v>
      </c>
      <c r="BL118" s="56" t="s">
        <v>1101</v>
      </c>
      <c r="BM118" s="63" t="s">
        <v>887</v>
      </c>
      <c r="BN118" s="63">
        <v>0</v>
      </c>
      <c r="BO118" s="63">
        <v>0</v>
      </c>
      <c r="BP118" s="63">
        <v>11.488</v>
      </c>
      <c r="BQ118" s="63">
        <v>0.135824</v>
      </c>
      <c r="BR118" s="63">
        <v>-3.5</v>
      </c>
      <c r="BS118" s="63">
        <v>0.14099999999999999</v>
      </c>
      <c r="BT118" s="63">
        <v>-10.050000000000001</v>
      </c>
      <c r="BU118" s="63">
        <v>0.66600000000000004</v>
      </c>
      <c r="BV118" s="39" t="s">
        <v>1241</v>
      </c>
      <c r="BW118" s="63">
        <v>8</v>
      </c>
      <c r="BX118" s="63">
        <v>11</v>
      </c>
      <c r="BY118" s="63">
        <v>2</v>
      </c>
      <c r="BZ118" s="63">
        <v>5</v>
      </c>
      <c r="CA118" s="63">
        <v>6</v>
      </c>
      <c r="CB118" s="63">
        <v>10</v>
      </c>
      <c r="CC118" s="63">
        <v>12</v>
      </c>
      <c r="CD118" s="37" t="s">
        <v>84</v>
      </c>
      <c r="CE118" s="37" t="s">
        <v>84</v>
      </c>
      <c r="CF118" s="37" t="s">
        <v>84</v>
      </c>
      <c r="CG118" s="37" t="s">
        <v>84</v>
      </c>
      <c r="CH118" s="37" t="s">
        <v>84</v>
      </c>
      <c r="CI118" s="37" t="s">
        <v>84</v>
      </c>
      <c r="CJ118" s="37" t="s">
        <v>84</v>
      </c>
      <c r="CK118" s="37" t="s">
        <v>84</v>
      </c>
      <c r="CL118" s="37" t="s">
        <v>84</v>
      </c>
      <c r="CM118" s="37" t="s">
        <v>84</v>
      </c>
      <c r="CN118" s="37" t="s">
        <v>84</v>
      </c>
      <c r="CO118" s="37" t="s">
        <v>84</v>
      </c>
      <c r="CP118" s="37" t="s">
        <v>84</v>
      </c>
      <c r="CQ118" s="37" t="s">
        <v>84</v>
      </c>
      <c r="CR118" s="37" t="s">
        <v>84</v>
      </c>
      <c r="CS118" s="37" t="s">
        <v>84</v>
      </c>
      <c r="CT118" s="37" t="s">
        <v>84</v>
      </c>
      <c r="CU118" s="37" t="s">
        <v>84</v>
      </c>
      <c r="CV118" s="37" t="s">
        <v>84</v>
      </c>
      <c r="CW118" s="37" t="s">
        <v>84</v>
      </c>
      <c r="CX118" s="37" t="s">
        <v>84</v>
      </c>
      <c r="CY118" s="37" t="s">
        <v>84</v>
      </c>
      <c r="CZ118" s="37" t="s">
        <v>84</v>
      </c>
      <c r="DA118" s="37" t="s">
        <v>84</v>
      </c>
      <c r="DB118" s="37" t="s">
        <v>84</v>
      </c>
      <c r="DC118" s="37" t="s">
        <v>84</v>
      </c>
      <c r="DD118" s="37" t="s">
        <v>84</v>
      </c>
      <c r="DE118" s="37" t="s">
        <v>84</v>
      </c>
      <c r="DF118" s="37" t="s">
        <v>84</v>
      </c>
      <c r="DG118" s="37" t="s">
        <v>84</v>
      </c>
      <c r="DH118" s="37" t="s">
        <v>84</v>
      </c>
      <c r="DI118" s="39">
        <v>1</v>
      </c>
      <c r="DJ118" s="39">
        <v>1</v>
      </c>
      <c r="DK118" s="39">
        <v>439.7421875</v>
      </c>
      <c r="DL118" s="39">
        <v>-652.5</v>
      </c>
      <c r="DM118" s="39">
        <v>-2987.31982421875</v>
      </c>
      <c r="DN118" s="39">
        <v>9999</v>
      </c>
      <c r="DO118" s="39">
        <v>-8.125</v>
      </c>
      <c r="DP118" s="39">
        <v>1</v>
      </c>
      <c r="DQ118" s="39">
        <v>791</v>
      </c>
      <c r="DR118" s="39">
        <v>512</v>
      </c>
      <c r="DS118" s="39">
        <v>2.11962890625</v>
      </c>
      <c r="DT118" s="39">
        <v>1</v>
      </c>
      <c r="DU118" s="39">
        <v>6.6417773437500003</v>
      </c>
      <c r="DV118" s="57" t="s">
        <v>806</v>
      </c>
      <c r="DW118" s="57" t="s">
        <v>807</v>
      </c>
      <c r="DX118" s="57" t="s">
        <v>807</v>
      </c>
      <c r="DY118" s="57">
        <v>9.7510826620936299</v>
      </c>
      <c r="DZ118" s="57">
        <v>-2.1604999999999999</v>
      </c>
      <c r="EA118" s="57">
        <v>-0.69269999999999998</v>
      </c>
      <c r="EB118" s="57">
        <v>0.84</v>
      </c>
      <c r="EC118" s="57">
        <v>-8327.1208248099992</v>
      </c>
      <c r="ED118" s="39">
        <v>3</v>
      </c>
      <c r="EE118" s="39">
        <v>1</v>
      </c>
      <c r="EF118" s="39">
        <v>1</v>
      </c>
      <c r="EG118" s="39">
        <v>4</v>
      </c>
      <c r="EH118" s="39">
        <v>3</v>
      </c>
      <c r="EI118" s="39">
        <v>1</v>
      </c>
      <c r="EJ118" s="39">
        <v>2</v>
      </c>
      <c r="EK118" s="39">
        <v>1</v>
      </c>
      <c r="EL118" s="39">
        <v>3</v>
      </c>
      <c r="EM118" s="39">
        <v>5</v>
      </c>
      <c r="EN118" s="47" t="s">
        <v>84</v>
      </c>
      <c r="EO118" s="37"/>
      <c r="EP118" s="38"/>
    </row>
    <row r="119" spans="1:146" ht="15" customHeight="1" x14ac:dyDescent="0.25">
      <c r="A119" s="36">
        <v>116</v>
      </c>
      <c r="B119" s="39" t="s">
        <v>800</v>
      </c>
      <c r="C119" s="39">
        <v>1</v>
      </c>
      <c r="D119" s="50">
        <v>0.15</v>
      </c>
      <c r="E119" s="50">
        <v>2.7</v>
      </c>
      <c r="F119" s="50">
        <v>-9.1346000000000007</v>
      </c>
      <c r="G119" s="50">
        <v>6.1</v>
      </c>
      <c r="H119" s="50">
        <v>-41.134599999999999</v>
      </c>
      <c r="I119" s="50">
        <v>65.545000000000002</v>
      </c>
      <c r="J119" s="55" t="s">
        <v>832</v>
      </c>
      <c r="K119" s="50">
        <v>0.15</v>
      </c>
      <c r="L119" s="50">
        <v>0.36230000000000001</v>
      </c>
      <c r="M119" s="63" t="s">
        <v>279</v>
      </c>
      <c r="N119" s="50">
        <v>-6.6</v>
      </c>
      <c r="O119" s="50">
        <v>6.66</v>
      </c>
      <c r="P119" s="50">
        <v>0</v>
      </c>
      <c r="Q119" s="50">
        <v>1</v>
      </c>
      <c r="R119" s="50">
        <v>1</v>
      </c>
      <c r="S119" s="55" t="s">
        <v>1106</v>
      </c>
      <c r="T119" s="63" t="s">
        <v>693</v>
      </c>
      <c r="U119" s="50">
        <v>2.25</v>
      </c>
      <c r="V119" s="55" t="s">
        <v>1134</v>
      </c>
      <c r="W119" s="50">
        <v>65</v>
      </c>
      <c r="X119" s="50">
        <v>1110</v>
      </c>
      <c r="Y119" s="50">
        <v>938</v>
      </c>
      <c r="Z119" s="50">
        <v>4637</v>
      </c>
      <c r="AA119" s="55" t="s">
        <v>1137</v>
      </c>
      <c r="AB119" s="50">
        <v>1.5</v>
      </c>
      <c r="AC119" s="50">
        <v>0</v>
      </c>
      <c r="AD119" s="50">
        <v>4119</v>
      </c>
      <c r="AE119" s="50">
        <v>0</v>
      </c>
      <c r="AF119" s="50">
        <v>2543</v>
      </c>
      <c r="AG119" s="50">
        <v>-34.14</v>
      </c>
      <c r="AH119" s="55" t="s">
        <v>1103</v>
      </c>
      <c r="AI119" s="55" t="s">
        <v>1108</v>
      </c>
      <c r="AJ119" s="53" t="s">
        <v>1102</v>
      </c>
      <c r="AK119" s="50">
        <v>6</v>
      </c>
      <c r="AL119" s="50">
        <v>1.1000000000000001</v>
      </c>
      <c r="AM119" s="50">
        <v>0.45</v>
      </c>
      <c r="AN119" s="63" t="s">
        <v>536</v>
      </c>
      <c r="AO119" s="50">
        <v>7892.5697</v>
      </c>
      <c r="AP119" s="50">
        <v>0.26229999999999998</v>
      </c>
      <c r="AQ119" s="50">
        <v>57.761000000000003</v>
      </c>
      <c r="AR119" s="50">
        <v>18.134599999999999</v>
      </c>
      <c r="AS119" s="50">
        <v>25.134599999999999</v>
      </c>
      <c r="AT119" s="50">
        <v>8.5999999999999908</v>
      </c>
      <c r="AU119" s="50">
        <v>144.43</v>
      </c>
      <c r="AV119" s="55" t="s">
        <v>1093</v>
      </c>
      <c r="AW119" s="55" t="s">
        <v>1093</v>
      </c>
      <c r="AX119" s="50">
        <v>1.89990234375</v>
      </c>
      <c r="AY119" s="63" t="s">
        <v>892</v>
      </c>
      <c r="AZ119" s="56" t="s">
        <v>940</v>
      </c>
      <c r="BA119" s="63" t="s">
        <v>927</v>
      </c>
      <c r="BB119" s="63" t="s">
        <v>538</v>
      </c>
      <c r="BC119" s="50">
        <v>2.9E-4</v>
      </c>
      <c r="BD119" s="57" t="s">
        <v>994</v>
      </c>
      <c r="BE119" s="57" t="s">
        <v>927</v>
      </c>
      <c r="BF119" s="50">
        <v>0</v>
      </c>
      <c r="BG119" s="56">
        <v>-1111</v>
      </c>
      <c r="BH119" s="50">
        <v>3684.9280859374999</v>
      </c>
      <c r="BI119" s="56">
        <v>-1111</v>
      </c>
      <c r="BJ119" s="55" t="s">
        <v>915</v>
      </c>
      <c r="BK119" s="63" t="s">
        <v>921</v>
      </c>
      <c r="BL119" s="55" t="s">
        <v>834</v>
      </c>
      <c r="BM119" s="63" t="s">
        <v>890</v>
      </c>
      <c r="BN119" s="63">
        <v>0</v>
      </c>
      <c r="BO119" s="63">
        <v>2</v>
      </c>
      <c r="BP119" s="63">
        <v>11.617000000000001</v>
      </c>
      <c r="BQ119" s="63">
        <v>0.14399300000000001</v>
      </c>
      <c r="BR119" s="63">
        <v>-2.5</v>
      </c>
      <c r="BS119" s="63">
        <v>0.14199999999999999</v>
      </c>
      <c r="BT119" s="63">
        <v>-9.6999999999999993</v>
      </c>
      <c r="BU119" s="63">
        <v>0.68400000000000005</v>
      </c>
      <c r="BV119" s="55" t="s">
        <v>1239</v>
      </c>
      <c r="BW119" s="63">
        <v>8</v>
      </c>
      <c r="BX119" s="63">
        <v>11</v>
      </c>
      <c r="BY119" s="63">
        <v>2</v>
      </c>
      <c r="BZ119" s="63">
        <v>5</v>
      </c>
      <c r="CA119" s="63">
        <v>6</v>
      </c>
      <c r="CB119" s="63">
        <v>10</v>
      </c>
      <c r="CC119" s="63">
        <v>12</v>
      </c>
      <c r="CD119" s="37" t="s">
        <v>84</v>
      </c>
      <c r="CE119" s="37" t="s">
        <v>84</v>
      </c>
      <c r="CF119" s="37" t="s">
        <v>84</v>
      </c>
      <c r="CG119" s="37" t="s">
        <v>84</v>
      </c>
      <c r="CH119" s="37" t="s">
        <v>84</v>
      </c>
      <c r="CI119" s="37" t="s">
        <v>84</v>
      </c>
      <c r="CJ119" s="37" t="s">
        <v>84</v>
      </c>
      <c r="CK119" s="37" t="s">
        <v>84</v>
      </c>
      <c r="CL119" s="37" t="s">
        <v>84</v>
      </c>
      <c r="CM119" s="37" t="s">
        <v>84</v>
      </c>
      <c r="CN119" s="37" t="s">
        <v>84</v>
      </c>
      <c r="CO119" s="37" t="s">
        <v>84</v>
      </c>
      <c r="CP119" s="37" t="s">
        <v>84</v>
      </c>
      <c r="CQ119" s="37" t="s">
        <v>84</v>
      </c>
      <c r="CR119" s="37" t="s">
        <v>84</v>
      </c>
      <c r="CS119" s="37" t="s">
        <v>84</v>
      </c>
      <c r="CT119" s="37" t="s">
        <v>84</v>
      </c>
      <c r="CU119" s="37" t="s">
        <v>84</v>
      </c>
      <c r="CV119" s="37" t="s">
        <v>84</v>
      </c>
      <c r="CW119" s="37" t="s">
        <v>84</v>
      </c>
      <c r="CX119" s="37" t="s">
        <v>84</v>
      </c>
      <c r="CY119" s="37" t="s">
        <v>84</v>
      </c>
      <c r="CZ119" s="37" t="s">
        <v>84</v>
      </c>
      <c r="DA119" s="37" t="s">
        <v>84</v>
      </c>
      <c r="DB119" s="37" t="s">
        <v>84</v>
      </c>
      <c r="DC119" s="37" t="s">
        <v>84</v>
      </c>
      <c r="DD119" s="37" t="s">
        <v>84</v>
      </c>
      <c r="DE119" s="37" t="s">
        <v>84</v>
      </c>
      <c r="DF119" s="37" t="s">
        <v>84</v>
      </c>
      <c r="DG119" s="37" t="s">
        <v>84</v>
      </c>
      <c r="DH119" s="37" t="s">
        <v>84</v>
      </c>
      <c r="DI119" s="39">
        <v>1</v>
      </c>
      <c r="DJ119" s="39">
        <v>1</v>
      </c>
      <c r="DK119" s="39">
        <v>-311.35693359375</v>
      </c>
      <c r="DL119" s="39">
        <v>6613.5</v>
      </c>
      <c r="DM119" s="39">
        <v>0</v>
      </c>
      <c r="DN119" s="39">
        <v>-1111</v>
      </c>
      <c r="DO119" s="39">
        <v>-8.3203125</v>
      </c>
      <c r="DP119" s="39">
        <v>1</v>
      </c>
      <c r="DQ119" s="39">
        <v>514</v>
      </c>
      <c r="DR119" s="39">
        <v>790</v>
      </c>
      <c r="DS119" s="39">
        <v>2.1396484375</v>
      </c>
      <c r="DT119" s="39">
        <v>1</v>
      </c>
      <c r="DU119" s="39">
        <v>-1.2651123046874999</v>
      </c>
      <c r="DV119" s="57" t="s">
        <v>806</v>
      </c>
      <c r="DW119" s="57" t="s">
        <v>807</v>
      </c>
      <c r="DX119" s="57" t="s">
        <v>807</v>
      </c>
      <c r="DY119" s="57">
        <v>12.0897290464645</v>
      </c>
      <c r="DZ119" s="57">
        <v>-2.7130000000000001</v>
      </c>
      <c r="EA119" s="57">
        <v>-0.32919999999999899</v>
      </c>
      <c r="EB119" s="57">
        <v>0.15</v>
      </c>
      <c r="EC119" s="57">
        <v>3944.2396833150001</v>
      </c>
      <c r="ED119" s="39">
        <v>3</v>
      </c>
      <c r="EE119" s="39">
        <v>1</v>
      </c>
      <c r="EF119" s="39">
        <v>1</v>
      </c>
      <c r="EG119" s="39">
        <v>4</v>
      </c>
      <c r="EH119" s="39">
        <v>3</v>
      </c>
      <c r="EI119" s="39">
        <v>1</v>
      </c>
      <c r="EJ119" s="39">
        <v>2</v>
      </c>
      <c r="EK119" s="39">
        <v>1</v>
      </c>
      <c r="EL119" s="39">
        <v>3</v>
      </c>
      <c r="EM119" s="39">
        <v>5</v>
      </c>
      <c r="EN119" s="47" t="s">
        <v>84</v>
      </c>
      <c r="EO119" s="37"/>
      <c r="EP119" s="38"/>
    </row>
    <row r="120" spans="1:146" ht="15" customHeight="1" x14ac:dyDescent="0.25">
      <c r="A120" s="36">
        <v>117</v>
      </c>
      <c r="B120" s="39" t="s">
        <v>801</v>
      </c>
      <c r="C120" s="39">
        <v>1</v>
      </c>
      <c r="D120" s="50">
        <v>0.5</v>
      </c>
      <c r="E120" s="50">
        <v>1.3</v>
      </c>
      <c r="F120" s="50">
        <v>-8.1433</v>
      </c>
      <c r="G120" s="50">
        <v>7.5</v>
      </c>
      <c r="H120" s="50">
        <v>589.14329999999995</v>
      </c>
      <c r="I120" s="50">
        <v>45.154000000000003</v>
      </c>
      <c r="J120" s="50" t="s">
        <v>899</v>
      </c>
      <c r="K120" s="50">
        <v>0.5</v>
      </c>
      <c r="L120" s="50">
        <v>0.4123</v>
      </c>
      <c r="M120" s="50" t="s">
        <v>906</v>
      </c>
      <c r="N120" s="50">
        <v>6.4</v>
      </c>
      <c r="O120" s="50">
        <v>4.4400000000000004</v>
      </c>
      <c r="P120" s="50">
        <v>1</v>
      </c>
      <c r="Q120" s="50">
        <v>1</v>
      </c>
      <c r="R120" s="50">
        <v>1</v>
      </c>
      <c r="S120" s="55" t="s">
        <v>1181</v>
      </c>
      <c r="T120" s="63" t="s">
        <v>694</v>
      </c>
      <c r="U120" s="50">
        <v>8.6999999999999993</v>
      </c>
      <c r="V120" s="55" t="s">
        <v>1135</v>
      </c>
      <c r="W120" s="50">
        <v>45</v>
      </c>
      <c r="X120" s="50">
        <v>888</v>
      </c>
      <c r="Y120" s="50">
        <v>894</v>
      </c>
      <c r="Z120" s="50">
        <v>4399</v>
      </c>
      <c r="AA120" s="55" t="s">
        <v>1138</v>
      </c>
      <c r="AB120" s="50">
        <v>-3</v>
      </c>
      <c r="AC120" s="50">
        <v>0</v>
      </c>
      <c r="AD120" s="50">
        <v>2121</v>
      </c>
      <c r="AE120" s="50">
        <v>0</v>
      </c>
      <c r="AF120" s="50">
        <v>2465</v>
      </c>
      <c r="AG120" s="50">
        <v>-28.5</v>
      </c>
      <c r="AH120" s="55" t="s">
        <v>1104</v>
      </c>
      <c r="AI120" s="55" t="s">
        <v>1109</v>
      </c>
      <c r="AJ120" s="55" t="s">
        <v>1104</v>
      </c>
      <c r="AK120" s="50">
        <v>7</v>
      </c>
      <c r="AL120" s="50">
        <v>2.2999999999999998</v>
      </c>
      <c r="AM120" s="50">
        <v>0.32</v>
      </c>
      <c r="AN120" s="63" t="s">
        <v>536</v>
      </c>
      <c r="AO120" s="50">
        <v>-7922.5740999999998</v>
      </c>
      <c r="AP120" s="50">
        <v>0.32229999999999998</v>
      </c>
      <c r="AQ120" s="50">
        <v>55.920699999999997</v>
      </c>
      <c r="AR120" s="50">
        <v>16.1433</v>
      </c>
      <c r="AS120" s="50">
        <v>23.1433</v>
      </c>
      <c r="AT120" s="50">
        <v>8.2999999999999901</v>
      </c>
      <c r="AU120" s="50">
        <v>155.54</v>
      </c>
      <c r="AV120" s="55" t="s">
        <v>1094</v>
      </c>
      <c r="AW120" s="55" t="s">
        <v>1094</v>
      </c>
      <c r="AX120" s="50">
        <v>2</v>
      </c>
      <c r="AY120" s="63" t="s">
        <v>924</v>
      </c>
      <c r="AZ120" s="56" t="s">
        <v>941</v>
      </c>
      <c r="BA120" s="63" t="s">
        <v>931</v>
      </c>
      <c r="BB120" s="63" t="s">
        <v>638</v>
      </c>
      <c r="BC120" s="50">
        <v>3.8000000000000002E-4</v>
      </c>
      <c r="BD120" s="57" t="s">
        <v>998</v>
      </c>
      <c r="BE120" s="57" t="s">
        <v>931</v>
      </c>
      <c r="BF120" s="50">
        <v>1236.2099609375</v>
      </c>
      <c r="BG120" s="55">
        <v>7777</v>
      </c>
      <c r="BH120" s="50">
        <v>3951.81787109375</v>
      </c>
      <c r="BI120" s="55">
        <v>7777</v>
      </c>
      <c r="BJ120" s="55" t="s">
        <v>908</v>
      </c>
      <c r="BK120" s="63" t="s">
        <v>922</v>
      </c>
      <c r="BL120" s="53" t="s">
        <v>835</v>
      </c>
      <c r="BM120" s="63" t="s">
        <v>893</v>
      </c>
      <c r="BN120" s="63">
        <v>0</v>
      </c>
      <c r="BO120" s="63">
        <v>1</v>
      </c>
      <c r="BP120" s="63">
        <v>11.746</v>
      </c>
      <c r="BQ120" s="63">
        <v>0.15216199999999999</v>
      </c>
      <c r="BR120" s="63">
        <v>-1.5</v>
      </c>
      <c r="BS120" s="63">
        <v>0.14299999999999999</v>
      </c>
      <c r="BT120" s="63">
        <v>-9.35</v>
      </c>
      <c r="BU120" s="63">
        <v>0.70199999999999996</v>
      </c>
      <c r="BV120" s="54" t="s">
        <v>1240</v>
      </c>
      <c r="BW120" s="63">
        <v>8</v>
      </c>
      <c r="BX120" s="63">
        <v>11</v>
      </c>
      <c r="BY120" s="63">
        <v>2</v>
      </c>
      <c r="BZ120" s="63">
        <v>5</v>
      </c>
      <c r="CA120" s="63">
        <v>6</v>
      </c>
      <c r="CB120" s="63">
        <v>10</v>
      </c>
      <c r="CC120" s="63">
        <v>12</v>
      </c>
      <c r="CD120" s="37" t="s">
        <v>84</v>
      </c>
      <c r="CE120" s="37" t="s">
        <v>84</v>
      </c>
      <c r="CF120" s="37" t="s">
        <v>84</v>
      </c>
      <c r="CG120" s="37" t="s">
        <v>84</v>
      </c>
      <c r="CH120" s="37" t="s">
        <v>84</v>
      </c>
      <c r="CI120" s="37" t="s">
        <v>84</v>
      </c>
      <c r="CJ120" s="37" t="s">
        <v>84</v>
      </c>
      <c r="CK120" s="37" t="s">
        <v>84</v>
      </c>
      <c r="CL120" s="37" t="s">
        <v>84</v>
      </c>
      <c r="CM120" s="37" t="s">
        <v>84</v>
      </c>
      <c r="CN120" s="37" t="s">
        <v>84</v>
      </c>
      <c r="CO120" s="37" t="s">
        <v>84</v>
      </c>
      <c r="CP120" s="37" t="s">
        <v>84</v>
      </c>
      <c r="CQ120" s="37" t="s">
        <v>84</v>
      </c>
      <c r="CR120" s="37" t="s">
        <v>84</v>
      </c>
      <c r="CS120" s="37" t="s">
        <v>84</v>
      </c>
      <c r="CT120" s="37" t="s">
        <v>84</v>
      </c>
      <c r="CU120" s="37" t="s">
        <v>84</v>
      </c>
      <c r="CV120" s="37" t="s">
        <v>84</v>
      </c>
      <c r="CW120" s="37" t="s">
        <v>84</v>
      </c>
      <c r="CX120" s="37" t="s">
        <v>84</v>
      </c>
      <c r="CY120" s="37" t="s">
        <v>84</v>
      </c>
      <c r="CZ120" s="37" t="s">
        <v>84</v>
      </c>
      <c r="DA120" s="37" t="s">
        <v>84</v>
      </c>
      <c r="DB120" s="37" t="s">
        <v>84</v>
      </c>
      <c r="DC120" s="37" t="s">
        <v>84</v>
      </c>
      <c r="DD120" s="37" t="s">
        <v>84</v>
      </c>
      <c r="DE120" s="37" t="s">
        <v>84</v>
      </c>
      <c r="DF120" s="37" t="s">
        <v>84</v>
      </c>
      <c r="DG120" s="37" t="s">
        <v>84</v>
      </c>
      <c r="DH120" s="37" t="s">
        <v>84</v>
      </c>
      <c r="DI120" s="39">
        <v>1</v>
      </c>
      <c r="DJ120" s="39">
        <v>1</v>
      </c>
      <c r="DK120" s="39">
        <v>706.5849609375</v>
      </c>
      <c r="DL120" s="39">
        <v>-10000</v>
      </c>
      <c r="DM120" s="39">
        <v>1236.2099609375</v>
      </c>
      <c r="DN120" s="39">
        <v>7777</v>
      </c>
      <c r="DO120" s="39">
        <v>-3.544921875</v>
      </c>
      <c r="DP120" s="39">
        <v>1</v>
      </c>
      <c r="DQ120" s="39">
        <v>792</v>
      </c>
      <c r="DR120" s="39">
        <v>513</v>
      </c>
      <c r="DS120" s="39">
        <v>3.17724609375</v>
      </c>
      <c r="DT120" s="39">
        <v>1</v>
      </c>
      <c r="DU120" s="39">
        <v>1.296142578125</v>
      </c>
      <c r="DV120" s="57" t="s">
        <v>806</v>
      </c>
      <c r="DW120" s="57" t="s">
        <v>807</v>
      </c>
      <c r="DX120" s="57" t="s">
        <v>807</v>
      </c>
      <c r="DY120" s="57">
        <v>11.099920148000001</v>
      </c>
      <c r="DZ120" s="57">
        <v>-0.58614062499999997</v>
      </c>
      <c r="EA120" s="57">
        <v>2.1699999999999501E-2</v>
      </c>
      <c r="EB120" s="57">
        <v>0.5</v>
      </c>
      <c r="EC120" s="57">
        <v>-7068.4426277262501</v>
      </c>
      <c r="ED120" s="39">
        <v>3</v>
      </c>
      <c r="EE120" s="39">
        <v>1</v>
      </c>
      <c r="EF120" s="39">
        <v>1</v>
      </c>
      <c r="EG120" s="39">
        <v>4</v>
      </c>
      <c r="EH120" s="39">
        <v>3</v>
      </c>
      <c r="EI120" s="39">
        <v>1</v>
      </c>
      <c r="EJ120" s="39">
        <v>2</v>
      </c>
      <c r="EK120" s="39">
        <v>1</v>
      </c>
      <c r="EL120" s="39">
        <v>3</v>
      </c>
      <c r="EM120" s="39">
        <v>5</v>
      </c>
      <c r="EN120" s="47" t="s">
        <v>84</v>
      </c>
      <c r="EO120" s="37"/>
      <c r="EP120" s="38"/>
    </row>
    <row r="121" spans="1:146" ht="15" customHeight="1" x14ac:dyDescent="0.25">
      <c r="A121" s="36">
        <v>118</v>
      </c>
      <c r="B121" s="39" t="s">
        <v>802</v>
      </c>
      <c r="C121" s="39">
        <v>1</v>
      </c>
      <c r="D121" s="50">
        <v>0.6</v>
      </c>
      <c r="E121" s="50">
        <v>2.7</v>
      </c>
      <c r="F121" s="50">
        <v>-9.1519999999999992</v>
      </c>
      <c r="G121" s="50">
        <v>6.1</v>
      </c>
      <c r="H121" s="50">
        <v>-41.152000000000001</v>
      </c>
      <c r="I121" s="50">
        <v>65.48</v>
      </c>
      <c r="J121" s="55" t="s">
        <v>832</v>
      </c>
      <c r="K121" s="50">
        <v>0.6</v>
      </c>
      <c r="L121" s="50">
        <v>0.42230000000000001</v>
      </c>
      <c r="M121" s="63" t="s">
        <v>946</v>
      </c>
      <c r="N121" s="50">
        <v>6.5</v>
      </c>
      <c r="O121" s="50">
        <v>5.55</v>
      </c>
      <c r="P121" s="50">
        <v>1</v>
      </c>
      <c r="Q121" s="50">
        <v>0</v>
      </c>
      <c r="R121" s="50">
        <v>0</v>
      </c>
      <c r="S121" s="55" t="s">
        <v>1181</v>
      </c>
      <c r="T121" s="55" t="s">
        <v>1184</v>
      </c>
      <c r="U121" s="50">
        <v>1.25</v>
      </c>
      <c r="V121" s="55" t="s">
        <v>1136</v>
      </c>
      <c r="W121" s="50">
        <v>55</v>
      </c>
      <c r="X121" s="50">
        <v>999</v>
      </c>
      <c r="Y121" s="50">
        <v>916</v>
      </c>
      <c r="Z121" s="50">
        <v>4518</v>
      </c>
      <c r="AA121" s="55" t="s">
        <v>1139</v>
      </c>
      <c r="AB121" s="50">
        <v>-4.0999999999999996</v>
      </c>
      <c r="AC121" s="50">
        <v>1</v>
      </c>
      <c r="AD121" s="50">
        <v>2454</v>
      </c>
      <c r="AE121" s="50">
        <v>1</v>
      </c>
      <c r="AF121" s="50">
        <v>2478</v>
      </c>
      <c r="AG121" s="50">
        <v>-29.02</v>
      </c>
      <c r="AH121" s="55" t="s">
        <v>534</v>
      </c>
      <c r="AI121" s="55" t="s">
        <v>1110</v>
      </c>
      <c r="AJ121" s="55" t="s">
        <v>534</v>
      </c>
      <c r="AK121" s="50">
        <v>-1</v>
      </c>
      <c r="AL121" s="50">
        <v>2.4</v>
      </c>
      <c r="AM121" s="50">
        <v>0.45</v>
      </c>
      <c r="AN121" s="63" t="s">
        <v>900</v>
      </c>
      <c r="AO121" s="50">
        <v>-4729.5784999999996</v>
      </c>
      <c r="AP121" s="50">
        <v>0.33229999999999998</v>
      </c>
      <c r="AQ121" s="50">
        <v>56.080399999999997</v>
      </c>
      <c r="AR121" s="50">
        <v>17.152000000000001</v>
      </c>
      <c r="AS121" s="50">
        <v>24.152000000000001</v>
      </c>
      <c r="AT121" s="50">
        <v>8.3999999999999897</v>
      </c>
      <c r="AU121" s="50">
        <v>166.65</v>
      </c>
      <c r="AV121" s="55" t="s">
        <v>1095</v>
      </c>
      <c r="AW121" s="55" t="s">
        <v>1095</v>
      </c>
      <c r="AX121" s="50">
        <v>2.1</v>
      </c>
      <c r="AY121" s="50" t="s">
        <v>907</v>
      </c>
      <c r="AZ121" s="56" t="s">
        <v>943</v>
      </c>
      <c r="BA121" s="56" t="s">
        <v>935</v>
      </c>
      <c r="BB121" s="63" t="s">
        <v>923</v>
      </c>
      <c r="BC121" s="50">
        <v>4.0000000000000002E-4</v>
      </c>
      <c r="BD121" s="57" t="s">
        <v>994</v>
      </c>
      <c r="BE121" s="57" t="s">
        <v>935</v>
      </c>
      <c r="BF121" s="50">
        <v>-1425.3</v>
      </c>
      <c r="BG121" s="63">
        <v>8888</v>
      </c>
      <c r="BH121" s="50">
        <v>4218.7078124999998</v>
      </c>
      <c r="BI121" s="63">
        <v>8888</v>
      </c>
      <c r="BJ121" s="55" t="s">
        <v>909</v>
      </c>
      <c r="BK121" s="63" t="s">
        <v>953</v>
      </c>
      <c r="BL121" s="62" t="s">
        <v>172</v>
      </c>
      <c r="BM121" s="63" t="s">
        <v>887</v>
      </c>
      <c r="BN121" s="63">
        <v>0</v>
      </c>
      <c r="BO121" s="63">
        <v>0</v>
      </c>
      <c r="BP121" s="63">
        <v>11.875</v>
      </c>
      <c r="BQ121" s="63">
        <v>0.160331</v>
      </c>
      <c r="BR121" s="63">
        <v>-0.5</v>
      </c>
      <c r="BS121" s="63">
        <v>0.14399999999999999</v>
      </c>
      <c r="BT121" s="63">
        <v>-9.0000000000000107</v>
      </c>
      <c r="BU121" s="63">
        <v>0.72</v>
      </c>
      <c r="BV121" s="54" t="s">
        <v>1240</v>
      </c>
      <c r="BW121" s="63">
        <v>8</v>
      </c>
      <c r="BX121" s="63">
        <v>11</v>
      </c>
      <c r="BY121" s="63">
        <v>2</v>
      </c>
      <c r="BZ121" s="63">
        <v>5</v>
      </c>
      <c r="CA121" s="63">
        <v>6</v>
      </c>
      <c r="CB121" s="63">
        <v>10</v>
      </c>
      <c r="CC121" s="63">
        <v>12</v>
      </c>
      <c r="CD121" s="37" t="s">
        <v>84</v>
      </c>
      <c r="CE121" s="37" t="s">
        <v>84</v>
      </c>
      <c r="CF121" s="37" t="s">
        <v>84</v>
      </c>
      <c r="CG121" s="37" t="s">
        <v>84</v>
      </c>
      <c r="CH121" s="37" t="s">
        <v>84</v>
      </c>
      <c r="CI121" s="37" t="s">
        <v>84</v>
      </c>
      <c r="CJ121" s="37" t="s">
        <v>84</v>
      </c>
      <c r="CK121" s="37" t="s">
        <v>84</v>
      </c>
      <c r="CL121" s="37" t="s">
        <v>84</v>
      </c>
      <c r="CM121" s="37" t="s">
        <v>84</v>
      </c>
      <c r="CN121" s="37" t="s">
        <v>84</v>
      </c>
      <c r="CO121" s="37" t="s">
        <v>84</v>
      </c>
      <c r="CP121" s="37" t="s">
        <v>84</v>
      </c>
      <c r="CQ121" s="37" t="s">
        <v>84</v>
      </c>
      <c r="CR121" s="37" t="s">
        <v>84</v>
      </c>
      <c r="CS121" s="37" t="s">
        <v>84</v>
      </c>
      <c r="CT121" s="37" t="s">
        <v>84</v>
      </c>
      <c r="CU121" s="37" t="s">
        <v>84</v>
      </c>
      <c r="CV121" s="37" t="s">
        <v>84</v>
      </c>
      <c r="CW121" s="37" t="s">
        <v>84</v>
      </c>
      <c r="CX121" s="37" t="s">
        <v>84</v>
      </c>
      <c r="CY121" s="37" t="s">
        <v>84</v>
      </c>
      <c r="CZ121" s="37" t="s">
        <v>84</v>
      </c>
      <c r="DA121" s="37" t="s">
        <v>84</v>
      </c>
      <c r="DB121" s="37" t="s">
        <v>84</v>
      </c>
      <c r="DC121" s="37" t="s">
        <v>84</v>
      </c>
      <c r="DD121" s="37" t="s">
        <v>84</v>
      </c>
      <c r="DE121" s="37" t="s">
        <v>84</v>
      </c>
      <c r="DF121" s="37" t="s">
        <v>84</v>
      </c>
      <c r="DG121" s="37" t="s">
        <v>84</v>
      </c>
      <c r="DH121" s="37" t="s">
        <v>84</v>
      </c>
      <c r="DI121" s="39">
        <v>1</v>
      </c>
      <c r="DJ121" s="39">
        <v>0</v>
      </c>
      <c r="DK121" s="39">
        <v>652.3427734375</v>
      </c>
      <c r="DL121" s="39">
        <v>-10000</v>
      </c>
      <c r="DM121" s="39">
        <v>-1425.2998046875</v>
      </c>
      <c r="DN121" s="39">
        <v>8888</v>
      </c>
      <c r="DO121" s="39">
        <v>-3.814453125</v>
      </c>
      <c r="DP121" s="39">
        <v>1</v>
      </c>
      <c r="DQ121" s="39">
        <v>0</v>
      </c>
      <c r="DR121" s="39">
        <v>791</v>
      </c>
      <c r="DS121" s="39">
        <v>2.2998046875</v>
      </c>
      <c r="DT121" s="39">
        <v>0</v>
      </c>
      <c r="DU121" s="39">
        <v>-7.1501883007812497</v>
      </c>
      <c r="DV121" s="57" t="s">
        <v>806</v>
      </c>
      <c r="DW121" s="57" t="s">
        <v>807</v>
      </c>
      <c r="DX121" s="57" t="s">
        <v>810</v>
      </c>
      <c r="DY121" s="57">
        <v>10.949088475</v>
      </c>
      <c r="DZ121" s="57">
        <v>0.436</v>
      </c>
      <c r="EA121" s="57">
        <v>-6.84</v>
      </c>
      <c r="EB121" s="57">
        <v>0.34661999999999998</v>
      </c>
      <c r="EC121" s="57">
        <v>-3625.5609511687499</v>
      </c>
      <c r="ED121" s="39">
        <v>3</v>
      </c>
      <c r="EE121" s="39">
        <v>1</v>
      </c>
      <c r="EF121" s="39">
        <v>1</v>
      </c>
      <c r="EG121" s="39">
        <v>4</v>
      </c>
      <c r="EH121" s="39">
        <v>3</v>
      </c>
      <c r="EI121" s="39">
        <v>1</v>
      </c>
      <c r="EJ121" s="39">
        <v>2</v>
      </c>
      <c r="EK121" s="39">
        <v>1</v>
      </c>
      <c r="EL121" s="39">
        <v>3</v>
      </c>
      <c r="EM121" s="39">
        <v>5</v>
      </c>
      <c r="EN121" s="47" t="s">
        <v>84</v>
      </c>
      <c r="EO121" s="37"/>
      <c r="EP121" s="38"/>
    </row>
    <row r="122" spans="1:146" ht="15" customHeight="1" x14ac:dyDescent="0.25">
      <c r="A122" s="36">
        <v>119</v>
      </c>
      <c r="B122" s="39" t="s">
        <v>803</v>
      </c>
      <c r="C122" s="50">
        <v>1</v>
      </c>
      <c r="D122" s="50">
        <v>0.7</v>
      </c>
      <c r="E122" s="50">
        <v>5.9</v>
      </c>
      <c r="F122" s="50">
        <v>9.1607000000000003</v>
      </c>
      <c r="G122" s="50">
        <v>-2.2000000000000002</v>
      </c>
      <c r="H122" s="50">
        <v>-693.16070000000002</v>
      </c>
      <c r="I122" s="50">
        <v>85.98</v>
      </c>
      <c r="J122" s="55" t="s">
        <v>833</v>
      </c>
      <c r="K122" s="50">
        <v>0.7</v>
      </c>
      <c r="L122" s="50">
        <v>0.40229999999999999</v>
      </c>
      <c r="M122" s="63" t="s">
        <v>949</v>
      </c>
      <c r="N122" s="50">
        <v>-6.6</v>
      </c>
      <c r="O122" s="50">
        <v>6.66</v>
      </c>
      <c r="P122" s="50">
        <v>0</v>
      </c>
      <c r="Q122" s="50">
        <v>1</v>
      </c>
      <c r="R122" s="50">
        <v>1</v>
      </c>
      <c r="S122" s="55" t="s">
        <v>1106</v>
      </c>
      <c r="T122" s="63" t="s">
        <v>693</v>
      </c>
      <c r="U122" s="50">
        <v>2.25</v>
      </c>
      <c r="V122" s="55" t="s">
        <v>1137</v>
      </c>
      <c r="W122" s="50">
        <v>65</v>
      </c>
      <c r="X122" s="50">
        <v>1110</v>
      </c>
      <c r="Y122" s="50">
        <v>938</v>
      </c>
      <c r="Z122" s="50">
        <v>4637</v>
      </c>
      <c r="AA122" s="55" t="s">
        <v>1140</v>
      </c>
      <c r="AB122" s="50">
        <v>-4.2</v>
      </c>
      <c r="AC122" s="50">
        <v>0</v>
      </c>
      <c r="AD122" s="50">
        <v>2787</v>
      </c>
      <c r="AE122" s="50">
        <v>0</v>
      </c>
      <c r="AF122" s="50">
        <v>2491</v>
      </c>
      <c r="AG122" s="50">
        <v>-30.565999999999999</v>
      </c>
      <c r="AH122" s="55" t="s">
        <v>1102</v>
      </c>
      <c r="AI122" s="55" t="s">
        <v>1111</v>
      </c>
      <c r="AJ122" s="55" t="s">
        <v>534</v>
      </c>
      <c r="AK122" s="50">
        <v>-2</v>
      </c>
      <c r="AL122" s="50">
        <v>2.5</v>
      </c>
      <c r="AM122" s="50">
        <v>0.84</v>
      </c>
      <c r="AN122" s="63" t="s">
        <v>535</v>
      </c>
      <c r="AO122" s="50">
        <v>7292.5829000000003</v>
      </c>
      <c r="AP122" s="50">
        <v>0.37230000000000002</v>
      </c>
      <c r="AQ122" s="50">
        <v>57.240099999999998</v>
      </c>
      <c r="AR122" s="50">
        <v>18.160699999999999</v>
      </c>
      <c r="AS122" s="50">
        <v>25.160699999999999</v>
      </c>
      <c r="AT122" s="50">
        <v>8.4999999999999893</v>
      </c>
      <c r="AU122" s="50">
        <v>177.76</v>
      </c>
      <c r="AV122" s="55" t="s">
        <v>1096</v>
      </c>
      <c r="AW122" s="55" t="s">
        <v>1093</v>
      </c>
      <c r="AX122" s="50">
        <v>2.2000000000000002</v>
      </c>
      <c r="AY122" s="63" t="s">
        <v>928</v>
      </c>
      <c r="AZ122" s="56" t="s">
        <v>945</v>
      </c>
      <c r="BA122" s="63" t="s">
        <v>527</v>
      </c>
      <c r="BB122" s="63" t="s">
        <v>638</v>
      </c>
      <c r="BC122" s="50">
        <v>4.2000000000000002E-4</v>
      </c>
      <c r="BD122" s="57" t="s">
        <v>995</v>
      </c>
      <c r="BE122" s="57" t="s">
        <v>527</v>
      </c>
      <c r="BF122" s="50">
        <v>-3254.21</v>
      </c>
      <c r="BG122" s="55">
        <v>9999</v>
      </c>
      <c r="BH122" s="50">
        <v>4485.59765625</v>
      </c>
      <c r="BI122" s="55">
        <v>9999</v>
      </c>
      <c r="BJ122" s="55" t="s">
        <v>910</v>
      </c>
      <c r="BK122" s="56" t="s">
        <v>955</v>
      </c>
      <c r="BL122" s="62" t="s">
        <v>278</v>
      </c>
      <c r="BM122" s="63" t="s">
        <v>890</v>
      </c>
      <c r="BN122" s="63">
        <v>0</v>
      </c>
      <c r="BO122" s="63">
        <v>1</v>
      </c>
      <c r="BP122" s="63">
        <v>12.004</v>
      </c>
      <c r="BQ122" s="63">
        <v>0.16850000000000001</v>
      </c>
      <c r="BR122" s="63">
        <v>0.5</v>
      </c>
      <c r="BS122" s="63">
        <v>0.14499999999999999</v>
      </c>
      <c r="BT122" s="63">
        <v>-8.6500000000000092</v>
      </c>
      <c r="BU122" s="63">
        <v>0.73799999999999999</v>
      </c>
      <c r="BV122" s="39" t="s">
        <v>1241</v>
      </c>
      <c r="BW122" s="63">
        <v>8</v>
      </c>
      <c r="BX122" s="63">
        <v>11</v>
      </c>
      <c r="BY122" s="63">
        <v>2</v>
      </c>
      <c r="BZ122" s="63">
        <v>5</v>
      </c>
      <c r="CA122" s="63">
        <v>6</v>
      </c>
      <c r="CB122" s="63">
        <v>10</v>
      </c>
      <c r="CC122" s="63">
        <v>12</v>
      </c>
      <c r="CD122" s="37" t="s">
        <v>84</v>
      </c>
      <c r="CE122" s="37" t="s">
        <v>84</v>
      </c>
      <c r="CF122" s="37" t="s">
        <v>84</v>
      </c>
      <c r="CG122" s="37" t="s">
        <v>84</v>
      </c>
      <c r="CH122" s="37" t="s">
        <v>84</v>
      </c>
      <c r="CI122" s="37" t="s">
        <v>84</v>
      </c>
      <c r="CJ122" s="37" t="s">
        <v>84</v>
      </c>
      <c r="CK122" s="37" t="s">
        <v>84</v>
      </c>
      <c r="CL122" s="37" t="s">
        <v>84</v>
      </c>
      <c r="CM122" s="37" t="s">
        <v>84</v>
      </c>
      <c r="CN122" s="37" t="s">
        <v>84</v>
      </c>
      <c r="CO122" s="37" t="s">
        <v>84</v>
      </c>
      <c r="CP122" s="37" t="s">
        <v>84</v>
      </c>
      <c r="CQ122" s="37" t="s">
        <v>84</v>
      </c>
      <c r="CR122" s="37" t="s">
        <v>84</v>
      </c>
      <c r="CS122" s="37" t="s">
        <v>84</v>
      </c>
      <c r="CT122" s="37" t="s">
        <v>84</v>
      </c>
      <c r="CU122" s="37" t="s">
        <v>84</v>
      </c>
      <c r="CV122" s="37" t="s">
        <v>84</v>
      </c>
      <c r="CW122" s="37" t="s">
        <v>84</v>
      </c>
      <c r="CX122" s="37" t="s">
        <v>84</v>
      </c>
      <c r="CY122" s="37" t="s">
        <v>84</v>
      </c>
      <c r="CZ122" s="37" t="s">
        <v>84</v>
      </c>
      <c r="DA122" s="37" t="s">
        <v>84</v>
      </c>
      <c r="DB122" s="37" t="s">
        <v>84</v>
      </c>
      <c r="DC122" s="37" t="s">
        <v>84</v>
      </c>
      <c r="DD122" s="37" t="s">
        <v>84</v>
      </c>
      <c r="DE122" s="37" t="s">
        <v>84</v>
      </c>
      <c r="DF122" s="37" t="s">
        <v>84</v>
      </c>
      <c r="DG122" s="37" t="s">
        <v>84</v>
      </c>
      <c r="DH122" s="37" t="s">
        <v>84</v>
      </c>
      <c r="DI122" s="39">
        <v>1</v>
      </c>
      <c r="DJ122" s="39">
        <v>0</v>
      </c>
      <c r="DK122" s="39">
        <v>351.4150390625</v>
      </c>
      <c r="DL122" s="39">
        <v>1143.5</v>
      </c>
      <c r="DM122" s="39">
        <v>-3254.2099609375</v>
      </c>
      <c r="DN122" s="39">
        <v>9999</v>
      </c>
      <c r="DO122" s="39">
        <v>3.6640625</v>
      </c>
      <c r="DP122" s="39">
        <v>1</v>
      </c>
      <c r="DQ122" s="39">
        <v>0</v>
      </c>
      <c r="DR122" s="39">
        <v>514</v>
      </c>
      <c r="DS122" s="39">
        <v>3.63916015625</v>
      </c>
      <c r="DT122" s="39">
        <v>1</v>
      </c>
      <c r="DU122" s="39">
        <v>-2.1778808593750001</v>
      </c>
      <c r="DV122" s="57" t="s">
        <v>806</v>
      </c>
      <c r="DW122" s="57" t="s">
        <v>807</v>
      </c>
      <c r="DX122" s="57" t="s">
        <v>809</v>
      </c>
      <c r="DY122" s="57">
        <v>8.1278259678611793</v>
      </c>
      <c r="DZ122" s="57">
        <v>-0.1525</v>
      </c>
      <c r="EA122" s="57">
        <v>-6.6943000000000001</v>
      </c>
      <c r="EB122" s="57">
        <v>0.7</v>
      </c>
      <c r="EC122" s="57">
        <v>5631.9195207049997</v>
      </c>
      <c r="ED122" s="39">
        <v>3</v>
      </c>
      <c r="EE122" s="39">
        <v>1</v>
      </c>
      <c r="EF122" s="39">
        <v>1</v>
      </c>
      <c r="EG122" s="39">
        <v>4</v>
      </c>
      <c r="EH122" s="39">
        <v>3</v>
      </c>
      <c r="EI122" s="39">
        <v>1</v>
      </c>
      <c r="EJ122" s="39">
        <v>2</v>
      </c>
      <c r="EK122" s="39">
        <v>1</v>
      </c>
      <c r="EL122" s="39">
        <v>3</v>
      </c>
      <c r="EM122" s="39">
        <v>5</v>
      </c>
      <c r="EN122" s="47" t="s">
        <v>84</v>
      </c>
      <c r="EO122" s="37"/>
      <c r="EP122" s="38"/>
    </row>
    <row r="123" spans="1:146" ht="15" customHeight="1" x14ac:dyDescent="0.25">
      <c r="A123" s="36">
        <v>120</v>
      </c>
      <c r="B123" s="39" t="s">
        <v>838</v>
      </c>
      <c r="C123" s="50">
        <v>1</v>
      </c>
      <c r="D123" s="50">
        <v>0.7</v>
      </c>
      <c r="E123" s="50">
        <v>5.9</v>
      </c>
      <c r="F123" s="50">
        <v>9.2042000000000002</v>
      </c>
      <c r="G123" s="50">
        <v>-2.2000000000000002</v>
      </c>
      <c r="H123" s="50">
        <v>-693.20420000000001</v>
      </c>
      <c r="I123" s="50">
        <v>85.45</v>
      </c>
      <c r="J123" s="55" t="s">
        <v>833</v>
      </c>
      <c r="K123" s="50">
        <v>0.7</v>
      </c>
      <c r="L123" s="50">
        <v>0.40229999999999999</v>
      </c>
      <c r="M123" s="63" t="s">
        <v>926</v>
      </c>
      <c r="N123" s="50">
        <v>-6.6</v>
      </c>
      <c r="O123" s="50">
        <v>6.66</v>
      </c>
      <c r="P123" s="50">
        <v>0</v>
      </c>
      <c r="Q123" s="50">
        <v>1</v>
      </c>
      <c r="R123" s="50">
        <v>1</v>
      </c>
      <c r="S123" s="55" t="s">
        <v>1106</v>
      </c>
      <c r="T123" s="63" t="s">
        <v>693</v>
      </c>
      <c r="U123" s="50">
        <v>2.25</v>
      </c>
      <c r="V123" s="55" t="s">
        <v>1138</v>
      </c>
      <c r="W123" s="50">
        <v>65</v>
      </c>
      <c r="X123" s="50">
        <v>1110</v>
      </c>
      <c r="Y123" s="50">
        <v>938</v>
      </c>
      <c r="Z123" s="50">
        <v>4637</v>
      </c>
      <c r="AA123" s="55" t="s">
        <v>1141</v>
      </c>
      <c r="AB123" s="50">
        <v>-4.2</v>
      </c>
      <c r="AC123" s="50">
        <v>0</v>
      </c>
      <c r="AD123" s="50">
        <v>2787</v>
      </c>
      <c r="AE123" s="50">
        <v>0</v>
      </c>
      <c r="AF123" s="50">
        <v>2491</v>
      </c>
      <c r="AG123" s="50">
        <v>-30.1541</v>
      </c>
      <c r="AH123" s="55" t="s">
        <v>1102</v>
      </c>
      <c r="AI123" s="55" t="s">
        <v>1112</v>
      </c>
      <c r="AJ123" s="55" t="s">
        <v>534</v>
      </c>
      <c r="AK123" s="50">
        <v>-3</v>
      </c>
      <c r="AL123" s="50">
        <v>2.5</v>
      </c>
      <c r="AM123" s="50">
        <v>0.84</v>
      </c>
      <c r="AN123" s="63" t="s">
        <v>535</v>
      </c>
      <c r="AO123" s="50">
        <v>7292.6049000000003</v>
      </c>
      <c r="AP123" s="50">
        <v>0.37230000000000002</v>
      </c>
      <c r="AQ123" s="50">
        <v>57.038600000000002</v>
      </c>
      <c r="AR123" s="50">
        <v>18.2042</v>
      </c>
      <c r="AS123" s="50">
        <v>25.2042</v>
      </c>
      <c r="AT123" s="50">
        <v>8.4999999999999893</v>
      </c>
      <c r="AU123" s="50">
        <v>177.76</v>
      </c>
      <c r="AV123" s="55" t="s">
        <v>1096</v>
      </c>
      <c r="AW123" s="55" t="s">
        <v>1093</v>
      </c>
      <c r="AX123" s="50">
        <v>2.2000000000000002</v>
      </c>
      <c r="AY123" s="63" t="s">
        <v>892</v>
      </c>
      <c r="AZ123" s="56" t="s">
        <v>948</v>
      </c>
      <c r="BA123" s="63" t="s">
        <v>896</v>
      </c>
      <c r="BB123" s="63" t="s">
        <v>638</v>
      </c>
      <c r="BC123" s="50">
        <v>4.4000000000000002E-4</v>
      </c>
      <c r="BD123" s="57" t="s">
        <v>996</v>
      </c>
      <c r="BE123" s="57" t="s">
        <v>896</v>
      </c>
      <c r="BF123" s="50">
        <v>-2987.32</v>
      </c>
      <c r="BG123" s="55">
        <v>9999</v>
      </c>
      <c r="BH123" s="50">
        <v>325.12</v>
      </c>
      <c r="BI123" s="55">
        <v>9999</v>
      </c>
      <c r="BJ123" s="55" t="s">
        <v>911</v>
      </c>
      <c r="BK123" s="56" t="s">
        <v>956</v>
      </c>
      <c r="BL123" s="56" t="s">
        <v>1101</v>
      </c>
      <c r="BM123" s="63" t="s">
        <v>893</v>
      </c>
      <c r="BN123" s="62">
        <v>0</v>
      </c>
      <c r="BO123" s="63">
        <v>2</v>
      </c>
      <c r="BP123" s="55">
        <v>17.600000000000001</v>
      </c>
      <c r="BQ123" s="63">
        <v>0.209345</v>
      </c>
      <c r="BR123" s="63">
        <v>5.5</v>
      </c>
      <c r="BS123" s="63">
        <v>0.15</v>
      </c>
      <c r="BT123" s="63">
        <v>-6.9000000000000101</v>
      </c>
      <c r="BU123" s="63">
        <v>0.82799999999999996</v>
      </c>
      <c r="BV123" s="55" t="s">
        <v>1238</v>
      </c>
      <c r="BW123" s="63">
        <v>8</v>
      </c>
      <c r="BX123" s="63">
        <v>11</v>
      </c>
      <c r="BY123" s="63">
        <v>2</v>
      </c>
      <c r="BZ123" s="63">
        <v>5</v>
      </c>
      <c r="CA123" s="63">
        <v>6</v>
      </c>
      <c r="CB123" s="63">
        <v>10</v>
      </c>
      <c r="CC123" s="63">
        <v>12</v>
      </c>
      <c r="CD123" s="37" t="s">
        <v>84</v>
      </c>
      <c r="CE123" s="37" t="s">
        <v>84</v>
      </c>
      <c r="CF123" s="37" t="s">
        <v>84</v>
      </c>
      <c r="CG123" s="37" t="s">
        <v>84</v>
      </c>
      <c r="CH123" s="37" t="s">
        <v>84</v>
      </c>
      <c r="CI123" s="37" t="s">
        <v>84</v>
      </c>
      <c r="CJ123" s="37" t="s">
        <v>84</v>
      </c>
      <c r="CK123" s="37" t="s">
        <v>84</v>
      </c>
      <c r="CL123" s="37" t="s">
        <v>84</v>
      </c>
      <c r="CM123" s="37" t="s">
        <v>84</v>
      </c>
      <c r="CN123" s="37" t="s">
        <v>84</v>
      </c>
      <c r="CO123" s="37" t="s">
        <v>84</v>
      </c>
      <c r="CP123" s="37" t="s">
        <v>84</v>
      </c>
      <c r="CQ123" s="37" t="s">
        <v>84</v>
      </c>
      <c r="CR123" s="37" t="s">
        <v>84</v>
      </c>
      <c r="CS123" s="37" t="s">
        <v>84</v>
      </c>
      <c r="CT123" s="37" t="s">
        <v>84</v>
      </c>
      <c r="CU123" s="37" t="s">
        <v>84</v>
      </c>
      <c r="CV123" s="37" t="s">
        <v>84</v>
      </c>
      <c r="CW123" s="37" t="s">
        <v>84</v>
      </c>
      <c r="CX123" s="37" t="s">
        <v>84</v>
      </c>
      <c r="CY123" s="37" t="s">
        <v>84</v>
      </c>
      <c r="CZ123" s="37" t="s">
        <v>84</v>
      </c>
      <c r="DA123" s="37" t="s">
        <v>84</v>
      </c>
      <c r="DB123" s="37" t="s">
        <v>84</v>
      </c>
      <c r="DC123" s="37" t="s">
        <v>84</v>
      </c>
      <c r="DD123" s="37" t="s">
        <v>84</v>
      </c>
      <c r="DE123" s="37" t="s">
        <v>84</v>
      </c>
      <c r="DF123" s="37" t="s">
        <v>84</v>
      </c>
      <c r="DG123" s="37" t="s">
        <v>84</v>
      </c>
      <c r="DH123" s="37" t="s">
        <v>84</v>
      </c>
      <c r="DI123" s="39">
        <v>1</v>
      </c>
      <c r="DJ123" s="39">
        <v>0</v>
      </c>
      <c r="DK123" s="39">
        <v>258.4541015625</v>
      </c>
      <c r="DL123" s="39">
        <v>3065</v>
      </c>
      <c r="DM123" s="39">
        <v>-2987.31982421875</v>
      </c>
      <c r="DN123" s="39">
        <v>9999</v>
      </c>
      <c r="DO123" s="39">
        <v>3.681640625</v>
      </c>
      <c r="DP123" s="39">
        <v>1</v>
      </c>
      <c r="DQ123" s="39">
        <v>0</v>
      </c>
      <c r="DR123" s="39">
        <v>792</v>
      </c>
      <c r="DS123" s="39">
        <v>3.63916015625</v>
      </c>
      <c r="DT123" s="39">
        <v>1</v>
      </c>
      <c r="DU123" s="39">
        <v>-1.8816894531249999</v>
      </c>
      <c r="DV123" s="57" t="s">
        <v>806</v>
      </c>
      <c r="DW123" s="57" t="s">
        <v>807</v>
      </c>
      <c r="DX123" s="57" t="s">
        <v>809</v>
      </c>
      <c r="DY123" s="57">
        <v>11.6127329600706</v>
      </c>
      <c r="DZ123" s="57">
        <v>4.7880859375</v>
      </c>
      <c r="EA123" s="57">
        <v>-6.1547999999999998</v>
      </c>
      <c r="EB123" s="57">
        <v>0.7</v>
      </c>
      <c r="EC123" s="57">
        <v>5821.3554980737499</v>
      </c>
      <c r="ED123" s="39">
        <v>3</v>
      </c>
      <c r="EE123" s="39">
        <v>1</v>
      </c>
      <c r="EF123" s="39">
        <v>1</v>
      </c>
      <c r="EG123" s="39">
        <v>4</v>
      </c>
      <c r="EH123" s="39">
        <v>3</v>
      </c>
      <c r="EI123" s="39">
        <v>1</v>
      </c>
      <c r="EJ123" s="39">
        <v>2</v>
      </c>
      <c r="EK123" s="39">
        <v>1</v>
      </c>
      <c r="EL123" s="39">
        <v>3</v>
      </c>
      <c r="EM123" s="39">
        <v>5</v>
      </c>
      <c r="EN123" s="47" t="s">
        <v>84</v>
      </c>
      <c r="EO123" s="37"/>
      <c r="EP123" s="38"/>
    </row>
    <row r="124" spans="1:146" ht="15" customHeight="1" x14ac:dyDescent="0.25">
      <c r="A124" s="36">
        <v>121</v>
      </c>
      <c r="B124" s="39" t="s">
        <v>839</v>
      </c>
      <c r="C124" s="50">
        <v>1</v>
      </c>
      <c r="D124" s="50">
        <v>0.15</v>
      </c>
      <c r="E124" s="50">
        <v>2.7</v>
      </c>
      <c r="F124" s="50">
        <v>-9.1781000000000006</v>
      </c>
      <c r="G124" s="50">
        <v>6.1</v>
      </c>
      <c r="H124" s="50">
        <v>-41.178100000000001</v>
      </c>
      <c r="I124" s="50">
        <v>65.44</v>
      </c>
      <c r="J124" s="55" t="s">
        <v>832</v>
      </c>
      <c r="K124" s="50">
        <v>0.15</v>
      </c>
      <c r="L124" s="50">
        <v>0.36230000000000001</v>
      </c>
      <c r="M124" s="63" t="s">
        <v>932</v>
      </c>
      <c r="N124" s="50">
        <v>-6.6</v>
      </c>
      <c r="O124" s="50">
        <v>6.66</v>
      </c>
      <c r="P124" s="50">
        <v>0</v>
      </c>
      <c r="Q124" s="50">
        <v>1</v>
      </c>
      <c r="R124" s="50">
        <v>1</v>
      </c>
      <c r="S124" s="55" t="s">
        <v>1106</v>
      </c>
      <c r="T124" s="63" t="s">
        <v>693</v>
      </c>
      <c r="U124" s="50">
        <v>2.25</v>
      </c>
      <c r="V124" s="55" t="s">
        <v>1139</v>
      </c>
      <c r="W124" s="50">
        <v>65</v>
      </c>
      <c r="X124" s="50">
        <v>1110</v>
      </c>
      <c r="Y124" s="50">
        <v>938</v>
      </c>
      <c r="Z124" s="50">
        <v>4637</v>
      </c>
      <c r="AA124" s="55" t="s">
        <v>1142</v>
      </c>
      <c r="AB124" s="50">
        <v>1.5</v>
      </c>
      <c r="AC124" s="50">
        <v>0</v>
      </c>
      <c r="AD124" s="50">
        <v>4119</v>
      </c>
      <c r="AE124" s="50">
        <v>0</v>
      </c>
      <c r="AF124" s="50">
        <v>2543</v>
      </c>
      <c r="AG124" s="50">
        <v>-34.545000000000002</v>
      </c>
      <c r="AH124" s="55" t="s">
        <v>1103</v>
      </c>
      <c r="AI124" s="55" t="s">
        <v>1113</v>
      </c>
      <c r="AJ124" s="55" t="s">
        <v>1102</v>
      </c>
      <c r="AK124" s="50">
        <v>-4</v>
      </c>
      <c r="AL124" s="50">
        <v>1.1000000000000001</v>
      </c>
      <c r="AM124" s="50">
        <v>0.45</v>
      </c>
      <c r="AN124" s="63" t="s">
        <v>536</v>
      </c>
      <c r="AO124" s="50">
        <v>7892.5916999999999</v>
      </c>
      <c r="AP124" s="50">
        <v>0.26229999999999998</v>
      </c>
      <c r="AQ124" s="50">
        <v>57.5595</v>
      </c>
      <c r="AR124" s="50">
        <v>18.178100000000001</v>
      </c>
      <c r="AS124" s="50">
        <v>25.178100000000001</v>
      </c>
      <c r="AT124" s="50">
        <v>8.5999999999999908</v>
      </c>
      <c r="AU124" s="50">
        <v>144.43</v>
      </c>
      <c r="AV124" s="55" t="s">
        <v>1093</v>
      </c>
      <c r="AW124" s="55" t="s">
        <v>1093</v>
      </c>
      <c r="AX124" s="50">
        <v>1.89990234375</v>
      </c>
      <c r="AY124" s="63" t="s">
        <v>924</v>
      </c>
      <c r="AZ124" s="56" t="s">
        <v>529</v>
      </c>
      <c r="BA124" s="63" t="s">
        <v>927</v>
      </c>
      <c r="BB124" s="63" t="s">
        <v>538</v>
      </c>
      <c r="BC124" s="50">
        <v>1.0000000000000001E-5</v>
      </c>
      <c r="BD124" s="57" t="s">
        <v>997</v>
      </c>
      <c r="BE124" s="57" t="s">
        <v>927</v>
      </c>
      <c r="BF124" s="50">
        <v>-2720.43</v>
      </c>
      <c r="BG124" s="56">
        <v>-1111</v>
      </c>
      <c r="BH124" s="50">
        <v>-1919.76</v>
      </c>
      <c r="BI124" s="56">
        <v>-1111</v>
      </c>
      <c r="BJ124" s="55" t="s">
        <v>912</v>
      </c>
      <c r="BK124" s="56" t="s">
        <v>412</v>
      </c>
      <c r="BL124" s="55" t="s">
        <v>834</v>
      </c>
      <c r="BM124" s="63" t="s">
        <v>887</v>
      </c>
      <c r="BN124" s="62">
        <v>1</v>
      </c>
      <c r="BO124" s="63">
        <v>1</v>
      </c>
      <c r="BP124" s="63">
        <v>12.262</v>
      </c>
      <c r="BQ124" s="55">
        <v>0.91899740799999996</v>
      </c>
      <c r="BR124" s="63">
        <v>2.5</v>
      </c>
      <c r="BS124" s="63">
        <v>0.14699999999999999</v>
      </c>
      <c r="BT124" s="63">
        <v>-7.9500000000000099</v>
      </c>
      <c r="BU124" s="63">
        <v>0.77400000000000002</v>
      </c>
      <c r="BV124" s="55" t="s">
        <v>1239</v>
      </c>
      <c r="BW124" s="63">
        <v>8</v>
      </c>
      <c r="BX124" s="63">
        <v>11</v>
      </c>
      <c r="BY124" s="63">
        <v>2</v>
      </c>
      <c r="BZ124" s="63">
        <v>5</v>
      </c>
      <c r="CA124" s="63">
        <v>6</v>
      </c>
      <c r="CB124" s="63">
        <v>10</v>
      </c>
      <c r="CC124" s="63">
        <v>12</v>
      </c>
      <c r="CD124" s="37" t="s">
        <v>84</v>
      </c>
      <c r="CE124" s="37" t="s">
        <v>84</v>
      </c>
      <c r="CF124" s="37" t="s">
        <v>84</v>
      </c>
      <c r="CG124" s="37" t="s">
        <v>84</v>
      </c>
      <c r="CH124" s="37" t="s">
        <v>84</v>
      </c>
      <c r="CI124" s="37" t="s">
        <v>84</v>
      </c>
      <c r="CJ124" s="37" t="s">
        <v>84</v>
      </c>
      <c r="CK124" s="37" t="s">
        <v>84</v>
      </c>
      <c r="CL124" s="37" t="s">
        <v>84</v>
      </c>
      <c r="CM124" s="37" t="s">
        <v>84</v>
      </c>
      <c r="CN124" s="37" t="s">
        <v>84</v>
      </c>
      <c r="CO124" s="37" t="s">
        <v>84</v>
      </c>
      <c r="CP124" s="37" t="s">
        <v>84</v>
      </c>
      <c r="CQ124" s="37" t="s">
        <v>84</v>
      </c>
      <c r="CR124" s="37" t="s">
        <v>84</v>
      </c>
      <c r="CS124" s="37" t="s">
        <v>84</v>
      </c>
      <c r="CT124" s="37" t="s">
        <v>84</v>
      </c>
      <c r="CU124" s="37" t="s">
        <v>84</v>
      </c>
      <c r="CV124" s="37" t="s">
        <v>84</v>
      </c>
      <c r="CW124" s="37" t="s">
        <v>84</v>
      </c>
      <c r="CX124" s="37" t="s">
        <v>84</v>
      </c>
      <c r="CY124" s="37" t="s">
        <v>84</v>
      </c>
      <c r="CZ124" s="37" t="s">
        <v>84</v>
      </c>
      <c r="DA124" s="37" t="s">
        <v>84</v>
      </c>
      <c r="DB124" s="37" t="s">
        <v>84</v>
      </c>
      <c r="DC124" s="37" t="s">
        <v>84</v>
      </c>
      <c r="DD124" s="37" t="s">
        <v>84</v>
      </c>
      <c r="DE124" s="37" t="s">
        <v>84</v>
      </c>
      <c r="DF124" s="37" t="s">
        <v>84</v>
      </c>
      <c r="DG124" s="37" t="s">
        <v>84</v>
      </c>
      <c r="DH124" s="37" t="s">
        <v>84</v>
      </c>
      <c r="DI124" s="39">
        <v>1</v>
      </c>
      <c r="DJ124" s="39">
        <v>0</v>
      </c>
      <c r="DK124" s="39">
        <v>-442.73681640625</v>
      </c>
      <c r="DL124" s="39">
        <v>8778</v>
      </c>
      <c r="DM124" s="39">
        <v>-2720.43017578125</v>
      </c>
      <c r="DN124" s="39">
        <v>-1111</v>
      </c>
      <c r="DO124" s="39">
        <v>-8.361328125</v>
      </c>
      <c r="DP124" s="39">
        <v>1</v>
      </c>
      <c r="DQ124" s="39">
        <v>2543</v>
      </c>
      <c r="DR124" s="39">
        <v>234</v>
      </c>
      <c r="DS124" s="39">
        <v>2.1396484375</v>
      </c>
      <c r="DT124" s="39">
        <v>1</v>
      </c>
      <c r="DU124" s="39">
        <v>2.7</v>
      </c>
      <c r="DV124" s="57" t="s">
        <v>806</v>
      </c>
      <c r="DW124" s="57" t="s">
        <v>807</v>
      </c>
      <c r="DX124" s="57" t="s">
        <v>810</v>
      </c>
      <c r="DY124" s="57">
        <v>14.6863153375888</v>
      </c>
      <c r="DZ124" s="57">
        <v>2.5</v>
      </c>
      <c r="EA124" s="57">
        <v>-7.9500000000000099</v>
      </c>
      <c r="EB124" s="57">
        <v>0.15</v>
      </c>
      <c r="EC124" s="57">
        <v>5250.37671349625</v>
      </c>
      <c r="ED124" s="39">
        <v>3</v>
      </c>
      <c r="EE124" s="39">
        <v>1</v>
      </c>
      <c r="EF124" s="39">
        <v>1</v>
      </c>
      <c r="EG124" s="39">
        <v>0</v>
      </c>
      <c r="EH124" s="39">
        <v>0</v>
      </c>
      <c r="EI124" s="39">
        <v>1</v>
      </c>
      <c r="EJ124" s="39">
        <v>2</v>
      </c>
      <c r="EK124" s="39">
        <v>1</v>
      </c>
      <c r="EL124" s="39">
        <v>3</v>
      </c>
      <c r="EM124" s="39">
        <v>5</v>
      </c>
      <c r="EN124" s="47" t="s">
        <v>84</v>
      </c>
      <c r="EO124" s="37"/>
      <c r="EP124" s="38"/>
    </row>
    <row r="125" spans="1:146" ht="15" customHeight="1" x14ac:dyDescent="0.25">
      <c r="A125" s="36">
        <v>122</v>
      </c>
      <c r="B125" s="39" t="s">
        <v>840</v>
      </c>
      <c r="C125" s="50">
        <v>1</v>
      </c>
      <c r="D125" s="50">
        <v>0.5</v>
      </c>
      <c r="E125" s="50">
        <v>1.3</v>
      </c>
      <c r="F125" s="50">
        <v>-8.1867999999999999</v>
      </c>
      <c r="G125" s="50">
        <v>7.5</v>
      </c>
      <c r="H125" s="50">
        <v>589.18679999999995</v>
      </c>
      <c r="I125" s="50">
        <v>45.98</v>
      </c>
      <c r="J125" s="50" t="s">
        <v>899</v>
      </c>
      <c r="K125" s="50">
        <v>0.5</v>
      </c>
      <c r="L125" s="50">
        <v>0.4123</v>
      </c>
      <c r="M125" s="63" t="s">
        <v>1182</v>
      </c>
      <c r="N125" s="50">
        <v>6.4</v>
      </c>
      <c r="O125" s="50">
        <v>4.4400000000000004</v>
      </c>
      <c r="P125" s="50">
        <v>1</v>
      </c>
      <c r="Q125" s="50">
        <v>1</v>
      </c>
      <c r="R125" s="50">
        <v>1</v>
      </c>
      <c r="S125" s="55" t="s">
        <v>1181</v>
      </c>
      <c r="T125" s="63" t="s">
        <v>694</v>
      </c>
      <c r="U125" s="50">
        <v>8.6999999999999993</v>
      </c>
      <c r="V125" s="55" t="s">
        <v>1140</v>
      </c>
      <c r="W125" s="50">
        <v>45</v>
      </c>
      <c r="X125" s="50">
        <v>888</v>
      </c>
      <c r="Y125" s="50">
        <v>894</v>
      </c>
      <c r="Z125" s="50">
        <v>4399</v>
      </c>
      <c r="AA125" s="55" t="s">
        <v>1143</v>
      </c>
      <c r="AB125" s="50">
        <v>-3</v>
      </c>
      <c r="AC125" s="50">
        <v>0</v>
      </c>
      <c r="AD125" s="50">
        <v>2121</v>
      </c>
      <c r="AE125" s="50">
        <v>0</v>
      </c>
      <c r="AF125" s="50">
        <v>2465</v>
      </c>
      <c r="AG125" s="50">
        <v>-28.626000000000001</v>
      </c>
      <c r="AH125" s="55" t="s">
        <v>1104</v>
      </c>
      <c r="AI125" s="55" t="s">
        <v>1106</v>
      </c>
      <c r="AJ125" s="55" t="s">
        <v>1104</v>
      </c>
      <c r="AK125" s="50">
        <v>2</v>
      </c>
      <c r="AL125" s="50">
        <v>2.2999999999999998</v>
      </c>
      <c r="AM125" s="50">
        <v>0.32</v>
      </c>
      <c r="AN125" s="63" t="s">
        <v>536</v>
      </c>
      <c r="AO125" s="50">
        <v>-7922.5960999999998</v>
      </c>
      <c r="AP125" s="50">
        <v>0.32229999999999998</v>
      </c>
      <c r="AQ125" s="50">
        <v>55.719200000000001</v>
      </c>
      <c r="AR125" s="50">
        <v>16.186800000000002</v>
      </c>
      <c r="AS125" s="50">
        <v>23.186800000000002</v>
      </c>
      <c r="AT125" s="50">
        <v>8.2999999999999901</v>
      </c>
      <c r="AU125" s="50">
        <v>155.54</v>
      </c>
      <c r="AV125" s="55" t="s">
        <v>1094</v>
      </c>
      <c r="AW125" s="55" t="s">
        <v>1094</v>
      </c>
      <c r="AX125" s="50">
        <v>2</v>
      </c>
      <c r="AY125" s="50" t="s">
        <v>907</v>
      </c>
      <c r="AZ125" s="56" t="s">
        <v>925</v>
      </c>
      <c r="BA125" s="63" t="s">
        <v>931</v>
      </c>
      <c r="BB125" s="63" t="s">
        <v>638</v>
      </c>
      <c r="BC125" s="50">
        <v>2.0000000000000002E-5</v>
      </c>
      <c r="BD125" s="57" t="s">
        <v>994</v>
      </c>
      <c r="BE125" s="57" t="s">
        <v>931</v>
      </c>
      <c r="BF125" s="50">
        <v>-2453.54</v>
      </c>
      <c r="BG125" s="55">
        <v>7777</v>
      </c>
      <c r="BH125" s="50">
        <v>505.52</v>
      </c>
      <c r="BI125" s="55">
        <v>7777</v>
      </c>
      <c r="BJ125" s="55" t="s">
        <v>913</v>
      </c>
      <c r="BK125" s="56" t="s">
        <v>413</v>
      </c>
      <c r="BL125" s="56" t="s">
        <v>1101</v>
      </c>
      <c r="BM125" s="63" t="s">
        <v>890</v>
      </c>
      <c r="BN125" s="63">
        <v>1</v>
      </c>
      <c r="BO125" s="62">
        <v>0</v>
      </c>
      <c r="BP125" s="63">
        <v>12.391</v>
      </c>
      <c r="BQ125" s="63">
        <v>0.19300700000000001</v>
      </c>
      <c r="BR125" s="63">
        <v>3.5</v>
      </c>
      <c r="BS125" s="63">
        <v>0.14799999999999999</v>
      </c>
      <c r="BT125" s="63">
        <v>-7.6000000000000103</v>
      </c>
      <c r="BU125" s="63">
        <v>0.79200000000000004</v>
      </c>
      <c r="BV125" s="54" t="s">
        <v>1240</v>
      </c>
      <c r="BW125" s="63">
        <v>8</v>
      </c>
      <c r="BX125" s="63">
        <v>11</v>
      </c>
      <c r="BY125" s="63">
        <v>2</v>
      </c>
      <c r="BZ125" s="63">
        <v>5</v>
      </c>
      <c r="CA125" s="63">
        <v>6</v>
      </c>
      <c r="CB125" s="63">
        <v>10</v>
      </c>
      <c r="CC125" s="63">
        <v>12</v>
      </c>
      <c r="CD125" s="37" t="s">
        <v>84</v>
      </c>
      <c r="CE125" s="37" t="s">
        <v>84</v>
      </c>
      <c r="CF125" s="37" t="s">
        <v>84</v>
      </c>
      <c r="CG125" s="37" t="s">
        <v>84</v>
      </c>
      <c r="CH125" s="37" t="s">
        <v>84</v>
      </c>
      <c r="CI125" s="37" t="s">
        <v>84</v>
      </c>
      <c r="CJ125" s="37" t="s">
        <v>84</v>
      </c>
      <c r="CK125" s="37" t="s">
        <v>84</v>
      </c>
      <c r="CL125" s="37" t="s">
        <v>84</v>
      </c>
      <c r="CM125" s="37" t="s">
        <v>84</v>
      </c>
      <c r="CN125" s="37" t="s">
        <v>84</v>
      </c>
      <c r="CO125" s="37" t="s">
        <v>84</v>
      </c>
      <c r="CP125" s="37" t="s">
        <v>84</v>
      </c>
      <c r="CQ125" s="37" t="s">
        <v>84</v>
      </c>
      <c r="CR125" s="37" t="s">
        <v>84</v>
      </c>
      <c r="CS125" s="37" t="s">
        <v>84</v>
      </c>
      <c r="CT125" s="37" t="s">
        <v>84</v>
      </c>
      <c r="CU125" s="37" t="s">
        <v>84</v>
      </c>
      <c r="CV125" s="37" t="s">
        <v>84</v>
      </c>
      <c r="CW125" s="37" t="s">
        <v>84</v>
      </c>
      <c r="CX125" s="37" t="s">
        <v>84</v>
      </c>
      <c r="CY125" s="37" t="s">
        <v>84</v>
      </c>
      <c r="CZ125" s="37" t="s">
        <v>84</v>
      </c>
      <c r="DA125" s="37" t="s">
        <v>84</v>
      </c>
      <c r="DB125" s="37" t="s">
        <v>84</v>
      </c>
      <c r="DC125" s="37" t="s">
        <v>84</v>
      </c>
      <c r="DD125" s="37" t="s">
        <v>84</v>
      </c>
      <c r="DE125" s="37" t="s">
        <v>84</v>
      </c>
      <c r="DF125" s="37" t="s">
        <v>84</v>
      </c>
      <c r="DG125" s="37" t="s">
        <v>84</v>
      </c>
      <c r="DH125" s="37" t="s">
        <v>84</v>
      </c>
      <c r="DI125" s="39">
        <v>1</v>
      </c>
      <c r="DJ125" s="39">
        <v>1</v>
      </c>
      <c r="DK125" s="39">
        <v>731.35546875</v>
      </c>
      <c r="DL125" s="39">
        <v>-10000</v>
      </c>
      <c r="DM125" s="39">
        <v>-2453.5400390625</v>
      </c>
      <c r="DN125" s="39">
        <v>7777</v>
      </c>
      <c r="DO125" s="39">
        <v>-3.5625</v>
      </c>
      <c r="DP125" s="39">
        <v>1</v>
      </c>
      <c r="DQ125" s="39">
        <v>236</v>
      </c>
      <c r="DR125" s="39">
        <v>256</v>
      </c>
      <c r="DS125" s="39">
        <v>3.17724609375</v>
      </c>
      <c r="DT125" s="39">
        <v>1</v>
      </c>
      <c r="DU125" s="39">
        <v>0.671630859375</v>
      </c>
      <c r="DV125" s="57" t="s">
        <v>806</v>
      </c>
      <c r="DW125" s="57" t="s">
        <v>807</v>
      </c>
      <c r="DX125" s="57" t="s">
        <v>807</v>
      </c>
      <c r="DY125" s="57">
        <v>11.447002763</v>
      </c>
      <c r="DZ125" s="57">
        <v>3.1138124999999999</v>
      </c>
      <c r="EA125" s="57">
        <v>1.5871999999999999</v>
      </c>
      <c r="EB125" s="57">
        <v>0.5</v>
      </c>
      <c r="EC125" s="57">
        <v>-6265.5402519700001</v>
      </c>
      <c r="ED125" s="39">
        <v>3</v>
      </c>
      <c r="EE125" s="39">
        <v>1</v>
      </c>
      <c r="EF125" s="39">
        <v>1</v>
      </c>
      <c r="EG125" s="39">
        <v>4</v>
      </c>
      <c r="EH125" s="39">
        <v>3</v>
      </c>
      <c r="EI125" s="39">
        <v>1</v>
      </c>
      <c r="EJ125" s="39">
        <v>2</v>
      </c>
      <c r="EK125" s="39">
        <v>1</v>
      </c>
      <c r="EL125" s="39">
        <v>3</v>
      </c>
      <c r="EM125" s="39">
        <v>5</v>
      </c>
      <c r="EN125" s="47" t="s">
        <v>84</v>
      </c>
      <c r="EO125" s="37"/>
      <c r="EP125" s="38"/>
    </row>
    <row r="126" spans="1:146" ht="15" customHeight="1" x14ac:dyDescent="0.25">
      <c r="A126" s="36">
        <v>123</v>
      </c>
      <c r="B126" s="39" t="s">
        <v>841</v>
      </c>
      <c r="C126" s="50">
        <v>1</v>
      </c>
      <c r="D126" s="50">
        <v>0.6</v>
      </c>
      <c r="E126" s="50">
        <v>2.7</v>
      </c>
      <c r="F126" s="50">
        <v>-9.1954999999999991</v>
      </c>
      <c r="G126" s="50">
        <v>6.1</v>
      </c>
      <c r="H126" s="50">
        <v>-41.195500000000003</v>
      </c>
      <c r="I126" s="50">
        <v>65.45</v>
      </c>
      <c r="J126" s="55" t="s">
        <v>832</v>
      </c>
      <c r="K126" s="50">
        <v>0.6</v>
      </c>
      <c r="L126" s="50">
        <v>0.42230000000000001</v>
      </c>
      <c r="M126" s="50" t="s">
        <v>1183</v>
      </c>
      <c r="N126" s="50">
        <v>6.5</v>
      </c>
      <c r="O126" s="50">
        <v>5.55</v>
      </c>
      <c r="P126" s="50">
        <v>1</v>
      </c>
      <c r="Q126" s="50">
        <v>0</v>
      </c>
      <c r="R126" s="50">
        <v>0</v>
      </c>
      <c r="S126" s="55" t="s">
        <v>1181</v>
      </c>
      <c r="T126" s="55" t="s">
        <v>1184</v>
      </c>
      <c r="U126" s="50">
        <v>1.25</v>
      </c>
      <c r="V126" s="55" t="s">
        <v>1141</v>
      </c>
      <c r="W126" s="50">
        <v>55</v>
      </c>
      <c r="X126" s="50">
        <v>999</v>
      </c>
      <c r="Y126" s="50">
        <v>916</v>
      </c>
      <c r="Z126" s="50">
        <v>4518</v>
      </c>
      <c r="AA126" s="55" t="s">
        <v>1141</v>
      </c>
      <c r="AB126" s="50">
        <v>-4.0999999999999996</v>
      </c>
      <c r="AC126" s="50">
        <v>1</v>
      </c>
      <c r="AD126" s="50">
        <v>2454</v>
      </c>
      <c r="AE126" s="50">
        <v>1</v>
      </c>
      <c r="AF126" s="50">
        <v>2478</v>
      </c>
      <c r="AG126" s="50">
        <v>-29.54</v>
      </c>
      <c r="AH126" s="55" t="s">
        <v>534</v>
      </c>
      <c r="AI126" s="55" t="s">
        <v>1107</v>
      </c>
      <c r="AJ126" s="55" t="s">
        <v>534</v>
      </c>
      <c r="AK126" s="50">
        <v>4</v>
      </c>
      <c r="AL126" s="50">
        <v>2.4</v>
      </c>
      <c r="AM126" s="50">
        <v>0.45</v>
      </c>
      <c r="AN126" s="63" t="s">
        <v>900</v>
      </c>
      <c r="AO126" s="50">
        <v>-4729.6004999999996</v>
      </c>
      <c r="AP126" s="50">
        <v>0.33229999999999998</v>
      </c>
      <c r="AQ126" s="50">
        <v>56.878900000000002</v>
      </c>
      <c r="AR126" s="50">
        <v>17.195499999999999</v>
      </c>
      <c r="AS126" s="50">
        <v>24.195499999999999</v>
      </c>
      <c r="AT126" s="50">
        <v>8.3999999999999897</v>
      </c>
      <c r="AU126" s="50">
        <v>166.65</v>
      </c>
      <c r="AV126" s="55" t="s">
        <v>1095</v>
      </c>
      <c r="AW126" s="55" t="s">
        <v>1095</v>
      </c>
      <c r="AX126" s="50">
        <v>2.1</v>
      </c>
      <c r="AY126" s="63" t="s">
        <v>928</v>
      </c>
      <c r="AZ126" s="56" t="s">
        <v>532</v>
      </c>
      <c r="BA126" s="56" t="s">
        <v>935</v>
      </c>
      <c r="BB126" s="63" t="s">
        <v>923</v>
      </c>
      <c r="BC126" s="50">
        <v>3.0000000000000001E-5</v>
      </c>
      <c r="BD126" s="57" t="s">
        <v>998</v>
      </c>
      <c r="BE126" s="57" t="s">
        <v>935</v>
      </c>
      <c r="BF126" s="50">
        <v>-2186.65</v>
      </c>
      <c r="BG126" s="63">
        <v>8888</v>
      </c>
      <c r="BH126" s="50">
        <v>595.72</v>
      </c>
      <c r="BI126" s="63">
        <v>8888</v>
      </c>
      <c r="BJ126" s="55" t="s">
        <v>914</v>
      </c>
      <c r="BK126" s="63" t="s">
        <v>916</v>
      </c>
      <c r="BL126" s="63" t="s">
        <v>278</v>
      </c>
      <c r="BM126" s="57" t="s">
        <v>893</v>
      </c>
      <c r="BN126" s="63">
        <v>1</v>
      </c>
      <c r="BO126" s="62">
        <v>1</v>
      </c>
      <c r="BP126" s="55">
        <v>0</v>
      </c>
      <c r="BQ126" s="63">
        <v>0.20117599999999999</v>
      </c>
      <c r="BR126" s="63">
        <v>4.5</v>
      </c>
      <c r="BS126" s="63">
        <v>0.14899999999999999</v>
      </c>
      <c r="BT126" s="63">
        <v>-7.2500000000000098</v>
      </c>
      <c r="BU126" s="63">
        <v>0.81</v>
      </c>
      <c r="BV126" s="39" t="s">
        <v>1241</v>
      </c>
      <c r="BW126" s="63">
        <v>8</v>
      </c>
      <c r="BX126" s="63">
        <v>11</v>
      </c>
      <c r="BY126" s="63">
        <v>2</v>
      </c>
      <c r="BZ126" s="63">
        <v>5</v>
      </c>
      <c r="CA126" s="63">
        <v>6</v>
      </c>
      <c r="CB126" s="63">
        <v>10</v>
      </c>
      <c r="CC126" s="63">
        <v>12</v>
      </c>
      <c r="CD126" s="37" t="s">
        <v>84</v>
      </c>
      <c r="CE126" s="37" t="s">
        <v>84</v>
      </c>
      <c r="CF126" s="37" t="s">
        <v>84</v>
      </c>
      <c r="CG126" s="37" t="s">
        <v>84</v>
      </c>
      <c r="CH126" s="37" t="s">
        <v>84</v>
      </c>
      <c r="CI126" s="37" t="s">
        <v>84</v>
      </c>
      <c r="CJ126" s="37" t="s">
        <v>84</v>
      </c>
      <c r="CK126" s="37" t="s">
        <v>84</v>
      </c>
      <c r="CL126" s="37" t="s">
        <v>84</v>
      </c>
      <c r="CM126" s="37" t="s">
        <v>84</v>
      </c>
      <c r="CN126" s="37" t="s">
        <v>84</v>
      </c>
      <c r="CO126" s="37" t="s">
        <v>84</v>
      </c>
      <c r="CP126" s="37" t="s">
        <v>84</v>
      </c>
      <c r="CQ126" s="37" t="s">
        <v>84</v>
      </c>
      <c r="CR126" s="37" t="s">
        <v>84</v>
      </c>
      <c r="CS126" s="37" t="s">
        <v>84</v>
      </c>
      <c r="CT126" s="37" t="s">
        <v>84</v>
      </c>
      <c r="CU126" s="37" t="s">
        <v>84</v>
      </c>
      <c r="CV126" s="37" t="s">
        <v>84</v>
      </c>
      <c r="CW126" s="37" t="s">
        <v>84</v>
      </c>
      <c r="CX126" s="37" t="s">
        <v>84</v>
      </c>
      <c r="CY126" s="37" t="s">
        <v>84</v>
      </c>
      <c r="CZ126" s="37" t="s">
        <v>84</v>
      </c>
      <c r="DA126" s="37" t="s">
        <v>84</v>
      </c>
      <c r="DB126" s="37" t="s">
        <v>84</v>
      </c>
      <c r="DC126" s="37" t="s">
        <v>84</v>
      </c>
      <c r="DD126" s="37" t="s">
        <v>84</v>
      </c>
      <c r="DE126" s="37" t="s">
        <v>84</v>
      </c>
      <c r="DF126" s="37" t="s">
        <v>84</v>
      </c>
      <c r="DG126" s="37" t="s">
        <v>84</v>
      </c>
      <c r="DH126" s="37" t="s">
        <v>84</v>
      </c>
      <c r="DI126" s="39">
        <v>1</v>
      </c>
      <c r="DJ126" s="39">
        <v>1</v>
      </c>
      <c r="DK126" s="39">
        <v>839.53955078125</v>
      </c>
      <c r="DL126" s="39">
        <v>-9839</v>
      </c>
      <c r="DM126" s="39">
        <v>-2186.64990234375</v>
      </c>
      <c r="DN126" s="39">
        <v>8888</v>
      </c>
      <c r="DO126" s="39">
        <v>-3.83203125</v>
      </c>
      <c r="DP126" s="39">
        <v>1</v>
      </c>
      <c r="DQ126" s="39">
        <v>2478</v>
      </c>
      <c r="DR126" s="39">
        <v>1455</v>
      </c>
      <c r="DS126" s="39">
        <v>2.2998046875</v>
      </c>
      <c r="DT126" s="39">
        <v>0</v>
      </c>
      <c r="DU126" s="39">
        <v>2.7</v>
      </c>
      <c r="DV126" s="57" t="s">
        <v>806</v>
      </c>
      <c r="DW126" s="57" t="s">
        <v>807</v>
      </c>
      <c r="DX126" s="57" t="s">
        <v>810</v>
      </c>
      <c r="DY126" s="57">
        <v>1.2271736</v>
      </c>
      <c r="DZ126" s="57">
        <v>4.5</v>
      </c>
      <c r="EA126" s="57">
        <v>-7.2500000000000098</v>
      </c>
      <c r="EB126" s="57">
        <v>0.6</v>
      </c>
      <c r="EC126" s="57">
        <v>-4459.2462460375</v>
      </c>
      <c r="ED126" s="39">
        <v>3</v>
      </c>
      <c r="EE126" s="39">
        <v>1</v>
      </c>
      <c r="EF126" s="39">
        <v>1</v>
      </c>
      <c r="EG126" s="39">
        <v>0</v>
      </c>
      <c r="EH126" s="39">
        <v>0</v>
      </c>
      <c r="EI126" s="39">
        <v>1</v>
      </c>
      <c r="EJ126" s="39">
        <v>2</v>
      </c>
      <c r="EK126" s="39">
        <v>1</v>
      </c>
      <c r="EL126" s="39">
        <v>3</v>
      </c>
      <c r="EM126" s="39">
        <v>5</v>
      </c>
      <c r="EN126" s="47" t="s">
        <v>84</v>
      </c>
      <c r="EO126" s="37"/>
      <c r="EP126" s="38"/>
    </row>
    <row r="127" spans="1:146" ht="15" customHeight="1" x14ac:dyDescent="0.25">
      <c r="A127" s="36">
        <v>124</v>
      </c>
      <c r="B127" s="39" t="s">
        <v>842</v>
      </c>
      <c r="C127" s="50">
        <v>1</v>
      </c>
      <c r="D127" s="50">
        <v>0.7</v>
      </c>
      <c r="E127" s="50">
        <v>5.9</v>
      </c>
      <c r="F127" s="50">
        <v>9.2042000000000002</v>
      </c>
      <c r="G127" s="50">
        <v>-2.2000000000000002</v>
      </c>
      <c r="H127" s="50">
        <v>-693.20420000000001</v>
      </c>
      <c r="I127" s="50">
        <v>85.45</v>
      </c>
      <c r="J127" s="55" t="s">
        <v>833</v>
      </c>
      <c r="K127" s="50">
        <v>0.7</v>
      </c>
      <c r="L127" s="50">
        <v>0.40229999999999999</v>
      </c>
      <c r="M127" s="50" t="s">
        <v>901</v>
      </c>
      <c r="N127" s="50">
        <v>-6.6</v>
      </c>
      <c r="O127" s="50">
        <v>6.66</v>
      </c>
      <c r="P127" s="50">
        <v>0</v>
      </c>
      <c r="Q127" s="50">
        <v>1</v>
      </c>
      <c r="R127" s="50">
        <v>1</v>
      </c>
      <c r="S127" s="55" t="s">
        <v>1106</v>
      </c>
      <c r="T127" s="63" t="s">
        <v>693</v>
      </c>
      <c r="U127" s="50">
        <v>2.25</v>
      </c>
      <c r="V127" s="55" t="s">
        <v>1142</v>
      </c>
      <c r="W127" s="50">
        <v>65</v>
      </c>
      <c r="X127" s="50">
        <v>1110</v>
      </c>
      <c r="Y127" s="50">
        <v>938</v>
      </c>
      <c r="Z127" s="50">
        <v>4637</v>
      </c>
      <c r="AA127" s="55" t="s">
        <v>1142</v>
      </c>
      <c r="AB127" s="50">
        <v>-4.2</v>
      </c>
      <c r="AC127" s="50">
        <v>0</v>
      </c>
      <c r="AD127" s="50">
        <v>2787</v>
      </c>
      <c r="AE127" s="50">
        <v>0</v>
      </c>
      <c r="AF127" s="50">
        <v>2491</v>
      </c>
      <c r="AG127" s="50">
        <v>-30.1541</v>
      </c>
      <c r="AH127" s="55" t="s">
        <v>1102</v>
      </c>
      <c r="AI127" s="55" t="s">
        <v>1108</v>
      </c>
      <c r="AJ127" s="55" t="s">
        <v>534</v>
      </c>
      <c r="AK127" s="50">
        <v>6</v>
      </c>
      <c r="AL127" s="50">
        <v>2.5</v>
      </c>
      <c r="AM127" s="50">
        <v>0.84</v>
      </c>
      <c r="AN127" s="63" t="s">
        <v>535</v>
      </c>
      <c r="AO127" s="50">
        <v>7292.6049000000003</v>
      </c>
      <c r="AP127" s="50">
        <v>0.37230000000000002</v>
      </c>
      <c r="AQ127" s="50">
        <v>57.038600000000002</v>
      </c>
      <c r="AR127" s="50">
        <v>18.2042</v>
      </c>
      <c r="AS127" s="50">
        <v>25.2042</v>
      </c>
      <c r="AT127" s="50">
        <v>8.4999999999999893</v>
      </c>
      <c r="AU127" s="50">
        <v>177.76</v>
      </c>
      <c r="AV127" s="55" t="s">
        <v>1096</v>
      </c>
      <c r="AW127" s="55" t="s">
        <v>1093</v>
      </c>
      <c r="AX127" s="50">
        <v>2.2000000000000002</v>
      </c>
      <c r="AY127" s="63" t="s">
        <v>892</v>
      </c>
      <c r="AZ127" s="56" t="s">
        <v>930</v>
      </c>
      <c r="BA127" s="63" t="s">
        <v>527</v>
      </c>
      <c r="BB127" s="63" t="s">
        <v>638</v>
      </c>
      <c r="BC127" s="50">
        <v>4.0000000000000003E-5</v>
      </c>
      <c r="BD127" s="57" t="s">
        <v>996</v>
      </c>
      <c r="BE127" s="57" t="s">
        <v>527</v>
      </c>
      <c r="BF127" s="50">
        <v>-1919.76</v>
      </c>
      <c r="BG127" s="55">
        <v>9999</v>
      </c>
      <c r="BH127" s="50">
        <v>685.919921875</v>
      </c>
      <c r="BI127" s="55">
        <v>9999</v>
      </c>
      <c r="BJ127" s="55" t="s">
        <v>915</v>
      </c>
      <c r="BK127" s="63" t="s">
        <v>929</v>
      </c>
      <c r="BL127" s="56" t="s">
        <v>1101</v>
      </c>
      <c r="BM127" s="57" t="s">
        <v>887</v>
      </c>
      <c r="BN127" s="63">
        <v>1</v>
      </c>
      <c r="BO127" s="62">
        <v>2</v>
      </c>
      <c r="BP127" s="55">
        <v>17.600000000000001</v>
      </c>
      <c r="BQ127" s="63">
        <v>0.209345</v>
      </c>
      <c r="BR127" s="63">
        <v>5.5</v>
      </c>
      <c r="BS127" s="63">
        <v>0.15</v>
      </c>
      <c r="BT127" s="63">
        <v>-6.9000000000000101</v>
      </c>
      <c r="BU127" s="63">
        <v>0.82799999999999996</v>
      </c>
      <c r="BV127" s="55" t="s">
        <v>1238</v>
      </c>
      <c r="BW127" s="63">
        <v>8</v>
      </c>
      <c r="BX127" s="63">
        <v>11</v>
      </c>
      <c r="BY127" s="63">
        <v>2</v>
      </c>
      <c r="BZ127" s="63">
        <v>5</v>
      </c>
      <c r="CA127" s="63">
        <v>6</v>
      </c>
      <c r="CB127" s="63">
        <v>10</v>
      </c>
      <c r="CC127" s="63">
        <v>12</v>
      </c>
      <c r="CD127" s="37" t="s">
        <v>84</v>
      </c>
      <c r="CE127" s="37" t="s">
        <v>84</v>
      </c>
      <c r="CF127" s="37" t="s">
        <v>84</v>
      </c>
      <c r="CG127" s="37" t="s">
        <v>84</v>
      </c>
      <c r="CH127" s="37" t="s">
        <v>84</v>
      </c>
      <c r="CI127" s="37" t="s">
        <v>84</v>
      </c>
      <c r="CJ127" s="37" t="s">
        <v>84</v>
      </c>
      <c r="CK127" s="37" t="s">
        <v>84</v>
      </c>
      <c r="CL127" s="37" t="s">
        <v>84</v>
      </c>
      <c r="CM127" s="37" t="s">
        <v>84</v>
      </c>
      <c r="CN127" s="37" t="s">
        <v>84</v>
      </c>
      <c r="CO127" s="37" t="s">
        <v>84</v>
      </c>
      <c r="CP127" s="37" t="s">
        <v>84</v>
      </c>
      <c r="CQ127" s="37" t="s">
        <v>84</v>
      </c>
      <c r="CR127" s="37" t="s">
        <v>84</v>
      </c>
      <c r="CS127" s="37" t="s">
        <v>84</v>
      </c>
      <c r="CT127" s="37" t="s">
        <v>84</v>
      </c>
      <c r="CU127" s="37" t="s">
        <v>84</v>
      </c>
      <c r="CV127" s="37" t="s">
        <v>84</v>
      </c>
      <c r="CW127" s="37" t="s">
        <v>84</v>
      </c>
      <c r="CX127" s="37" t="s">
        <v>84</v>
      </c>
      <c r="CY127" s="37" t="s">
        <v>84</v>
      </c>
      <c r="CZ127" s="37" t="s">
        <v>84</v>
      </c>
      <c r="DA127" s="37" t="s">
        <v>84</v>
      </c>
      <c r="DB127" s="37" t="s">
        <v>84</v>
      </c>
      <c r="DC127" s="37" t="s">
        <v>84</v>
      </c>
      <c r="DD127" s="37" t="s">
        <v>84</v>
      </c>
      <c r="DE127" s="37" t="s">
        <v>84</v>
      </c>
      <c r="DF127" s="37" t="s">
        <v>84</v>
      </c>
      <c r="DG127" s="37" t="s">
        <v>84</v>
      </c>
      <c r="DH127" s="37" t="s">
        <v>84</v>
      </c>
      <c r="DI127" s="39">
        <v>1</v>
      </c>
      <c r="DJ127" s="39">
        <v>0</v>
      </c>
      <c r="DK127" s="39">
        <v>364.62255859375</v>
      </c>
      <c r="DL127" s="39">
        <v>2015</v>
      </c>
      <c r="DM127" s="39">
        <v>-1919.759765625</v>
      </c>
      <c r="DN127" s="39">
        <v>9999</v>
      </c>
      <c r="DO127" s="39">
        <v>3.681640625</v>
      </c>
      <c r="DP127" s="39">
        <v>1</v>
      </c>
      <c r="DQ127" s="39">
        <v>2491</v>
      </c>
      <c r="DR127" s="39">
        <v>257</v>
      </c>
      <c r="DS127" s="39">
        <v>3.63916015625</v>
      </c>
      <c r="DT127" s="39">
        <v>1</v>
      </c>
      <c r="DU127" s="39">
        <v>5.9</v>
      </c>
      <c r="DV127" s="57" t="s">
        <v>806</v>
      </c>
      <c r="DW127" s="57" t="s">
        <v>807</v>
      </c>
      <c r="DX127" s="57" t="s">
        <v>810</v>
      </c>
      <c r="DY127" s="57">
        <v>11.6127329600706</v>
      </c>
      <c r="DZ127" s="57">
        <v>5.5</v>
      </c>
      <c r="EA127" s="57">
        <v>-6.9000000000000101</v>
      </c>
      <c r="EB127" s="57">
        <v>0.7</v>
      </c>
      <c r="EC127" s="57">
        <v>4146.0054980737495</v>
      </c>
      <c r="ED127" s="39">
        <v>3</v>
      </c>
      <c r="EE127" s="39">
        <v>1</v>
      </c>
      <c r="EF127" s="39">
        <v>1</v>
      </c>
      <c r="EG127" s="39">
        <v>0</v>
      </c>
      <c r="EH127" s="39">
        <v>0</v>
      </c>
      <c r="EI127" s="39">
        <v>1</v>
      </c>
      <c r="EJ127" s="39">
        <v>2</v>
      </c>
      <c r="EK127" s="39">
        <v>1</v>
      </c>
      <c r="EL127" s="39">
        <v>3</v>
      </c>
      <c r="EM127" s="39">
        <v>5</v>
      </c>
      <c r="EN127" s="47" t="s">
        <v>84</v>
      </c>
      <c r="EO127" s="37"/>
      <c r="EP127" s="38"/>
    </row>
    <row r="128" spans="1:146" ht="15" customHeight="1" x14ac:dyDescent="0.25">
      <c r="A128" s="36">
        <v>125</v>
      </c>
      <c r="B128" s="39" t="s">
        <v>861</v>
      </c>
      <c r="C128" s="50">
        <v>1</v>
      </c>
      <c r="D128" s="50">
        <v>0.91</v>
      </c>
      <c r="E128" s="50">
        <v>-2.2000000000000002</v>
      </c>
      <c r="F128" s="50">
        <v>-5.8475000000000001</v>
      </c>
      <c r="G128" s="50">
        <v>-4.0999999999999996</v>
      </c>
      <c r="H128" s="50">
        <v>258.84750000000003</v>
      </c>
      <c r="I128" s="50">
        <v>178.87889999999999</v>
      </c>
      <c r="J128" s="55" t="s">
        <v>832</v>
      </c>
      <c r="K128" s="50">
        <v>0.91</v>
      </c>
      <c r="L128" s="50">
        <v>3.2300000000000002E-2</v>
      </c>
      <c r="M128" s="63" t="s">
        <v>926</v>
      </c>
      <c r="N128" s="50">
        <v>6.5</v>
      </c>
      <c r="O128" s="50">
        <v>5.55</v>
      </c>
      <c r="P128" s="50">
        <v>0</v>
      </c>
      <c r="Q128" s="50">
        <v>0</v>
      </c>
      <c r="R128" s="50">
        <v>0</v>
      </c>
      <c r="S128" s="55" t="s">
        <v>1181</v>
      </c>
      <c r="T128" s="55" t="s">
        <v>1184</v>
      </c>
      <c r="U128" s="50">
        <v>1.25</v>
      </c>
      <c r="V128" s="55" t="s">
        <v>1143</v>
      </c>
      <c r="W128" s="50">
        <v>55</v>
      </c>
      <c r="X128" s="50">
        <v>999</v>
      </c>
      <c r="Y128" s="50">
        <v>916</v>
      </c>
      <c r="Z128" s="50">
        <v>4518</v>
      </c>
      <c r="AA128" s="55" t="s">
        <v>1127</v>
      </c>
      <c r="AB128" s="50">
        <v>-5.3999999999999897</v>
      </c>
      <c r="AC128" s="50">
        <v>0</v>
      </c>
      <c r="AD128" s="50">
        <v>8115</v>
      </c>
      <c r="AE128" s="50">
        <v>0</v>
      </c>
      <c r="AF128" s="50">
        <v>2699</v>
      </c>
      <c r="AG128" s="50">
        <v>-46.54</v>
      </c>
      <c r="AH128" s="55" t="s">
        <v>1102</v>
      </c>
      <c r="AI128" s="55" t="s">
        <v>1109</v>
      </c>
      <c r="AJ128" s="55" t="s">
        <v>534</v>
      </c>
      <c r="AK128" s="50">
        <v>7</v>
      </c>
      <c r="AL128" s="50">
        <v>0.5</v>
      </c>
      <c r="AM128" s="50">
        <v>0.84</v>
      </c>
      <c r="AN128" s="63" t="s">
        <v>536</v>
      </c>
      <c r="AO128" s="50">
        <v>-819.42449999999997</v>
      </c>
      <c r="AP128" s="50">
        <v>0.28199999999999997</v>
      </c>
      <c r="AQ128" s="50">
        <v>1.4908999999999999</v>
      </c>
      <c r="AR128" s="50">
        <v>13.8475</v>
      </c>
      <c r="AS128" s="50">
        <v>20.8475</v>
      </c>
      <c r="AT128" s="50">
        <v>8.2999999999999901</v>
      </c>
      <c r="AU128" s="50">
        <v>88.88</v>
      </c>
      <c r="AV128" s="55" t="s">
        <v>1096</v>
      </c>
      <c r="AW128" s="55" t="s">
        <v>1096</v>
      </c>
      <c r="AX128" s="50">
        <v>1.39990234375</v>
      </c>
      <c r="AY128" s="63" t="s">
        <v>924</v>
      </c>
      <c r="AZ128" s="56" t="s">
        <v>934</v>
      </c>
      <c r="BA128" s="63" t="s">
        <v>896</v>
      </c>
      <c r="BB128" s="63" t="s">
        <v>538</v>
      </c>
      <c r="BC128" s="50">
        <v>5.0000000000000002E-5</v>
      </c>
      <c r="BD128" s="57" t="s">
        <v>997</v>
      </c>
      <c r="BE128" s="57" t="s">
        <v>896</v>
      </c>
      <c r="BF128" s="50">
        <v>-1652.87</v>
      </c>
      <c r="BG128" s="55">
        <v>7777</v>
      </c>
      <c r="BH128" s="50">
        <v>-4886.2571364169462</v>
      </c>
      <c r="BI128" s="55">
        <v>7777</v>
      </c>
      <c r="BJ128" s="55" t="s">
        <v>908</v>
      </c>
      <c r="BK128" s="56" t="s">
        <v>933</v>
      </c>
      <c r="BL128" s="55" t="s">
        <v>834</v>
      </c>
      <c r="BM128" s="57" t="s">
        <v>890</v>
      </c>
      <c r="BN128" s="63">
        <v>0</v>
      </c>
      <c r="BO128" s="63">
        <v>1</v>
      </c>
      <c r="BP128" s="53">
        <v>-17.600000000000001</v>
      </c>
      <c r="BQ128" s="63">
        <v>0.78300000000000003</v>
      </c>
      <c r="BR128" s="63">
        <v>-9.48</v>
      </c>
      <c r="BS128" s="63">
        <v>0.109</v>
      </c>
      <c r="BT128" s="63">
        <v>3.6</v>
      </c>
      <c r="BU128" s="63">
        <v>0.09</v>
      </c>
      <c r="BV128" s="55" t="s">
        <v>1239</v>
      </c>
      <c r="BW128" s="63">
        <v>8</v>
      </c>
      <c r="BX128" s="63">
        <v>11</v>
      </c>
      <c r="BY128" s="63">
        <v>2</v>
      </c>
      <c r="BZ128" s="63">
        <v>5</v>
      </c>
      <c r="CA128" s="63">
        <v>6</v>
      </c>
      <c r="CB128" s="63">
        <v>10</v>
      </c>
      <c r="CC128" s="63">
        <v>12</v>
      </c>
      <c r="CD128" s="37" t="s">
        <v>84</v>
      </c>
      <c r="CE128" s="37" t="s">
        <v>84</v>
      </c>
      <c r="CF128" s="37" t="s">
        <v>84</v>
      </c>
      <c r="CG128" s="37" t="s">
        <v>84</v>
      </c>
      <c r="CH128" s="37" t="s">
        <v>84</v>
      </c>
      <c r="CI128" s="37" t="s">
        <v>84</v>
      </c>
      <c r="CJ128" s="37" t="s">
        <v>84</v>
      </c>
      <c r="CK128" s="37" t="s">
        <v>84</v>
      </c>
      <c r="CL128" s="37" t="s">
        <v>84</v>
      </c>
      <c r="CM128" s="37" t="s">
        <v>84</v>
      </c>
      <c r="CN128" s="37" t="s">
        <v>84</v>
      </c>
      <c r="CO128" s="37" t="s">
        <v>84</v>
      </c>
      <c r="CP128" s="37" t="s">
        <v>84</v>
      </c>
      <c r="CQ128" s="37" t="s">
        <v>84</v>
      </c>
      <c r="CR128" s="37" t="s">
        <v>84</v>
      </c>
      <c r="CS128" s="37" t="s">
        <v>84</v>
      </c>
      <c r="CT128" s="37" t="s">
        <v>84</v>
      </c>
      <c r="CU128" s="37" t="s">
        <v>84</v>
      </c>
      <c r="CV128" s="37" t="s">
        <v>84</v>
      </c>
      <c r="CW128" s="37" t="s">
        <v>84</v>
      </c>
      <c r="CX128" s="37" t="s">
        <v>84</v>
      </c>
      <c r="CY128" s="37" t="s">
        <v>84</v>
      </c>
      <c r="CZ128" s="37" t="s">
        <v>84</v>
      </c>
      <c r="DA128" s="37" t="s">
        <v>84</v>
      </c>
      <c r="DB128" s="37" t="s">
        <v>84</v>
      </c>
      <c r="DC128" s="37" t="s">
        <v>84</v>
      </c>
      <c r="DD128" s="37" t="s">
        <v>84</v>
      </c>
      <c r="DE128" s="37" t="s">
        <v>84</v>
      </c>
      <c r="DF128" s="37" t="s">
        <v>84</v>
      </c>
      <c r="DG128" s="37" t="s">
        <v>84</v>
      </c>
      <c r="DH128" s="37" t="s">
        <v>84</v>
      </c>
      <c r="DI128" s="39">
        <v>1</v>
      </c>
      <c r="DJ128" s="39">
        <v>1</v>
      </c>
      <c r="DK128" s="39">
        <v>363.650390625</v>
      </c>
      <c r="DL128" s="39">
        <v>32</v>
      </c>
      <c r="DM128" s="39">
        <v>-1652.8701171875</v>
      </c>
      <c r="DN128" s="39">
        <v>7777</v>
      </c>
      <c r="DO128" s="39">
        <v>-11.693359375</v>
      </c>
      <c r="DP128" s="39">
        <v>1</v>
      </c>
      <c r="DQ128" s="39">
        <v>301</v>
      </c>
      <c r="DR128" s="39">
        <v>236</v>
      </c>
      <c r="DS128" s="39">
        <v>1.7197265625</v>
      </c>
      <c r="DT128" s="39">
        <v>1</v>
      </c>
      <c r="DU128" s="39">
        <v>2.536826171875</v>
      </c>
      <c r="DV128" s="57" t="s">
        <v>806</v>
      </c>
      <c r="DW128" s="57" t="s">
        <v>807</v>
      </c>
      <c r="DX128" s="57" t="s">
        <v>807</v>
      </c>
      <c r="DY128" s="57">
        <v>-13.9199001493454</v>
      </c>
      <c r="DZ128" s="57">
        <v>-8.2733870312499995</v>
      </c>
      <c r="EA128" s="57">
        <v>3.6360000000000001</v>
      </c>
      <c r="EB128" s="57">
        <v>0.91</v>
      </c>
      <c r="EC128" s="57">
        <v>-3224.1104628749999</v>
      </c>
      <c r="ED128" s="39">
        <v>3</v>
      </c>
      <c r="EE128" s="39">
        <v>1</v>
      </c>
      <c r="EF128" s="39">
        <v>1</v>
      </c>
      <c r="EG128" s="39">
        <v>4</v>
      </c>
      <c r="EH128" s="39">
        <v>3</v>
      </c>
      <c r="EI128" s="39">
        <v>1</v>
      </c>
      <c r="EJ128" s="39">
        <v>2</v>
      </c>
      <c r="EK128" s="39">
        <v>1</v>
      </c>
      <c r="EL128" s="39">
        <v>3</v>
      </c>
      <c r="EM128" s="39">
        <v>5</v>
      </c>
      <c r="EN128" s="47" t="s">
        <v>84</v>
      </c>
      <c r="EO128" s="37"/>
      <c r="EP128" s="38"/>
    </row>
    <row r="129" spans="1:146" ht="15" customHeight="1" x14ac:dyDescent="0.25">
      <c r="A129" s="36">
        <v>126</v>
      </c>
      <c r="B129" s="39" t="s">
        <v>862</v>
      </c>
      <c r="C129" s="50">
        <v>1</v>
      </c>
      <c r="D129" s="50">
        <v>0.32</v>
      </c>
      <c r="E129" s="50">
        <v>5.4</v>
      </c>
      <c r="F129" s="50">
        <v>-6.8562000000000003</v>
      </c>
      <c r="G129" s="50">
        <v>1.6</v>
      </c>
      <c r="H129" s="50">
        <v>475.8562</v>
      </c>
      <c r="I129" s="50">
        <v>193.89779999999999</v>
      </c>
      <c r="J129" s="55" t="s">
        <v>833</v>
      </c>
      <c r="K129" s="50">
        <v>0.32</v>
      </c>
      <c r="L129" s="50">
        <v>4.2299999999999997E-2</v>
      </c>
      <c r="M129" s="50" t="s">
        <v>903</v>
      </c>
      <c r="N129" s="50">
        <v>-6.6</v>
      </c>
      <c r="O129" s="50">
        <v>6.66</v>
      </c>
      <c r="P129" s="50">
        <v>1</v>
      </c>
      <c r="Q129" s="50">
        <v>1</v>
      </c>
      <c r="R129" s="50">
        <v>1</v>
      </c>
      <c r="S129" s="55" t="s">
        <v>1106</v>
      </c>
      <c r="T129" s="63" t="s">
        <v>693</v>
      </c>
      <c r="U129" s="50">
        <v>2.25</v>
      </c>
      <c r="V129" s="55" t="s">
        <v>1141</v>
      </c>
      <c r="W129" s="50">
        <v>65</v>
      </c>
      <c r="X129" s="50">
        <v>1110</v>
      </c>
      <c r="Y129" s="50">
        <v>938</v>
      </c>
      <c r="Z129" s="50">
        <v>4637</v>
      </c>
      <c r="AA129" s="55" t="s">
        <v>1128</v>
      </c>
      <c r="AB129" s="50">
        <v>-5.4999999999999902</v>
      </c>
      <c r="AC129" s="50">
        <v>1</v>
      </c>
      <c r="AD129" s="50">
        <v>8448</v>
      </c>
      <c r="AE129" s="50">
        <v>1</v>
      </c>
      <c r="AF129" s="50">
        <v>2712</v>
      </c>
      <c r="AG129" s="50">
        <v>-47.564599999999999</v>
      </c>
      <c r="AH129" s="55" t="s">
        <v>1103</v>
      </c>
      <c r="AI129" s="55" t="s">
        <v>1110</v>
      </c>
      <c r="AJ129" s="55" t="s">
        <v>1102</v>
      </c>
      <c r="AK129" s="50">
        <v>1</v>
      </c>
      <c r="AL129" s="50">
        <v>10</v>
      </c>
      <c r="AM129" s="50">
        <v>0.15</v>
      </c>
      <c r="AN129" s="63" t="s">
        <v>900</v>
      </c>
      <c r="AO129" s="50">
        <v>5555.4288999999999</v>
      </c>
      <c r="AP129" s="50">
        <v>0.29199999999999998</v>
      </c>
      <c r="AQ129" s="50">
        <v>89.65</v>
      </c>
      <c r="AR129" s="50">
        <v>14.856199999999999</v>
      </c>
      <c r="AS129" s="50">
        <v>21.856200000000001</v>
      </c>
      <c r="AT129" s="50">
        <v>8.3999999999999897</v>
      </c>
      <c r="AU129" s="50">
        <v>99.99</v>
      </c>
      <c r="AV129" s="55" t="s">
        <v>1093</v>
      </c>
      <c r="AW129" s="55" t="s">
        <v>1093</v>
      </c>
      <c r="AX129" s="50">
        <v>1.5</v>
      </c>
      <c r="AY129" s="50" t="s">
        <v>907</v>
      </c>
      <c r="AZ129" s="56" t="s">
        <v>937</v>
      </c>
      <c r="BA129" s="63" t="s">
        <v>927</v>
      </c>
      <c r="BB129" s="63" t="s">
        <v>638</v>
      </c>
      <c r="BC129" s="50">
        <v>6.0000000000000002E-5</v>
      </c>
      <c r="BD129" s="57" t="s">
        <v>995</v>
      </c>
      <c r="BE129" s="57" t="s">
        <v>927</v>
      </c>
      <c r="BF129" s="50">
        <v>-1385.98</v>
      </c>
      <c r="BG129" s="63">
        <v>8888</v>
      </c>
      <c r="BH129" s="50">
        <v>4886.2571364169462</v>
      </c>
      <c r="BI129" s="63">
        <v>8888</v>
      </c>
      <c r="BJ129" s="55" t="s">
        <v>909</v>
      </c>
      <c r="BK129" s="63" t="s">
        <v>936</v>
      </c>
      <c r="BL129" s="63" t="s">
        <v>278</v>
      </c>
      <c r="BM129" s="57" t="s">
        <v>893</v>
      </c>
      <c r="BN129" s="63">
        <v>0</v>
      </c>
      <c r="BO129" s="63">
        <v>2</v>
      </c>
      <c r="BP129" s="53">
        <v>17.600000000000001</v>
      </c>
      <c r="BQ129" s="63">
        <v>0.79100000000000004</v>
      </c>
      <c r="BR129" s="63">
        <v>-8.18</v>
      </c>
      <c r="BS129" s="63">
        <v>0.11</v>
      </c>
      <c r="BT129" s="63">
        <v>4.8</v>
      </c>
      <c r="BU129" s="63">
        <v>0.108</v>
      </c>
      <c r="BV129" s="54" t="s">
        <v>1240</v>
      </c>
      <c r="BW129" s="63">
        <v>8</v>
      </c>
      <c r="BX129" s="63">
        <v>11</v>
      </c>
      <c r="BY129" s="63">
        <v>2</v>
      </c>
      <c r="BZ129" s="63">
        <v>5</v>
      </c>
      <c r="CA129" s="63">
        <v>6</v>
      </c>
      <c r="CB129" s="63">
        <v>10</v>
      </c>
      <c r="CC129" s="63">
        <v>12</v>
      </c>
      <c r="CD129" s="37" t="s">
        <v>84</v>
      </c>
      <c r="CE129" s="37" t="s">
        <v>84</v>
      </c>
      <c r="CF129" s="37" t="s">
        <v>84</v>
      </c>
      <c r="CG129" s="37" t="s">
        <v>84</v>
      </c>
      <c r="CH129" s="37" t="s">
        <v>84</v>
      </c>
      <c r="CI129" s="37" t="s">
        <v>84</v>
      </c>
      <c r="CJ129" s="37" t="s">
        <v>84</v>
      </c>
      <c r="CK129" s="37" t="s">
        <v>84</v>
      </c>
      <c r="CL129" s="37" t="s">
        <v>84</v>
      </c>
      <c r="CM129" s="37" t="s">
        <v>84</v>
      </c>
      <c r="CN129" s="37" t="s">
        <v>84</v>
      </c>
      <c r="CO129" s="37" t="s">
        <v>84</v>
      </c>
      <c r="CP129" s="37" t="s">
        <v>84</v>
      </c>
      <c r="CQ129" s="37" t="s">
        <v>84</v>
      </c>
      <c r="CR129" s="37" t="s">
        <v>84</v>
      </c>
      <c r="CS129" s="37" t="s">
        <v>84</v>
      </c>
      <c r="CT129" s="37" t="s">
        <v>84</v>
      </c>
      <c r="CU129" s="37" t="s">
        <v>84</v>
      </c>
      <c r="CV129" s="37" t="s">
        <v>84</v>
      </c>
      <c r="CW129" s="37" t="s">
        <v>84</v>
      </c>
      <c r="CX129" s="37" t="s">
        <v>84</v>
      </c>
      <c r="CY129" s="37" t="s">
        <v>84</v>
      </c>
      <c r="CZ129" s="37" t="s">
        <v>84</v>
      </c>
      <c r="DA129" s="37" t="s">
        <v>84</v>
      </c>
      <c r="DB129" s="37" t="s">
        <v>84</v>
      </c>
      <c r="DC129" s="37" t="s">
        <v>84</v>
      </c>
      <c r="DD129" s="37" t="s">
        <v>84</v>
      </c>
      <c r="DE129" s="37" t="s">
        <v>84</v>
      </c>
      <c r="DF129" s="37" t="s">
        <v>84</v>
      </c>
      <c r="DG129" s="37" t="s">
        <v>84</v>
      </c>
      <c r="DH129" s="37" t="s">
        <v>84</v>
      </c>
      <c r="DI129" s="39">
        <v>1</v>
      </c>
      <c r="DJ129" s="39">
        <v>1</v>
      </c>
      <c r="DK129" s="39">
        <v>30.4794921875</v>
      </c>
      <c r="DL129" s="39">
        <v>10000</v>
      </c>
      <c r="DM129" s="39">
        <v>-1385.97998046875</v>
      </c>
      <c r="DN129" s="39">
        <v>8888</v>
      </c>
      <c r="DO129" s="39">
        <v>-0.685546875</v>
      </c>
      <c r="DP129" s="39">
        <v>1</v>
      </c>
      <c r="DQ129" s="39">
        <v>202</v>
      </c>
      <c r="DR129" s="39">
        <v>235</v>
      </c>
      <c r="DS129" s="39">
        <v>2.45068359375</v>
      </c>
      <c r="DT129" s="39">
        <v>1</v>
      </c>
      <c r="DU129" s="39">
        <v>3.9396484374999998</v>
      </c>
      <c r="DV129" s="57" t="s">
        <v>806</v>
      </c>
      <c r="DW129" s="57" t="s">
        <v>807</v>
      </c>
      <c r="DX129" s="57" t="s">
        <v>807</v>
      </c>
      <c r="DY129" s="57">
        <v>4.944</v>
      </c>
      <c r="DZ129" s="57">
        <v>-6.6201999999999996</v>
      </c>
      <c r="EA129" s="57">
        <v>4.0394437500000002</v>
      </c>
      <c r="EB129" s="57">
        <v>0.32</v>
      </c>
      <c r="EC129" s="57">
        <v>3687.1538174500001</v>
      </c>
      <c r="ED129" s="39">
        <v>3</v>
      </c>
      <c r="EE129" s="39">
        <v>1</v>
      </c>
      <c r="EF129" s="39">
        <v>1</v>
      </c>
      <c r="EG129" s="39">
        <v>4</v>
      </c>
      <c r="EH129" s="39">
        <v>3</v>
      </c>
      <c r="EI129" s="39">
        <v>1</v>
      </c>
      <c r="EJ129" s="39">
        <v>2</v>
      </c>
      <c r="EK129" s="39">
        <v>1</v>
      </c>
      <c r="EL129" s="39">
        <v>3</v>
      </c>
      <c r="EM129" s="39">
        <v>5</v>
      </c>
      <c r="EN129" s="47" t="s">
        <v>84</v>
      </c>
      <c r="EO129" s="37"/>
      <c r="EP129" s="38"/>
    </row>
    <row r="130" spans="1:146" ht="15" customHeight="1" x14ac:dyDescent="0.25">
      <c r="A130" s="36">
        <v>127</v>
      </c>
      <c r="B130" s="39" t="s">
        <v>987</v>
      </c>
      <c r="C130" s="50">
        <v>1</v>
      </c>
      <c r="D130" s="50">
        <v>0.45</v>
      </c>
      <c r="E130" s="50">
        <v>-6.3</v>
      </c>
      <c r="F130" s="50">
        <v>-7.8648999999999996</v>
      </c>
      <c r="G130" s="50">
        <v>2.2999999999999998</v>
      </c>
      <c r="H130" s="50">
        <v>684.86490000000003</v>
      </c>
      <c r="I130" s="50">
        <v>153.489</v>
      </c>
      <c r="J130" s="55" t="s">
        <v>837</v>
      </c>
      <c r="K130" s="50">
        <v>0.45</v>
      </c>
      <c r="L130" s="50">
        <v>5.2299999999999999E-2</v>
      </c>
      <c r="M130" s="63" t="s">
        <v>932</v>
      </c>
      <c r="N130" s="50">
        <v>6.7</v>
      </c>
      <c r="O130" s="50">
        <v>7.77</v>
      </c>
      <c r="P130" s="50">
        <v>0</v>
      </c>
      <c r="Q130" s="50">
        <v>0</v>
      </c>
      <c r="R130" s="50">
        <v>0</v>
      </c>
      <c r="S130" s="55" t="s">
        <v>1107</v>
      </c>
      <c r="T130" s="63" t="s">
        <v>694</v>
      </c>
      <c r="U130" s="50">
        <v>3.25</v>
      </c>
      <c r="V130" s="55" t="s">
        <v>1142</v>
      </c>
      <c r="W130" s="50">
        <v>75</v>
      </c>
      <c r="X130" s="50">
        <v>1221</v>
      </c>
      <c r="Y130" s="50">
        <v>960</v>
      </c>
      <c r="Z130" s="50">
        <v>4756</v>
      </c>
      <c r="AA130" s="55" t="s">
        <v>1129</v>
      </c>
      <c r="AB130" s="50">
        <v>-5.5999999999999899</v>
      </c>
      <c r="AC130" s="50">
        <v>0</v>
      </c>
      <c r="AD130" s="50">
        <v>8781</v>
      </c>
      <c r="AE130" s="50">
        <v>0</v>
      </c>
      <c r="AF130" s="50">
        <v>2725</v>
      </c>
      <c r="AG130" s="50">
        <v>-48.78</v>
      </c>
      <c r="AH130" s="55" t="s">
        <v>1104</v>
      </c>
      <c r="AI130" s="55" t="s">
        <v>1111</v>
      </c>
      <c r="AJ130" s="55" t="s">
        <v>1103</v>
      </c>
      <c r="AK130" s="50">
        <v>5</v>
      </c>
      <c r="AL130" s="50">
        <v>1.1000000000000001</v>
      </c>
      <c r="AM130" s="50">
        <v>0.23</v>
      </c>
      <c r="AN130" s="63" t="s">
        <v>535</v>
      </c>
      <c r="AO130" s="50">
        <v>-5555.4332999999997</v>
      </c>
      <c r="AP130" s="50">
        <v>0.30199999999999999</v>
      </c>
      <c r="AQ130" s="50">
        <v>10.8103</v>
      </c>
      <c r="AR130" s="50">
        <v>15.8649</v>
      </c>
      <c r="AS130" s="50">
        <v>22.864899999999999</v>
      </c>
      <c r="AT130" s="50">
        <v>8.4999999999999893</v>
      </c>
      <c r="AU130" s="50">
        <v>111.1</v>
      </c>
      <c r="AV130" s="55" t="s">
        <v>1094</v>
      </c>
      <c r="AW130" s="55" t="s">
        <v>1094</v>
      </c>
      <c r="AX130" s="50">
        <v>1.6</v>
      </c>
      <c r="AY130" s="63" t="s">
        <v>928</v>
      </c>
      <c r="AZ130" s="56" t="s">
        <v>939</v>
      </c>
      <c r="BA130" s="63" t="s">
        <v>931</v>
      </c>
      <c r="BB130" s="63" t="s">
        <v>923</v>
      </c>
      <c r="BC130" s="50">
        <v>6.9999999999999994E-5</v>
      </c>
      <c r="BD130" s="57" t="s">
        <v>994</v>
      </c>
      <c r="BE130" s="57" t="s">
        <v>931</v>
      </c>
      <c r="BF130" s="50">
        <v>-1119.0899999999999</v>
      </c>
      <c r="BG130" s="55">
        <v>9999</v>
      </c>
      <c r="BH130" s="50">
        <v>0</v>
      </c>
      <c r="BI130" s="55">
        <v>9999</v>
      </c>
      <c r="BJ130" s="55" t="s">
        <v>910</v>
      </c>
      <c r="BK130" s="63" t="s">
        <v>938</v>
      </c>
      <c r="BL130" s="56" t="s">
        <v>1101</v>
      </c>
      <c r="BM130" s="57" t="s">
        <v>887</v>
      </c>
      <c r="BN130" s="63">
        <v>0</v>
      </c>
      <c r="BO130" s="63">
        <v>1</v>
      </c>
      <c r="BP130" s="62">
        <v>0</v>
      </c>
      <c r="BQ130" s="63">
        <v>0.79900000000000004</v>
      </c>
      <c r="BR130" s="63">
        <v>-6.88</v>
      </c>
      <c r="BS130" s="63">
        <v>0.111</v>
      </c>
      <c r="BT130" s="63">
        <v>6</v>
      </c>
      <c r="BU130" s="63">
        <v>0.126</v>
      </c>
      <c r="BV130" s="39" t="s">
        <v>1241</v>
      </c>
      <c r="BW130" s="63">
        <v>8</v>
      </c>
      <c r="BX130" s="63">
        <v>11</v>
      </c>
      <c r="BY130" s="63">
        <v>2</v>
      </c>
      <c r="BZ130" s="63">
        <v>5</v>
      </c>
      <c r="CA130" s="63">
        <v>6</v>
      </c>
      <c r="CB130" s="63">
        <v>10</v>
      </c>
      <c r="CC130" s="63">
        <v>12</v>
      </c>
      <c r="CD130" s="37" t="s">
        <v>84</v>
      </c>
      <c r="CE130" s="37" t="s">
        <v>84</v>
      </c>
      <c r="CF130" s="37" t="s">
        <v>84</v>
      </c>
      <c r="CG130" s="37" t="s">
        <v>84</v>
      </c>
      <c r="CH130" s="37" t="s">
        <v>84</v>
      </c>
      <c r="CI130" s="37" t="s">
        <v>84</v>
      </c>
      <c r="CJ130" s="37" t="s">
        <v>84</v>
      </c>
      <c r="CK130" s="37" t="s">
        <v>84</v>
      </c>
      <c r="CL130" s="37" t="s">
        <v>84</v>
      </c>
      <c r="CM130" s="37" t="s">
        <v>84</v>
      </c>
      <c r="CN130" s="37" t="s">
        <v>84</v>
      </c>
      <c r="CO130" s="37" t="s">
        <v>84</v>
      </c>
      <c r="CP130" s="37" t="s">
        <v>84</v>
      </c>
      <c r="CQ130" s="37" t="s">
        <v>84</v>
      </c>
      <c r="CR130" s="37" t="s">
        <v>84</v>
      </c>
      <c r="CS130" s="37" t="s">
        <v>84</v>
      </c>
      <c r="CT130" s="37" t="s">
        <v>84</v>
      </c>
      <c r="CU130" s="37" t="s">
        <v>84</v>
      </c>
      <c r="CV130" s="37" t="s">
        <v>84</v>
      </c>
      <c r="CW130" s="37" t="s">
        <v>84</v>
      </c>
      <c r="CX130" s="37" t="s">
        <v>84</v>
      </c>
      <c r="CY130" s="37" t="s">
        <v>84</v>
      </c>
      <c r="CZ130" s="37" t="s">
        <v>84</v>
      </c>
      <c r="DA130" s="37" t="s">
        <v>84</v>
      </c>
      <c r="DB130" s="37" t="s">
        <v>84</v>
      </c>
      <c r="DC130" s="37" t="s">
        <v>84</v>
      </c>
      <c r="DD130" s="37" t="s">
        <v>84</v>
      </c>
      <c r="DE130" s="37" t="s">
        <v>84</v>
      </c>
      <c r="DF130" s="37" t="s">
        <v>84</v>
      </c>
      <c r="DG130" s="37" t="s">
        <v>84</v>
      </c>
      <c r="DH130" s="37" t="s">
        <v>84</v>
      </c>
      <c r="DI130" s="39">
        <v>1</v>
      </c>
      <c r="DJ130" s="39">
        <v>1</v>
      </c>
      <c r="DK130" s="39">
        <v>519.0263671875</v>
      </c>
      <c r="DL130" s="39">
        <v>-622</v>
      </c>
      <c r="DM130" s="39">
        <v>-1119.08984375</v>
      </c>
      <c r="DN130" s="39">
        <v>9999</v>
      </c>
      <c r="DO130" s="39">
        <v>-7.1640625</v>
      </c>
      <c r="DP130" s="39">
        <v>1</v>
      </c>
      <c r="DQ130" s="39">
        <v>302</v>
      </c>
      <c r="DR130" s="39">
        <v>257</v>
      </c>
      <c r="DS130" s="39">
        <v>2.93115234375</v>
      </c>
      <c r="DT130" s="39">
        <v>1</v>
      </c>
      <c r="DU130" s="39">
        <v>1.2626953125</v>
      </c>
      <c r="DV130" s="57" t="s">
        <v>806</v>
      </c>
      <c r="DW130" s="57" t="s">
        <v>807</v>
      </c>
      <c r="DX130" s="57" t="s">
        <v>807</v>
      </c>
      <c r="DY130" s="57">
        <v>-5.19350015239716</v>
      </c>
      <c r="DZ130" s="57">
        <v>-5.4503199999999996</v>
      </c>
      <c r="EA130" s="57">
        <v>5.7480000000000002</v>
      </c>
      <c r="EB130" s="57">
        <v>0.45</v>
      </c>
      <c r="EC130" s="57">
        <v>-5714.4658809000002</v>
      </c>
      <c r="ED130" s="39">
        <v>3</v>
      </c>
      <c r="EE130" s="39">
        <v>1</v>
      </c>
      <c r="EF130" s="39">
        <v>1</v>
      </c>
      <c r="EG130" s="39">
        <v>4</v>
      </c>
      <c r="EH130" s="39">
        <v>3</v>
      </c>
      <c r="EI130" s="39">
        <v>1</v>
      </c>
      <c r="EJ130" s="39">
        <v>2</v>
      </c>
      <c r="EK130" s="39">
        <v>1</v>
      </c>
      <c r="EL130" s="39">
        <v>3</v>
      </c>
      <c r="EM130" s="39">
        <v>5</v>
      </c>
      <c r="EN130" s="47" t="s">
        <v>84</v>
      </c>
      <c r="EO130" s="37"/>
      <c r="EP130" s="38"/>
    </row>
    <row r="131" spans="1:146" ht="15" customHeight="1" x14ac:dyDescent="0.25">
      <c r="A131" s="36">
        <v>128</v>
      </c>
      <c r="B131" s="39" t="s">
        <v>863</v>
      </c>
      <c r="C131" s="50">
        <v>1</v>
      </c>
      <c r="D131" s="50">
        <v>0.7</v>
      </c>
      <c r="E131" s="50">
        <v>5.9</v>
      </c>
      <c r="F131" s="50">
        <v>9.2042000000000002</v>
      </c>
      <c r="G131" s="50">
        <v>-2.2000000000000002</v>
      </c>
      <c r="H131" s="50">
        <v>-693.20420000000001</v>
      </c>
      <c r="I131" s="50">
        <v>85.45</v>
      </c>
      <c r="J131" s="55" t="s">
        <v>833</v>
      </c>
      <c r="K131" s="50">
        <v>0.7</v>
      </c>
      <c r="L131" s="50">
        <v>0.40229999999999999</v>
      </c>
      <c r="M131" s="63" t="s">
        <v>926</v>
      </c>
      <c r="N131" s="50">
        <v>-6.6</v>
      </c>
      <c r="O131" s="50">
        <v>6.66</v>
      </c>
      <c r="P131" s="50">
        <v>0</v>
      </c>
      <c r="Q131" s="50">
        <v>1</v>
      </c>
      <c r="R131" s="50">
        <v>1</v>
      </c>
      <c r="S131" s="55" t="s">
        <v>1106</v>
      </c>
      <c r="T131" s="63" t="s">
        <v>693</v>
      </c>
      <c r="U131" s="50">
        <v>2.25</v>
      </c>
      <c r="V131" s="55" t="s">
        <v>1138</v>
      </c>
      <c r="W131" s="50">
        <v>65</v>
      </c>
      <c r="X131" s="50">
        <v>1110</v>
      </c>
      <c r="Y131" s="50">
        <v>938</v>
      </c>
      <c r="Z131" s="50">
        <v>4637</v>
      </c>
      <c r="AA131" s="55" t="s">
        <v>1141</v>
      </c>
      <c r="AB131" s="50">
        <v>-4.2</v>
      </c>
      <c r="AC131" s="50">
        <v>0</v>
      </c>
      <c r="AD131" s="50">
        <v>2787</v>
      </c>
      <c r="AE131" s="50">
        <v>0</v>
      </c>
      <c r="AF131" s="50">
        <v>2491</v>
      </c>
      <c r="AG131" s="50">
        <v>-30.1541</v>
      </c>
      <c r="AH131" s="55" t="s">
        <v>1102</v>
      </c>
      <c r="AI131" s="55" t="s">
        <v>1112</v>
      </c>
      <c r="AJ131" s="55" t="s">
        <v>534</v>
      </c>
      <c r="AK131" s="50">
        <v>-3</v>
      </c>
      <c r="AL131" s="50">
        <v>2.5</v>
      </c>
      <c r="AM131" s="50">
        <v>0.84</v>
      </c>
      <c r="AN131" s="63" t="s">
        <v>535</v>
      </c>
      <c r="AO131" s="50">
        <v>7292.6049000000003</v>
      </c>
      <c r="AP131" s="50">
        <v>0.37230000000000002</v>
      </c>
      <c r="AQ131" s="50">
        <v>57.038600000000002</v>
      </c>
      <c r="AR131" s="50">
        <v>18.2042</v>
      </c>
      <c r="AS131" s="50">
        <v>25.2042</v>
      </c>
      <c r="AT131" s="50">
        <v>8.4999999999999893</v>
      </c>
      <c r="AU131" s="50">
        <v>177.76</v>
      </c>
      <c r="AV131" s="55" t="s">
        <v>1096</v>
      </c>
      <c r="AW131" s="55" t="s">
        <v>1093</v>
      </c>
      <c r="AX131" s="50">
        <v>2.2000000000000002</v>
      </c>
      <c r="AY131" s="63" t="s">
        <v>892</v>
      </c>
      <c r="AZ131" s="56" t="s">
        <v>948</v>
      </c>
      <c r="BA131" s="63" t="s">
        <v>896</v>
      </c>
      <c r="BB131" s="63" t="s">
        <v>638</v>
      </c>
      <c r="BC131" s="50">
        <v>4.4000000000000002E-4</v>
      </c>
      <c r="BD131" s="57" t="s">
        <v>995</v>
      </c>
      <c r="BE131" s="63" t="s">
        <v>896</v>
      </c>
      <c r="BF131" s="50">
        <v>-852.2</v>
      </c>
      <c r="BG131" s="55">
        <v>9999</v>
      </c>
      <c r="BH131" s="50">
        <v>1236.2099609375</v>
      </c>
      <c r="BI131" s="55">
        <v>9999</v>
      </c>
      <c r="BJ131" s="55" t="s">
        <v>911</v>
      </c>
      <c r="BK131" s="56" t="s">
        <v>956</v>
      </c>
      <c r="BL131" s="56" t="s">
        <v>1101</v>
      </c>
      <c r="BM131" s="63" t="s">
        <v>893</v>
      </c>
      <c r="BN131" s="63">
        <v>0</v>
      </c>
      <c r="BO131" s="63">
        <v>2</v>
      </c>
      <c r="BP131" s="53">
        <v>14.2</v>
      </c>
      <c r="BQ131" s="63">
        <v>0.209345</v>
      </c>
      <c r="BR131" s="63">
        <v>5.5</v>
      </c>
      <c r="BS131" s="63">
        <v>0.15</v>
      </c>
      <c r="BT131" s="63">
        <v>-6.9000000000000101</v>
      </c>
      <c r="BU131" s="63">
        <v>0.82799999999999996</v>
      </c>
      <c r="BV131" s="55" t="s">
        <v>1239</v>
      </c>
      <c r="BW131" s="63">
        <v>8</v>
      </c>
      <c r="BX131" s="63">
        <v>11</v>
      </c>
      <c r="BY131" s="63">
        <v>2</v>
      </c>
      <c r="BZ131" s="63">
        <v>5</v>
      </c>
      <c r="CA131" s="63">
        <v>6</v>
      </c>
      <c r="CB131" s="63">
        <v>10</v>
      </c>
      <c r="CC131" s="63">
        <v>12</v>
      </c>
      <c r="CD131" s="89" t="s">
        <v>84</v>
      </c>
      <c r="CE131" s="89" t="s">
        <v>84</v>
      </c>
      <c r="CF131" s="89" t="s">
        <v>84</v>
      </c>
      <c r="CG131" s="89" t="s">
        <v>84</v>
      </c>
      <c r="CH131" s="89" t="s">
        <v>84</v>
      </c>
      <c r="CI131" s="89" t="s">
        <v>84</v>
      </c>
      <c r="CJ131" s="89" t="s">
        <v>84</v>
      </c>
      <c r="CK131" s="89" t="s">
        <v>84</v>
      </c>
      <c r="CL131" s="89" t="s">
        <v>84</v>
      </c>
      <c r="CM131" s="89" t="s">
        <v>84</v>
      </c>
      <c r="CN131" s="89" t="s">
        <v>84</v>
      </c>
      <c r="CO131" s="89" t="s">
        <v>84</v>
      </c>
      <c r="CP131" s="89" t="s">
        <v>84</v>
      </c>
      <c r="CQ131" s="89" t="s">
        <v>84</v>
      </c>
      <c r="CR131" s="89" t="s">
        <v>84</v>
      </c>
      <c r="CS131" s="89" t="s">
        <v>84</v>
      </c>
      <c r="CT131" s="89" t="s">
        <v>84</v>
      </c>
      <c r="CU131" s="89" t="s">
        <v>84</v>
      </c>
      <c r="CV131" s="89" t="s">
        <v>84</v>
      </c>
      <c r="CW131" s="89" t="s">
        <v>84</v>
      </c>
      <c r="CX131" s="89" t="s">
        <v>84</v>
      </c>
      <c r="CY131" s="89" t="s">
        <v>84</v>
      </c>
      <c r="CZ131" s="89" t="s">
        <v>84</v>
      </c>
      <c r="DA131" s="89" t="s">
        <v>84</v>
      </c>
      <c r="DB131" s="89" t="s">
        <v>84</v>
      </c>
      <c r="DC131" s="89" t="s">
        <v>84</v>
      </c>
      <c r="DD131" s="89" t="s">
        <v>84</v>
      </c>
      <c r="DE131" s="89" t="s">
        <v>84</v>
      </c>
      <c r="DF131" s="89" t="s">
        <v>84</v>
      </c>
      <c r="DG131" s="89" t="s">
        <v>84</v>
      </c>
      <c r="DH131" s="89" t="s">
        <v>84</v>
      </c>
      <c r="DI131" s="50">
        <v>1</v>
      </c>
      <c r="DJ131" s="50">
        <v>0</v>
      </c>
      <c r="DK131" s="50">
        <v>328.38916015625</v>
      </c>
      <c r="DL131" s="50">
        <v>4387</v>
      </c>
      <c r="DM131" s="50">
        <v>-852.2001953125</v>
      </c>
      <c r="DN131" s="50">
        <v>9999</v>
      </c>
      <c r="DO131" s="50">
        <v>3.681640625</v>
      </c>
      <c r="DP131" s="50">
        <v>1</v>
      </c>
      <c r="DQ131" s="50">
        <v>0</v>
      </c>
      <c r="DR131" s="50">
        <v>792</v>
      </c>
      <c r="DS131" s="50">
        <v>3.63916015625</v>
      </c>
      <c r="DT131" s="50">
        <v>1</v>
      </c>
      <c r="DU131" s="50">
        <v>-1.8816894531249999</v>
      </c>
      <c r="DV131" s="63" t="s">
        <v>806</v>
      </c>
      <c r="DW131" s="63" t="s">
        <v>807</v>
      </c>
      <c r="DX131" s="63" t="s">
        <v>809</v>
      </c>
      <c r="DY131" s="63">
        <v>8.9245059600706096</v>
      </c>
      <c r="DZ131" s="63">
        <v>4.7880859375</v>
      </c>
      <c r="EA131" s="63">
        <v>-6.1547999999999998</v>
      </c>
      <c r="EB131" s="63">
        <v>0.7</v>
      </c>
      <c r="EC131" s="63">
        <v>5821.3554980737499</v>
      </c>
      <c r="ED131" s="50">
        <v>3</v>
      </c>
      <c r="EE131" s="50">
        <v>1</v>
      </c>
      <c r="EF131" s="50">
        <v>1</v>
      </c>
      <c r="EG131" s="50">
        <v>4</v>
      </c>
      <c r="EH131" s="50">
        <v>3</v>
      </c>
      <c r="EI131" s="50">
        <v>1</v>
      </c>
      <c r="EJ131" s="50">
        <v>2</v>
      </c>
      <c r="EK131" s="50">
        <v>1</v>
      </c>
      <c r="EL131" s="50">
        <v>3</v>
      </c>
      <c r="EM131" s="50">
        <v>5</v>
      </c>
      <c r="EN131" s="47" t="s">
        <v>84</v>
      </c>
      <c r="EO131" s="37"/>
      <c r="EP131" s="38"/>
    </row>
    <row r="132" spans="1:146" ht="15" customHeight="1" x14ac:dyDescent="0.25">
      <c r="A132" s="36">
        <v>129</v>
      </c>
      <c r="B132" s="39" t="s">
        <v>988</v>
      </c>
      <c r="C132" s="50">
        <v>1</v>
      </c>
      <c r="D132" s="50">
        <v>0.15</v>
      </c>
      <c r="E132" s="50">
        <v>2.7</v>
      </c>
      <c r="F132" s="50">
        <v>-9.1781000000000006</v>
      </c>
      <c r="G132" s="50">
        <v>6.1</v>
      </c>
      <c r="H132" s="50">
        <v>-41.178100000000001</v>
      </c>
      <c r="I132" s="50">
        <v>65.44</v>
      </c>
      <c r="J132" s="55" t="s">
        <v>832</v>
      </c>
      <c r="K132" s="50">
        <v>0.15</v>
      </c>
      <c r="L132" s="50">
        <v>0.36230000000000001</v>
      </c>
      <c r="M132" s="63" t="s">
        <v>932</v>
      </c>
      <c r="N132" s="50">
        <v>-6.6</v>
      </c>
      <c r="O132" s="50">
        <v>6.66</v>
      </c>
      <c r="P132" s="50">
        <v>0</v>
      </c>
      <c r="Q132" s="50">
        <v>1</v>
      </c>
      <c r="R132" s="50">
        <v>1</v>
      </c>
      <c r="S132" s="55" t="s">
        <v>1106</v>
      </c>
      <c r="T132" s="63" t="s">
        <v>693</v>
      </c>
      <c r="U132" s="50">
        <v>2.25</v>
      </c>
      <c r="V132" s="55" t="s">
        <v>1139</v>
      </c>
      <c r="W132" s="50">
        <v>65</v>
      </c>
      <c r="X132" s="50">
        <v>1110</v>
      </c>
      <c r="Y132" s="50">
        <v>938</v>
      </c>
      <c r="Z132" s="50">
        <v>4637</v>
      </c>
      <c r="AA132" s="55" t="s">
        <v>1142</v>
      </c>
      <c r="AB132" s="50">
        <v>1.5</v>
      </c>
      <c r="AC132" s="50">
        <v>0</v>
      </c>
      <c r="AD132" s="50">
        <v>4119</v>
      </c>
      <c r="AE132" s="50">
        <v>0</v>
      </c>
      <c r="AF132" s="50">
        <v>2543</v>
      </c>
      <c r="AG132" s="50">
        <v>-34.545000000000002</v>
      </c>
      <c r="AH132" s="55" t="s">
        <v>1103</v>
      </c>
      <c r="AI132" s="55" t="s">
        <v>1113</v>
      </c>
      <c r="AJ132" s="55" t="s">
        <v>1102</v>
      </c>
      <c r="AK132" s="50">
        <v>-4</v>
      </c>
      <c r="AL132" s="50">
        <v>1.1000000000000001</v>
      </c>
      <c r="AM132" s="50">
        <v>0.45</v>
      </c>
      <c r="AN132" s="63" t="s">
        <v>536</v>
      </c>
      <c r="AO132" s="50">
        <v>7892.5916999999999</v>
      </c>
      <c r="AP132" s="50">
        <v>0.26229999999999998</v>
      </c>
      <c r="AQ132" s="50">
        <v>57.5595</v>
      </c>
      <c r="AR132" s="50">
        <v>18.178100000000001</v>
      </c>
      <c r="AS132" s="50">
        <v>25.178100000000001</v>
      </c>
      <c r="AT132" s="50">
        <v>8.5999999999999908</v>
      </c>
      <c r="AU132" s="50">
        <v>144.43</v>
      </c>
      <c r="AV132" s="55" t="s">
        <v>1093</v>
      </c>
      <c r="AW132" s="55" t="s">
        <v>1093</v>
      </c>
      <c r="AX132" s="50">
        <v>1.89990234375</v>
      </c>
      <c r="AY132" s="63" t="s">
        <v>924</v>
      </c>
      <c r="AZ132" s="56" t="s">
        <v>529</v>
      </c>
      <c r="BA132" s="63" t="s">
        <v>927</v>
      </c>
      <c r="BB132" s="63" t="s">
        <v>538</v>
      </c>
      <c r="BC132" s="50">
        <v>1.0000000000000001E-5</v>
      </c>
      <c r="BD132" s="57" t="s">
        <v>996</v>
      </c>
      <c r="BE132" s="63" t="s">
        <v>927</v>
      </c>
      <c r="BF132" s="50">
        <v>1021.31982421875</v>
      </c>
      <c r="BG132" s="56">
        <v>-1111</v>
      </c>
      <c r="BH132" s="50">
        <v>-1425.3</v>
      </c>
      <c r="BI132" s="56">
        <v>-1111</v>
      </c>
      <c r="BJ132" s="55" t="s">
        <v>912</v>
      </c>
      <c r="BK132" s="56" t="s">
        <v>412</v>
      </c>
      <c r="BL132" s="55" t="s">
        <v>834</v>
      </c>
      <c r="BM132" s="63" t="s">
        <v>887</v>
      </c>
      <c r="BN132" s="63">
        <v>0</v>
      </c>
      <c r="BO132" s="63">
        <v>1</v>
      </c>
      <c r="BP132" s="62">
        <v>-12.3</v>
      </c>
      <c r="BQ132" s="55">
        <v>0.91899740799999996</v>
      </c>
      <c r="BR132" s="63">
        <v>2.5</v>
      </c>
      <c r="BS132" s="63">
        <v>0.14699999999999999</v>
      </c>
      <c r="BT132" s="63">
        <v>-7.9500000000000099</v>
      </c>
      <c r="BU132" s="63">
        <v>0.77400000000000002</v>
      </c>
      <c r="BV132" s="54" t="s">
        <v>1240</v>
      </c>
      <c r="BW132" s="63">
        <v>8</v>
      </c>
      <c r="BX132" s="63">
        <v>11</v>
      </c>
      <c r="BY132" s="63">
        <v>2</v>
      </c>
      <c r="BZ132" s="63">
        <v>5</v>
      </c>
      <c r="CA132" s="63">
        <v>6</v>
      </c>
      <c r="CB132" s="63">
        <v>10</v>
      </c>
      <c r="CC132" s="63">
        <v>12</v>
      </c>
      <c r="CD132" s="89" t="s">
        <v>84</v>
      </c>
      <c r="CE132" s="89" t="s">
        <v>84</v>
      </c>
      <c r="CF132" s="89" t="s">
        <v>84</v>
      </c>
      <c r="CG132" s="89" t="s">
        <v>84</v>
      </c>
      <c r="CH132" s="89" t="s">
        <v>84</v>
      </c>
      <c r="CI132" s="89" t="s">
        <v>84</v>
      </c>
      <c r="CJ132" s="89" t="s">
        <v>84</v>
      </c>
      <c r="CK132" s="89" t="s">
        <v>84</v>
      </c>
      <c r="CL132" s="89" t="s">
        <v>84</v>
      </c>
      <c r="CM132" s="89" t="s">
        <v>84</v>
      </c>
      <c r="CN132" s="89" t="s">
        <v>84</v>
      </c>
      <c r="CO132" s="89" t="s">
        <v>84</v>
      </c>
      <c r="CP132" s="89" t="s">
        <v>84</v>
      </c>
      <c r="CQ132" s="89" t="s">
        <v>84</v>
      </c>
      <c r="CR132" s="89" t="s">
        <v>84</v>
      </c>
      <c r="CS132" s="89" t="s">
        <v>84</v>
      </c>
      <c r="CT132" s="89" t="s">
        <v>84</v>
      </c>
      <c r="CU132" s="89" t="s">
        <v>84</v>
      </c>
      <c r="CV132" s="89" t="s">
        <v>84</v>
      </c>
      <c r="CW132" s="89" t="s">
        <v>84</v>
      </c>
      <c r="CX132" s="89" t="s">
        <v>84</v>
      </c>
      <c r="CY132" s="89" t="s">
        <v>84</v>
      </c>
      <c r="CZ132" s="89" t="s">
        <v>84</v>
      </c>
      <c r="DA132" s="89" t="s">
        <v>84</v>
      </c>
      <c r="DB132" s="89" t="s">
        <v>84</v>
      </c>
      <c r="DC132" s="89" t="s">
        <v>84</v>
      </c>
      <c r="DD132" s="89" t="s">
        <v>84</v>
      </c>
      <c r="DE132" s="89" t="s">
        <v>84</v>
      </c>
      <c r="DF132" s="89" t="s">
        <v>84</v>
      </c>
      <c r="DG132" s="89" t="s">
        <v>84</v>
      </c>
      <c r="DH132" s="89" t="s">
        <v>84</v>
      </c>
      <c r="DI132" s="50">
        <v>1</v>
      </c>
      <c r="DJ132" s="50">
        <v>0</v>
      </c>
      <c r="DK132" s="50">
        <v>-492.18115234375</v>
      </c>
      <c r="DL132" s="50">
        <v>10000</v>
      </c>
      <c r="DM132" s="50">
        <v>1021.31982421875</v>
      </c>
      <c r="DN132" s="50">
        <v>-1111</v>
      </c>
      <c r="DO132" s="50">
        <v>-8.361328125</v>
      </c>
      <c r="DP132" s="50">
        <v>1</v>
      </c>
      <c r="DQ132" s="50">
        <v>0</v>
      </c>
      <c r="DR132" s="50">
        <v>234</v>
      </c>
      <c r="DS132" s="50">
        <v>2.1396484375</v>
      </c>
      <c r="DT132" s="50">
        <v>1</v>
      </c>
      <c r="DU132" s="50">
        <v>-1.1466064453125</v>
      </c>
      <c r="DV132" s="63" t="s">
        <v>806</v>
      </c>
      <c r="DW132" s="63" t="s">
        <v>807</v>
      </c>
      <c r="DX132" s="63" t="s">
        <v>809</v>
      </c>
      <c r="DY132" s="63">
        <v>12.6967296728848</v>
      </c>
      <c r="DZ132" s="63">
        <v>2.7727539062500002</v>
      </c>
      <c r="EA132" s="63">
        <v>-6.4406999999999996</v>
      </c>
      <c r="EB132" s="63">
        <v>0.15</v>
      </c>
      <c r="EC132" s="63">
        <v>5250.37671349625</v>
      </c>
      <c r="ED132" s="50">
        <v>3</v>
      </c>
      <c r="EE132" s="50">
        <v>1</v>
      </c>
      <c r="EF132" s="50">
        <v>1</v>
      </c>
      <c r="EG132" s="50">
        <v>4</v>
      </c>
      <c r="EH132" s="50">
        <v>3</v>
      </c>
      <c r="EI132" s="50">
        <v>1</v>
      </c>
      <c r="EJ132" s="50">
        <v>2</v>
      </c>
      <c r="EK132" s="50">
        <v>1</v>
      </c>
      <c r="EL132" s="50">
        <v>3</v>
      </c>
      <c r="EM132" s="50">
        <v>5</v>
      </c>
      <c r="EN132" s="47" t="s">
        <v>84</v>
      </c>
      <c r="EO132" s="37"/>
      <c r="EP132" s="38"/>
    </row>
    <row r="133" spans="1:146" ht="15" customHeight="1" x14ac:dyDescent="0.25">
      <c r="A133" s="36">
        <v>130</v>
      </c>
      <c r="B133" s="39" t="s">
        <v>864</v>
      </c>
      <c r="C133" s="50">
        <v>1</v>
      </c>
      <c r="D133" s="50">
        <v>0.84</v>
      </c>
      <c r="E133" s="50">
        <v>1.3</v>
      </c>
      <c r="F133" s="50">
        <v>-8.8735999999999997</v>
      </c>
      <c r="G133" s="50">
        <v>7.5</v>
      </c>
      <c r="H133" s="50">
        <v>589.87360000000001</v>
      </c>
      <c r="I133" s="50">
        <v>45.87</v>
      </c>
      <c r="J133" s="50" t="s">
        <v>899</v>
      </c>
      <c r="K133" s="50">
        <v>0.84</v>
      </c>
      <c r="L133" s="50">
        <v>6.2300000000000001E-2</v>
      </c>
      <c r="M133" s="50" t="s">
        <v>904</v>
      </c>
      <c r="N133" s="50">
        <v>6.8</v>
      </c>
      <c r="O133" s="50">
        <v>1.75</v>
      </c>
      <c r="P133" s="50">
        <v>0</v>
      </c>
      <c r="Q133" s="50">
        <v>1</v>
      </c>
      <c r="R133" s="50">
        <v>1</v>
      </c>
      <c r="S133" s="55" t="s">
        <v>1181</v>
      </c>
      <c r="T133" s="55" t="s">
        <v>1184</v>
      </c>
      <c r="U133" s="50">
        <v>4.25</v>
      </c>
      <c r="V133" s="55" t="s">
        <v>1180</v>
      </c>
      <c r="W133" s="50">
        <v>85</v>
      </c>
      <c r="X133" s="50">
        <v>1332</v>
      </c>
      <c r="Y133" s="50">
        <v>982</v>
      </c>
      <c r="Z133" s="50">
        <v>4875</v>
      </c>
      <c r="AA133" s="55" t="s">
        <v>1130</v>
      </c>
      <c r="AB133" s="50">
        <v>-5.6999999999999904</v>
      </c>
      <c r="AC133" s="50">
        <v>1</v>
      </c>
      <c r="AD133" s="50">
        <v>8115</v>
      </c>
      <c r="AE133" s="50">
        <v>1</v>
      </c>
      <c r="AF133" s="50">
        <v>2738</v>
      </c>
      <c r="AG133" s="50">
        <v>-49.65</v>
      </c>
      <c r="AH133" s="55" t="s">
        <v>534</v>
      </c>
      <c r="AI133" s="55" t="s">
        <v>1112</v>
      </c>
      <c r="AJ133" s="55" t="s">
        <v>1104</v>
      </c>
      <c r="AK133" s="50">
        <v>5</v>
      </c>
      <c r="AL133" s="50">
        <v>1.2</v>
      </c>
      <c r="AM133" s="50">
        <v>0.64</v>
      </c>
      <c r="AN133" s="63" t="s">
        <v>536</v>
      </c>
      <c r="AO133" s="50">
        <v>6666.4377000000004</v>
      </c>
      <c r="AP133" s="50">
        <v>0.312</v>
      </c>
      <c r="AQ133" s="50">
        <v>20.97</v>
      </c>
      <c r="AR133" s="50">
        <v>16.8736</v>
      </c>
      <c r="AS133" s="50">
        <v>23.8736</v>
      </c>
      <c r="AT133" s="50">
        <v>8.5999999999999908</v>
      </c>
      <c r="AU133" s="50">
        <v>122.21</v>
      </c>
      <c r="AV133" s="55" t="s">
        <v>1095</v>
      </c>
      <c r="AW133" s="55" t="s">
        <v>1095</v>
      </c>
      <c r="AX133" s="50">
        <v>1.7</v>
      </c>
      <c r="AY133" s="63" t="s">
        <v>892</v>
      </c>
      <c r="AZ133" s="56" t="s">
        <v>940</v>
      </c>
      <c r="BA133" s="56" t="s">
        <v>935</v>
      </c>
      <c r="BB133" s="63" t="s">
        <v>923</v>
      </c>
      <c r="BC133" s="50">
        <v>8.0000000000000007E-5</v>
      </c>
      <c r="BD133" s="57" t="s">
        <v>997</v>
      </c>
      <c r="BE133" s="57" t="s">
        <v>935</v>
      </c>
      <c r="BF133" s="50">
        <v>1236.1400000000001</v>
      </c>
      <c r="BG133" s="56">
        <v>-1111</v>
      </c>
      <c r="BH133" s="50">
        <v>-3254.21</v>
      </c>
      <c r="BI133" s="56">
        <v>-1111</v>
      </c>
      <c r="BJ133" s="55" t="s">
        <v>911</v>
      </c>
      <c r="BK133" s="63" t="s">
        <v>917</v>
      </c>
      <c r="BL133" s="55" t="s">
        <v>834</v>
      </c>
      <c r="BM133" s="63" t="s">
        <v>890</v>
      </c>
      <c r="BN133" s="63">
        <v>0</v>
      </c>
      <c r="BO133" s="63">
        <v>1</v>
      </c>
      <c r="BP133" s="63">
        <v>7.7469999999999999</v>
      </c>
      <c r="BQ133" s="53">
        <v>1.2487743000000001E-2</v>
      </c>
      <c r="BR133" s="63">
        <v>-5.58</v>
      </c>
      <c r="BS133" s="63">
        <v>0.89</v>
      </c>
      <c r="BT133" s="63">
        <v>7.2</v>
      </c>
      <c r="BU133" s="63">
        <v>0.14399999999999999</v>
      </c>
      <c r="BV133" s="54" t="s">
        <v>1240</v>
      </c>
      <c r="BW133" s="63">
        <v>8</v>
      </c>
      <c r="BX133" s="63">
        <v>11</v>
      </c>
      <c r="BY133" s="63">
        <v>2</v>
      </c>
      <c r="BZ133" s="63">
        <v>5</v>
      </c>
      <c r="CA133" s="63">
        <v>6</v>
      </c>
      <c r="CB133" s="63">
        <v>10</v>
      </c>
      <c r="CC133" s="63">
        <v>12</v>
      </c>
      <c r="CD133" s="37" t="s">
        <v>84</v>
      </c>
      <c r="CE133" s="37" t="s">
        <v>84</v>
      </c>
      <c r="CF133" s="37" t="s">
        <v>84</v>
      </c>
      <c r="CG133" s="37" t="s">
        <v>84</v>
      </c>
      <c r="CH133" s="37" t="s">
        <v>84</v>
      </c>
      <c r="CI133" s="37" t="s">
        <v>84</v>
      </c>
      <c r="CJ133" s="37" t="s">
        <v>84</v>
      </c>
      <c r="CK133" s="37" t="s">
        <v>84</v>
      </c>
      <c r="CL133" s="37" t="s">
        <v>84</v>
      </c>
      <c r="CM133" s="37" t="s">
        <v>84</v>
      </c>
      <c r="CN133" s="37" t="s">
        <v>84</v>
      </c>
      <c r="CO133" s="37" t="s">
        <v>84</v>
      </c>
      <c r="CP133" s="37" t="s">
        <v>84</v>
      </c>
      <c r="CQ133" s="37" t="s">
        <v>84</v>
      </c>
      <c r="CR133" s="37" t="s">
        <v>84</v>
      </c>
      <c r="CS133" s="37" t="s">
        <v>84</v>
      </c>
      <c r="CT133" s="37" t="s">
        <v>84</v>
      </c>
      <c r="CU133" s="37" t="s">
        <v>84</v>
      </c>
      <c r="CV133" s="37" t="s">
        <v>84</v>
      </c>
      <c r="CW133" s="37" t="s">
        <v>84</v>
      </c>
      <c r="CX133" s="37" t="s">
        <v>84</v>
      </c>
      <c r="CY133" s="37" t="s">
        <v>84</v>
      </c>
      <c r="CZ133" s="37" t="s">
        <v>84</v>
      </c>
      <c r="DA133" s="37" t="s">
        <v>84</v>
      </c>
      <c r="DB133" s="37" t="s">
        <v>84</v>
      </c>
      <c r="DC133" s="37" t="s">
        <v>84</v>
      </c>
      <c r="DD133" s="37" t="s">
        <v>84</v>
      </c>
      <c r="DE133" s="37" t="s">
        <v>84</v>
      </c>
      <c r="DF133" s="37" t="s">
        <v>84</v>
      </c>
      <c r="DG133" s="37" t="s">
        <v>84</v>
      </c>
      <c r="DH133" s="37" t="s">
        <v>84</v>
      </c>
      <c r="DI133" s="39">
        <v>1</v>
      </c>
      <c r="DJ133" s="39">
        <v>1</v>
      </c>
      <c r="DK133" s="39">
        <v>-56.69091796875</v>
      </c>
      <c r="DL133" s="39">
        <v>2530.5</v>
      </c>
      <c r="DM133" s="39">
        <v>1236.14013671875</v>
      </c>
      <c r="DN133" s="39">
        <v>-1111</v>
      </c>
      <c r="DO133" s="39">
        <v>-7.3984375</v>
      </c>
      <c r="DP133" s="39">
        <v>1</v>
      </c>
      <c r="DQ133" s="39">
        <v>203</v>
      </c>
      <c r="DR133" s="39">
        <v>635</v>
      </c>
      <c r="DS133" s="39">
        <v>2.87890625</v>
      </c>
      <c r="DT133" s="39">
        <v>1</v>
      </c>
      <c r="DU133" s="39">
        <v>8.8000000000000007</v>
      </c>
      <c r="DV133" s="57" t="s">
        <v>806</v>
      </c>
      <c r="DW133" s="57" t="s">
        <v>807</v>
      </c>
      <c r="DX133" s="57" t="s">
        <v>807</v>
      </c>
      <c r="DY133" s="57">
        <v>7.85380766826085</v>
      </c>
      <c r="DZ133" s="57">
        <v>4.7262000000000004</v>
      </c>
      <c r="EA133" s="57">
        <v>5.9202000000000004</v>
      </c>
      <c r="EB133" s="57">
        <v>0.84</v>
      </c>
      <c r="EC133" s="57">
        <v>2652.3528876</v>
      </c>
      <c r="ED133" s="39">
        <v>3</v>
      </c>
      <c r="EE133" s="39">
        <v>1</v>
      </c>
      <c r="EF133" s="39">
        <v>1</v>
      </c>
      <c r="EG133" s="39">
        <v>4</v>
      </c>
      <c r="EH133" s="39">
        <v>3</v>
      </c>
      <c r="EI133" s="39">
        <v>1</v>
      </c>
      <c r="EJ133" s="39">
        <v>2</v>
      </c>
      <c r="EK133" s="39">
        <v>1</v>
      </c>
      <c r="EL133" s="39">
        <v>3</v>
      </c>
      <c r="EM133" s="39">
        <v>5</v>
      </c>
      <c r="EN133" s="47" t="s">
        <v>84</v>
      </c>
      <c r="EO133" s="37"/>
      <c r="EP133" s="38"/>
    </row>
    <row r="134" spans="1:146" ht="15" customHeight="1" x14ac:dyDescent="0.25">
      <c r="A134" s="36">
        <v>131</v>
      </c>
      <c r="B134" s="39" t="s">
        <v>865</v>
      </c>
      <c r="C134" s="50">
        <v>1</v>
      </c>
      <c r="D134" s="50">
        <v>0.15</v>
      </c>
      <c r="E134" s="50">
        <v>2.7</v>
      </c>
      <c r="F134" s="50">
        <v>-9.8823000000000008</v>
      </c>
      <c r="G134" s="50">
        <v>6.1</v>
      </c>
      <c r="H134" s="50">
        <v>-41.882300000000001</v>
      </c>
      <c r="I134" s="50">
        <v>65.48</v>
      </c>
      <c r="J134" s="55" t="s">
        <v>832</v>
      </c>
      <c r="K134" s="50">
        <v>0.15</v>
      </c>
      <c r="L134" s="50">
        <v>7.2300000000000003E-2</v>
      </c>
      <c r="M134" s="50" t="s">
        <v>905</v>
      </c>
      <c r="N134" s="50">
        <v>6.9</v>
      </c>
      <c r="O134" s="50">
        <v>2.75</v>
      </c>
      <c r="P134" s="50">
        <v>0</v>
      </c>
      <c r="Q134" s="50">
        <v>0</v>
      </c>
      <c r="R134" s="50">
        <v>0</v>
      </c>
      <c r="S134" s="55" t="s">
        <v>1181</v>
      </c>
      <c r="T134" s="63" t="s">
        <v>693</v>
      </c>
      <c r="U134" s="50">
        <v>5.25</v>
      </c>
      <c r="V134" s="55" t="s">
        <v>1131</v>
      </c>
      <c r="W134" s="50">
        <v>95</v>
      </c>
      <c r="X134" s="50">
        <v>1443</v>
      </c>
      <c r="Y134" s="50">
        <v>1004</v>
      </c>
      <c r="Z134" s="50">
        <v>4994</v>
      </c>
      <c r="AA134" s="55" t="s">
        <v>1131</v>
      </c>
      <c r="AB134" s="50">
        <v>-5.7999999999999901</v>
      </c>
      <c r="AC134" s="50">
        <v>0</v>
      </c>
      <c r="AD134" s="50">
        <v>8448</v>
      </c>
      <c r="AE134" s="50">
        <v>0</v>
      </c>
      <c r="AF134" s="50">
        <v>2751</v>
      </c>
      <c r="AG134" s="50">
        <v>-47.32</v>
      </c>
      <c r="AH134" s="55" t="s">
        <v>1102</v>
      </c>
      <c r="AI134" s="55" t="s">
        <v>1113</v>
      </c>
      <c r="AJ134" s="55" t="s">
        <v>534</v>
      </c>
      <c r="AK134" s="50">
        <v>8</v>
      </c>
      <c r="AL134" s="50">
        <v>1.3</v>
      </c>
      <c r="AM134" s="50">
        <v>0.66</v>
      </c>
      <c r="AN134" s="63" t="s">
        <v>900</v>
      </c>
      <c r="AO134" s="50">
        <v>-6666.4421000000002</v>
      </c>
      <c r="AP134" s="50">
        <v>0.32200000000000001</v>
      </c>
      <c r="AQ134" s="50">
        <v>30.1297</v>
      </c>
      <c r="AR134" s="50">
        <v>17.882300000000001</v>
      </c>
      <c r="AS134" s="50">
        <v>24.882300000000001</v>
      </c>
      <c r="AT134" s="50">
        <v>8.6999999999999904</v>
      </c>
      <c r="AU134" s="50">
        <v>133.32</v>
      </c>
      <c r="AV134" s="55" t="s">
        <v>1096</v>
      </c>
      <c r="AW134" s="55" t="s">
        <v>1096</v>
      </c>
      <c r="AX134" s="50">
        <v>1.7998046875</v>
      </c>
      <c r="AY134" s="63" t="s">
        <v>924</v>
      </c>
      <c r="AZ134" s="56" t="s">
        <v>941</v>
      </c>
      <c r="BA134" s="63" t="s">
        <v>527</v>
      </c>
      <c r="BB134" s="63" t="s">
        <v>538</v>
      </c>
      <c r="BC134" s="50">
        <v>9.0000000000000006E-5</v>
      </c>
      <c r="BD134" s="57" t="s">
        <v>994</v>
      </c>
      <c r="BE134" s="57" t="s">
        <v>527</v>
      </c>
      <c r="BF134" s="50">
        <v>1450.9599609375</v>
      </c>
      <c r="BG134" s="63">
        <v>-2222</v>
      </c>
      <c r="BH134" s="50">
        <v>-2987.32</v>
      </c>
      <c r="BI134" s="63">
        <v>-2222</v>
      </c>
      <c r="BJ134" s="55" t="s">
        <v>912</v>
      </c>
      <c r="BK134" s="63" t="s">
        <v>918</v>
      </c>
      <c r="BL134" s="63" t="s">
        <v>278</v>
      </c>
      <c r="BM134" s="57" t="s">
        <v>893</v>
      </c>
      <c r="BN134" s="63">
        <v>0</v>
      </c>
      <c r="BO134" s="63">
        <v>2</v>
      </c>
      <c r="BP134" s="63">
        <v>7.8760000000000003</v>
      </c>
      <c r="BQ134" s="53">
        <v>0.91899740799999996</v>
      </c>
      <c r="BR134" s="63">
        <v>-4.28</v>
      </c>
      <c r="BS134" s="63">
        <v>0.113</v>
      </c>
      <c r="BT134" s="63">
        <v>8.4</v>
      </c>
      <c r="BU134" s="63">
        <v>0.16200000000000001</v>
      </c>
      <c r="BV134" s="39" t="s">
        <v>1241</v>
      </c>
      <c r="BW134" s="63">
        <v>8</v>
      </c>
      <c r="BX134" s="63">
        <v>11</v>
      </c>
      <c r="BY134" s="63">
        <v>2</v>
      </c>
      <c r="BZ134" s="63">
        <v>5</v>
      </c>
      <c r="CA134" s="63">
        <v>6</v>
      </c>
      <c r="CB134" s="63">
        <v>10</v>
      </c>
      <c r="CC134" s="63">
        <v>12</v>
      </c>
      <c r="CD134" s="37" t="s">
        <v>84</v>
      </c>
      <c r="CE134" s="37" t="s">
        <v>84</v>
      </c>
      <c r="CF134" s="37" t="s">
        <v>84</v>
      </c>
      <c r="CG134" s="37" t="s">
        <v>84</v>
      </c>
      <c r="CH134" s="37" t="s">
        <v>84</v>
      </c>
      <c r="CI134" s="37" t="s">
        <v>84</v>
      </c>
      <c r="CJ134" s="37" t="s">
        <v>84</v>
      </c>
      <c r="CK134" s="37" t="s">
        <v>84</v>
      </c>
      <c r="CL134" s="37" t="s">
        <v>84</v>
      </c>
      <c r="CM134" s="37" t="s">
        <v>84</v>
      </c>
      <c r="CN134" s="37" t="s">
        <v>84</v>
      </c>
      <c r="CO134" s="37" t="s">
        <v>84</v>
      </c>
      <c r="CP134" s="37" t="s">
        <v>84</v>
      </c>
      <c r="CQ134" s="37" t="s">
        <v>84</v>
      </c>
      <c r="CR134" s="37" t="s">
        <v>84</v>
      </c>
      <c r="CS134" s="37" t="s">
        <v>84</v>
      </c>
      <c r="CT134" s="37" t="s">
        <v>84</v>
      </c>
      <c r="CU134" s="37" t="s">
        <v>84</v>
      </c>
      <c r="CV134" s="37" t="s">
        <v>84</v>
      </c>
      <c r="CW134" s="37" t="s">
        <v>84</v>
      </c>
      <c r="CX134" s="37" t="s">
        <v>84</v>
      </c>
      <c r="CY134" s="37" t="s">
        <v>84</v>
      </c>
      <c r="CZ134" s="37" t="s">
        <v>84</v>
      </c>
      <c r="DA134" s="37" t="s">
        <v>84</v>
      </c>
      <c r="DB134" s="37" t="s">
        <v>84</v>
      </c>
      <c r="DC134" s="37" t="s">
        <v>84</v>
      </c>
      <c r="DD134" s="37" t="s">
        <v>84</v>
      </c>
      <c r="DE134" s="37" t="s">
        <v>84</v>
      </c>
      <c r="DF134" s="37" t="s">
        <v>84</v>
      </c>
      <c r="DG134" s="37" t="s">
        <v>84</v>
      </c>
      <c r="DH134" s="37" t="s">
        <v>84</v>
      </c>
      <c r="DI134" s="39">
        <v>1</v>
      </c>
      <c r="DJ134" s="39">
        <v>1</v>
      </c>
      <c r="DK134" s="39">
        <v>330.8466796875</v>
      </c>
      <c r="DL134" s="39">
        <v>-8233.5</v>
      </c>
      <c r="DM134" s="39">
        <v>1450.9599609375</v>
      </c>
      <c r="DN134" s="39">
        <v>-2222</v>
      </c>
      <c r="DO134" s="39">
        <v>-7.619140625</v>
      </c>
      <c r="DP134" s="39">
        <v>1</v>
      </c>
      <c r="DQ134" s="39">
        <v>511</v>
      </c>
      <c r="DR134" s="39">
        <v>7005</v>
      </c>
      <c r="DS134" s="39">
        <v>2.01953125</v>
      </c>
      <c r="DT134" s="39">
        <v>1</v>
      </c>
      <c r="DU134" s="39">
        <v>-1.2500976562499999</v>
      </c>
      <c r="DV134" s="57" t="s">
        <v>806</v>
      </c>
      <c r="DW134" s="57" t="s">
        <v>807</v>
      </c>
      <c r="DX134" s="57" t="s">
        <v>807</v>
      </c>
      <c r="DY134" s="57">
        <v>-1.8433167622928399</v>
      </c>
      <c r="DZ134" s="57">
        <v>-3.3077232812499999</v>
      </c>
      <c r="EA134" s="57">
        <v>6.0671999999999997</v>
      </c>
      <c r="EB134" s="57">
        <v>0.15</v>
      </c>
      <c r="EC134" s="57">
        <v>-7034.529384425</v>
      </c>
      <c r="ED134" s="39">
        <v>3</v>
      </c>
      <c r="EE134" s="39">
        <v>1</v>
      </c>
      <c r="EF134" s="39">
        <v>1</v>
      </c>
      <c r="EG134" s="39">
        <v>4</v>
      </c>
      <c r="EH134" s="39">
        <v>3</v>
      </c>
      <c r="EI134" s="39">
        <v>1</v>
      </c>
      <c r="EJ134" s="39">
        <v>2</v>
      </c>
      <c r="EK134" s="39">
        <v>1</v>
      </c>
      <c r="EL134" s="39">
        <v>3</v>
      </c>
      <c r="EM134" s="39">
        <v>5</v>
      </c>
      <c r="EN134" s="47" t="s">
        <v>84</v>
      </c>
      <c r="EO134" s="37"/>
      <c r="EP134" s="38"/>
    </row>
    <row r="135" spans="1:146" ht="15" customHeight="1" x14ac:dyDescent="0.25">
      <c r="A135" s="36">
        <v>132</v>
      </c>
      <c r="B135" s="39" t="s">
        <v>866</v>
      </c>
      <c r="C135" s="50">
        <v>1</v>
      </c>
      <c r="D135" s="50">
        <v>0.23</v>
      </c>
      <c r="E135" s="50">
        <v>5.9</v>
      </c>
      <c r="F135" s="50">
        <v>9.891</v>
      </c>
      <c r="G135" s="50">
        <v>-2.2000000000000002</v>
      </c>
      <c r="H135" s="50">
        <v>-693.89099999999996</v>
      </c>
      <c r="I135" s="50">
        <v>85.87</v>
      </c>
      <c r="J135" s="55" t="s">
        <v>833</v>
      </c>
      <c r="K135" s="50">
        <v>0.23</v>
      </c>
      <c r="L135" s="50">
        <v>8.2299999999999998E-2</v>
      </c>
      <c r="M135" s="50" t="s">
        <v>278</v>
      </c>
      <c r="N135" s="50">
        <v>-7</v>
      </c>
      <c r="O135" s="50">
        <v>3.75</v>
      </c>
      <c r="P135" s="50">
        <v>0</v>
      </c>
      <c r="Q135" s="50">
        <v>1</v>
      </c>
      <c r="R135" s="50">
        <v>1</v>
      </c>
      <c r="S135" s="55" t="s">
        <v>1106</v>
      </c>
      <c r="T135" s="63" t="s">
        <v>694</v>
      </c>
      <c r="U135" s="50">
        <v>6.25</v>
      </c>
      <c r="V135" s="55" t="s">
        <v>1132</v>
      </c>
      <c r="W135" s="50">
        <v>105</v>
      </c>
      <c r="X135" s="50">
        <v>1554</v>
      </c>
      <c r="Y135" s="50">
        <v>1026</v>
      </c>
      <c r="Z135" s="50">
        <v>23</v>
      </c>
      <c r="AA135" s="55" t="s">
        <v>1132</v>
      </c>
      <c r="AB135" s="50">
        <v>-5.8999999999999897</v>
      </c>
      <c r="AC135" s="50">
        <v>1</v>
      </c>
      <c r="AD135" s="50">
        <v>8781</v>
      </c>
      <c r="AE135" s="50">
        <v>1</v>
      </c>
      <c r="AF135" s="50">
        <v>2764</v>
      </c>
      <c r="AG135" s="50">
        <v>-41.51</v>
      </c>
      <c r="AH135" s="55" t="s">
        <v>1103</v>
      </c>
      <c r="AI135" s="55" t="s">
        <v>1107</v>
      </c>
      <c r="AJ135" s="55" t="s">
        <v>1102</v>
      </c>
      <c r="AK135" s="50">
        <v>9</v>
      </c>
      <c r="AL135" s="50">
        <v>1.4</v>
      </c>
      <c r="AM135" s="50">
        <v>0.68</v>
      </c>
      <c r="AN135" s="63" t="s">
        <v>535</v>
      </c>
      <c r="AO135" s="50">
        <v>7777.4465</v>
      </c>
      <c r="AP135" s="50">
        <v>0.33200000000000002</v>
      </c>
      <c r="AQ135" s="50">
        <v>40.289400000000001</v>
      </c>
      <c r="AR135" s="50">
        <v>18.890999999999998</v>
      </c>
      <c r="AS135" s="50">
        <v>25.890999999999998</v>
      </c>
      <c r="AT135" s="50">
        <v>8.7999999999999901</v>
      </c>
      <c r="AU135" s="50">
        <v>144.43</v>
      </c>
      <c r="AV135" s="55" t="s">
        <v>1093</v>
      </c>
      <c r="AW135" s="55" t="s">
        <v>1093</v>
      </c>
      <c r="AX135" s="50">
        <v>1.89990234375</v>
      </c>
      <c r="AY135" s="50" t="s">
        <v>907</v>
      </c>
      <c r="AZ135" s="56" t="s">
        <v>943</v>
      </c>
      <c r="BA135" s="63" t="s">
        <v>896</v>
      </c>
      <c r="BB135" s="63" t="s">
        <v>638</v>
      </c>
      <c r="BC135" s="50">
        <v>1E-4</v>
      </c>
      <c r="BD135" s="57" t="s">
        <v>998</v>
      </c>
      <c r="BE135" s="57" t="s">
        <v>896</v>
      </c>
      <c r="BF135" s="50">
        <v>1665.77978515625</v>
      </c>
      <c r="BG135" s="56">
        <v>-3333</v>
      </c>
      <c r="BH135" s="50">
        <v>-2720.43</v>
      </c>
      <c r="BI135" s="56">
        <v>-3333</v>
      </c>
      <c r="BJ135" s="55" t="s">
        <v>913</v>
      </c>
      <c r="BK135" s="63" t="s">
        <v>942</v>
      </c>
      <c r="BL135" s="56" t="s">
        <v>1101</v>
      </c>
      <c r="BM135" s="57" t="s">
        <v>887</v>
      </c>
      <c r="BN135" s="63">
        <v>0</v>
      </c>
      <c r="BO135" s="63">
        <v>2</v>
      </c>
      <c r="BP135" s="63">
        <v>8.0050000000000008</v>
      </c>
      <c r="BQ135" s="62">
        <v>0.82299999999999995</v>
      </c>
      <c r="BR135" s="63">
        <v>-2.98</v>
      </c>
      <c r="BS135" s="63">
        <v>0.68</v>
      </c>
      <c r="BT135" s="63">
        <v>9.6</v>
      </c>
      <c r="BU135" s="63">
        <v>0.18</v>
      </c>
      <c r="BV135" s="55" t="s">
        <v>1238</v>
      </c>
      <c r="BW135" s="63">
        <v>8</v>
      </c>
      <c r="BX135" s="63">
        <v>11</v>
      </c>
      <c r="BY135" s="63">
        <v>2</v>
      </c>
      <c r="BZ135" s="63">
        <v>5</v>
      </c>
      <c r="CA135" s="63">
        <v>6</v>
      </c>
      <c r="CB135" s="63">
        <v>10</v>
      </c>
      <c r="CC135" s="63">
        <v>12</v>
      </c>
      <c r="CD135" s="37" t="s">
        <v>84</v>
      </c>
      <c r="CE135" s="37" t="s">
        <v>84</v>
      </c>
      <c r="CF135" s="37" t="s">
        <v>84</v>
      </c>
      <c r="CG135" s="37" t="s">
        <v>84</v>
      </c>
      <c r="CH135" s="37" t="s">
        <v>84</v>
      </c>
      <c r="CI135" s="37" t="s">
        <v>84</v>
      </c>
      <c r="CJ135" s="37" t="s">
        <v>84</v>
      </c>
      <c r="CK135" s="37" t="s">
        <v>84</v>
      </c>
      <c r="CL135" s="37" t="s">
        <v>84</v>
      </c>
      <c r="CM135" s="37" t="s">
        <v>84</v>
      </c>
      <c r="CN135" s="37" t="s">
        <v>84</v>
      </c>
      <c r="CO135" s="37" t="s">
        <v>84</v>
      </c>
      <c r="CP135" s="37" t="s">
        <v>84</v>
      </c>
      <c r="CQ135" s="37" t="s">
        <v>84</v>
      </c>
      <c r="CR135" s="37" t="s">
        <v>84</v>
      </c>
      <c r="CS135" s="37" t="s">
        <v>84</v>
      </c>
      <c r="CT135" s="37" t="s">
        <v>84</v>
      </c>
      <c r="CU135" s="37" t="s">
        <v>84</v>
      </c>
      <c r="CV135" s="37" t="s">
        <v>84</v>
      </c>
      <c r="CW135" s="37" t="s">
        <v>84</v>
      </c>
      <c r="CX135" s="37" t="s">
        <v>84</v>
      </c>
      <c r="CY135" s="37" t="s">
        <v>84</v>
      </c>
      <c r="CZ135" s="37" t="s">
        <v>84</v>
      </c>
      <c r="DA135" s="37" t="s">
        <v>84</v>
      </c>
      <c r="DB135" s="37" t="s">
        <v>84</v>
      </c>
      <c r="DC135" s="37" t="s">
        <v>84</v>
      </c>
      <c r="DD135" s="37" t="s">
        <v>84</v>
      </c>
      <c r="DE135" s="37" t="s">
        <v>84</v>
      </c>
      <c r="DF135" s="37" t="s">
        <v>84</v>
      </c>
      <c r="DG135" s="37" t="s">
        <v>84</v>
      </c>
      <c r="DH135" s="37" t="s">
        <v>84</v>
      </c>
      <c r="DI135" s="39">
        <v>1</v>
      </c>
      <c r="DJ135" s="39">
        <v>1</v>
      </c>
      <c r="DK135" s="39">
        <v>-221.7998046875</v>
      </c>
      <c r="DL135" s="39">
        <v>1685.5</v>
      </c>
      <c r="DM135" s="39">
        <v>1665.77978515625</v>
      </c>
      <c r="DN135" s="39">
        <v>-3333</v>
      </c>
      <c r="DO135" s="39">
        <v>7.072265625</v>
      </c>
      <c r="DP135" s="39">
        <v>1</v>
      </c>
      <c r="DQ135" s="39">
        <v>789</v>
      </c>
      <c r="DR135" s="39">
        <v>789</v>
      </c>
      <c r="DS135" s="39">
        <v>3.28662109375</v>
      </c>
      <c r="DT135" s="39">
        <v>1</v>
      </c>
      <c r="DU135" s="39">
        <v>-1.1078027343750001</v>
      </c>
      <c r="DV135" s="57" t="s">
        <v>806</v>
      </c>
      <c r="DW135" s="57" t="s">
        <v>807</v>
      </c>
      <c r="DX135" s="57" t="s">
        <v>807</v>
      </c>
      <c r="DY135" s="57">
        <v>6.8486851569747902</v>
      </c>
      <c r="DZ135" s="57">
        <v>-3.6736</v>
      </c>
      <c r="EA135" s="57">
        <v>6.7919999999999998</v>
      </c>
      <c r="EB135" s="57">
        <v>0.23</v>
      </c>
      <c r="EC135" s="57">
        <v>4875.3303557500003</v>
      </c>
      <c r="ED135" s="39">
        <v>3</v>
      </c>
      <c r="EE135" s="39">
        <v>1</v>
      </c>
      <c r="EF135" s="39">
        <v>1</v>
      </c>
      <c r="EG135" s="39">
        <v>4</v>
      </c>
      <c r="EH135" s="39">
        <v>3</v>
      </c>
      <c r="EI135" s="39">
        <v>1</v>
      </c>
      <c r="EJ135" s="39">
        <v>2</v>
      </c>
      <c r="EK135" s="39">
        <v>1</v>
      </c>
      <c r="EL135" s="39">
        <v>3</v>
      </c>
      <c r="EM135" s="39">
        <v>5</v>
      </c>
      <c r="EN135" s="47" t="s">
        <v>84</v>
      </c>
      <c r="EO135" s="37"/>
      <c r="EP135" s="38"/>
    </row>
    <row r="136" spans="1:146" ht="15" customHeight="1" x14ac:dyDescent="0.25">
      <c r="A136" s="36">
        <v>133</v>
      </c>
      <c r="B136" s="39" t="s">
        <v>867</v>
      </c>
      <c r="C136" s="50">
        <v>1</v>
      </c>
      <c r="D136" s="50">
        <v>0.64</v>
      </c>
      <c r="E136" s="50">
        <v>1.1000000000000001</v>
      </c>
      <c r="F136" s="50">
        <v>9.8996999999999993</v>
      </c>
      <c r="G136" s="50">
        <v>5.4</v>
      </c>
      <c r="H136" s="50">
        <v>-75.899699999999996</v>
      </c>
      <c r="I136" s="50">
        <v>25.48</v>
      </c>
      <c r="J136" s="55" t="s">
        <v>837</v>
      </c>
      <c r="K136" s="50">
        <v>0.64</v>
      </c>
      <c r="L136" s="50">
        <v>9.2299999999999993E-2</v>
      </c>
      <c r="M136" s="50" t="s">
        <v>279</v>
      </c>
      <c r="N136" s="50">
        <v>7.1</v>
      </c>
      <c r="O136" s="50">
        <v>4.75</v>
      </c>
      <c r="P136" s="50">
        <v>0</v>
      </c>
      <c r="Q136" s="50">
        <v>1</v>
      </c>
      <c r="R136" s="50">
        <v>1</v>
      </c>
      <c r="S136" s="55" t="s">
        <v>1107</v>
      </c>
      <c r="T136" s="63" t="s">
        <v>693</v>
      </c>
      <c r="U136" s="50">
        <v>7.25</v>
      </c>
      <c r="V136" s="55" t="s">
        <v>1133</v>
      </c>
      <c r="W136" s="50">
        <v>115</v>
      </c>
      <c r="X136" s="50">
        <v>1665</v>
      </c>
      <c r="Y136" s="50">
        <v>1048</v>
      </c>
      <c r="Z136" s="50">
        <v>10</v>
      </c>
      <c r="AA136" s="55" t="s">
        <v>1133</v>
      </c>
      <c r="AB136" s="50">
        <v>-5.9999999999999902</v>
      </c>
      <c r="AC136" s="50">
        <v>1</v>
      </c>
      <c r="AD136" s="50">
        <v>10113</v>
      </c>
      <c r="AE136" s="50">
        <v>0</v>
      </c>
      <c r="AF136" s="50">
        <v>2777</v>
      </c>
      <c r="AG136" s="50">
        <v>-42.145000000000003</v>
      </c>
      <c r="AH136" s="55" t="s">
        <v>1104</v>
      </c>
      <c r="AI136" s="55" t="s">
        <v>1106</v>
      </c>
      <c r="AJ136" s="55" t="s">
        <v>1103</v>
      </c>
      <c r="AK136" s="50">
        <v>7</v>
      </c>
      <c r="AL136" s="50">
        <v>1.5</v>
      </c>
      <c r="AM136" s="50">
        <v>0.7</v>
      </c>
      <c r="AN136" s="63" t="s">
        <v>536</v>
      </c>
      <c r="AO136" s="50">
        <v>-7777.4508999999998</v>
      </c>
      <c r="AP136" s="50">
        <v>0.34200000000000003</v>
      </c>
      <c r="AQ136" s="50">
        <v>50.449100000000001</v>
      </c>
      <c r="AR136" s="50">
        <v>19.899699999999999</v>
      </c>
      <c r="AS136" s="50">
        <v>26.899699999999999</v>
      </c>
      <c r="AT136" s="50">
        <v>8.8999999999999897</v>
      </c>
      <c r="AU136" s="50">
        <v>155.54</v>
      </c>
      <c r="AV136" s="55" t="s">
        <v>1094</v>
      </c>
      <c r="AW136" s="55" t="s">
        <v>1094</v>
      </c>
      <c r="AX136" s="50">
        <v>2</v>
      </c>
      <c r="AY136" s="63" t="s">
        <v>928</v>
      </c>
      <c r="AZ136" s="56" t="s">
        <v>945</v>
      </c>
      <c r="BA136" s="63" t="s">
        <v>927</v>
      </c>
      <c r="BB136" s="63" t="s">
        <v>923</v>
      </c>
      <c r="BC136" s="50">
        <v>1.1E-4</v>
      </c>
      <c r="BD136" s="57" t="s">
        <v>994</v>
      </c>
      <c r="BE136" s="57" t="s">
        <v>927</v>
      </c>
      <c r="BF136" s="50">
        <v>1880.6</v>
      </c>
      <c r="BG136" s="63">
        <v>-4444</v>
      </c>
      <c r="BH136" s="50">
        <v>-2453.54</v>
      </c>
      <c r="BI136" s="63">
        <v>-4444</v>
      </c>
      <c r="BJ136" s="55" t="s">
        <v>914</v>
      </c>
      <c r="BK136" s="56" t="s">
        <v>944</v>
      </c>
      <c r="BL136" s="55" t="s">
        <v>834</v>
      </c>
      <c r="BM136" s="57" t="s">
        <v>890</v>
      </c>
      <c r="BN136" s="63">
        <v>0</v>
      </c>
      <c r="BO136" s="63">
        <v>1</v>
      </c>
      <c r="BP136" s="63">
        <v>8.1340000000000003</v>
      </c>
      <c r="BQ136" s="63">
        <v>0.83099999999999996</v>
      </c>
      <c r="BR136" s="53">
        <v>-16</v>
      </c>
      <c r="BS136" s="63">
        <v>0.48</v>
      </c>
      <c r="BT136" s="63">
        <v>10.8</v>
      </c>
      <c r="BU136" s="63">
        <v>0.19800000000000001</v>
      </c>
      <c r="BV136" s="55" t="s">
        <v>1239</v>
      </c>
      <c r="BW136" s="63">
        <v>8</v>
      </c>
      <c r="BX136" s="63">
        <v>11</v>
      </c>
      <c r="BY136" s="63">
        <v>2</v>
      </c>
      <c r="BZ136" s="63">
        <v>5</v>
      </c>
      <c r="CA136" s="63">
        <v>6</v>
      </c>
      <c r="CB136" s="63">
        <v>10</v>
      </c>
      <c r="CC136" s="63">
        <v>12</v>
      </c>
      <c r="CD136" s="37" t="s">
        <v>84</v>
      </c>
      <c r="CE136" s="37" t="s">
        <v>84</v>
      </c>
      <c r="CF136" s="37" t="s">
        <v>84</v>
      </c>
      <c r="CG136" s="37" t="s">
        <v>84</v>
      </c>
      <c r="CH136" s="37" t="s">
        <v>84</v>
      </c>
      <c r="CI136" s="37" t="s">
        <v>84</v>
      </c>
      <c r="CJ136" s="37" t="s">
        <v>84</v>
      </c>
      <c r="CK136" s="37" t="s">
        <v>84</v>
      </c>
      <c r="CL136" s="37" t="s">
        <v>84</v>
      </c>
      <c r="CM136" s="37" t="s">
        <v>84</v>
      </c>
      <c r="CN136" s="37" t="s">
        <v>84</v>
      </c>
      <c r="CO136" s="37" t="s">
        <v>84</v>
      </c>
      <c r="CP136" s="37" t="s">
        <v>84</v>
      </c>
      <c r="CQ136" s="37" t="s">
        <v>84</v>
      </c>
      <c r="CR136" s="37" t="s">
        <v>84</v>
      </c>
      <c r="CS136" s="37" t="s">
        <v>84</v>
      </c>
      <c r="CT136" s="37" t="s">
        <v>84</v>
      </c>
      <c r="CU136" s="37" t="s">
        <v>84</v>
      </c>
      <c r="CV136" s="37" t="s">
        <v>84</v>
      </c>
      <c r="CW136" s="37" t="s">
        <v>84</v>
      </c>
      <c r="CX136" s="37" t="s">
        <v>84</v>
      </c>
      <c r="CY136" s="37" t="s">
        <v>84</v>
      </c>
      <c r="CZ136" s="37" t="s">
        <v>84</v>
      </c>
      <c r="DA136" s="37" t="s">
        <v>84</v>
      </c>
      <c r="DB136" s="37" t="s">
        <v>84</v>
      </c>
      <c r="DC136" s="37" t="s">
        <v>84</v>
      </c>
      <c r="DD136" s="37" t="s">
        <v>84</v>
      </c>
      <c r="DE136" s="37" t="s">
        <v>84</v>
      </c>
      <c r="DF136" s="37" t="s">
        <v>84</v>
      </c>
      <c r="DG136" s="37" t="s">
        <v>84</v>
      </c>
      <c r="DH136" s="37" t="s">
        <v>84</v>
      </c>
      <c r="DI136" s="39">
        <v>1</v>
      </c>
      <c r="DJ136" s="39">
        <v>1</v>
      </c>
      <c r="DK136" s="39">
        <v>-26.017578125</v>
      </c>
      <c r="DL136" s="39">
        <v>-5801</v>
      </c>
      <c r="DM136" s="39">
        <v>1880.60009765625</v>
      </c>
      <c r="DN136" s="39">
        <v>-4444</v>
      </c>
      <c r="DO136" s="39">
        <v>6.599609375</v>
      </c>
      <c r="DP136" s="39">
        <v>1</v>
      </c>
      <c r="DQ136" s="39">
        <v>512</v>
      </c>
      <c r="DR136" s="39">
        <v>512</v>
      </c>
      <c r="DS136" s="39">
        <v>2.2216796875</v>
      </c>
      <c r="DT136" s="39">
        <v>1</v>
      </c>
      <c r="DU136" s="39">
        <v>-1.80416015625</v>
      </c>
      <c r="DV136" s="57" t="s">
        <v>806</v>
      </c>
      <c r="DW136" s="57" t="s">
        <v>807</v>
      </c>
      <c r="DX136" s="57" t="s">
        <v>807</v>
      </c>
      <c r="DY136" s="57">
        <v>13.174846158500699</v>
      </c>
      <c r="DZ136" s="57">
        <v>-10.24</v>
      </c>
      <c r="EA136" s="57">
        <v>9.4535999999999998</v>
      </c>
      <c r="EB136" s="57">
        <v>0.64</v>
      </c>
      <c r="EC136" s="57">
        <v>-5186.0294890750001</v>
      </c>
      <c r="ED136" s="39">
        <v>3</v>
      </c>
      <c r="EE136" s="39">
        <v>1</v>
      </c>
      <c r="EF136" s="39">
        <v>1</v>
      </c>
      <c r="EG136" s="39">
        <v>4</v>
      </c>
      <c r="EH136" s="39">
        <v>3</v>
      </c>
      <c r="EI136" s="39">
        <v>1</v>
      </c>
      <c r="EJ136" s="39">
        <v>2</v>
      </c>
      <c r="EK136" s="39">
        <v>1</v>
      </c>
      <c r="EL136" s="39">
        <v>3</v>
      </c>
      <c r="EM136" s="39">
        <v>5</v>
      </c>
      <c r="EN136" s="47" t="s">
        <v>84</v>
      </c>
      <c r="EO136" s="37"/>
      <c r="EP136" s="38"/>
    </row>
    <row r="137" spans="1:146" ht="15" customHeight="1" x14ac:dyDescent="0.25">
      <c r="A137" s="36">
        <v>134</v>
      </c>
      <c r="B137" s="39" t="s">
        <v>868</v>
      </c>
      <c r="C137" s="50">
        <v>1</v>
      </c>
      <c r="D137" s="50">
        <v>0.66</v>
      </c>
      <c r="E137" s="50">
        <v>2.7</v>
      </c>
      <c r="F137" s="50">
        <v>-2.9083999999999999</v>
      </c>
      <c r="G137" s="50">
        <v>6.1</v>
      </c>
      <c r="H137" s="50">
        <v>96.9084</v>
      </c>
      <c r="I137" s="50">
        <v>89.489000000000004</v>
      </c>
      <c r="J137" s="50" t="s">
        <v>899</v>
      </c>
      <c r="K137" s="50">
        <v>0.66</v>
      </c>
      <c r="L137" s="50">
        <v>0.1023</v>
      </c>
      <c r="M137" s="63" t="s">
        <v>279</v>
      </c>
      <c r="N137" s="50">
        <v>7.2</v>
      </c>
      <c r="O137" s="50">
        <v>5.75</v>
      </c>
      <c r="P137" s="50">
        <v>0</v>
      </c>
      <c r="Q137" s="50">
        <v>1</v>
      </c>
      <c r="R137" s="50">
        <v>1</v>
      </c>
      <c r="S137" s="55" t="s">
        <v>1181</v>
      </c>
      <c r="T137" s="63" t="s">
        <v>694</v>
      </c>
      <c r="U137" s="50">
        <v>8.25</v>
      </c>
      <c r="V137" s="55" t="s">
        <v>1134</v>
      </c>
      <c r="W137" s="50">
        <v>125</v>
      </c>
      <c r="X137" s="50">
        <v>1776</v>
      </c>
      <c r="Y137" s="50">
        <v>1070</v>
      </c>
      <c r="Z137" s="50">
        <v>786</v>
      </c>
      <c r="AA137" s="55" t="s">
        <v>1134</v>
      </c>
      <c r="AB137" s="50">
        <v>-6.0999999999999899</v>
      </c>
      <c r="AC137" s="50">
        <v>1</v>
      </c>
      <c r="AD137" s="50">
        <v>0</v>
      </c>
      <c r="AE137" s="50">
        <v>1</v>
      </c>
      <c r="AF137" s="50">
        <v>2790</v>
      </c>
      <c r="AG137" s="50">
        <v>-43.57</v>
      </c>
      <c r="AH137" s="55" t="s">
        <v>534</v>
      </c>
      <c r="AI137" s="55" t="s">
        <v>1107</v>
      </c>
      <c r="AJ137" s="55" t="s">
        <v>1104</v>
      </c>
      <c r="AK137" s="50">
        <v>16</v>
      </c>
      <c r="AL137" s="50">
        <v>1.6</v>
      </c>
      <c r="AM137" s="50">
        <v>0.72</v>
      </c>
      <c r="AN137" s="63" t="s">
        <v>900</v>
      </c>
      <c r="AO137" s="50">
        <v>8888.4552999999996</v>
      </c>
      <c r="AP137" s="50">
        <v>0.35199999999999998</v>
      </c>
      <c r="AQ137" s="50">
        <v>60.608800000000002</v>
      </c>
      <c r="AR137" s="50">
        <v>20.9084</v>
      </c>
      <c r="AS137" s="50">
        <v>0.90839999999999999</v>
      </c>
      <c r="AT137" s="50">
        <v>8.9999999999999893</v>
      </c>
      <c r="AU137" s="50">
        <v>166.65</v>
      </c>
      <c r="AV137" s="55" t="s">
        <v>1095</v>
      </c>
      <c r="AW137" s="55" t="s">
        <v>1095</v>
      </c>
      <c r="AX137" s="50">
        <v>2.1</v>
      </c>
      <c r="AY137" s="63" t="s">
        <v>892</v>
      </c>
      <c r="AZ137" s="56" t="s">
        <v>948</v>
      </c>
      <c r="BA137" s="63" t="s">
        <v>931</v>
      </c>
      <c r="BB137" s="63" t="s">
        <v>538</v>
      </c>
      <c r="BC137" s="50">
        <v>1.2E-4</v>
      </c>
      <c r="BD137" s="57" t="s">
        <v>995</v>
      </c>
      <c r="BE137" s="57" t="s">
        <v>931</v>
      </c>
      <c r="BF137" s="50">
        <v>2095.419921875</v>
      </c>
      <c r="BG137" s="56">
        <v>-5555</v>
      </c>
      <c r="BH137" s="50">
        <v>-2186.65</v>
      </c>
      <c r="BI137" s="56">
        <v>-5555</v>
      </c>
      <c r="BJ137" s="55" t="s">
        <v>915</v>
      </c>
      <c r="BK137" s="56" t="s">
        <v>947</v>
      </c>
      <c r="BL137" s="63" t="s">
        <v>278</v>
      </c>
      <c r="BM137" s="63" t="s">
        <v>893</v>
      </c>
      <c r="BN137" s="63">
        <v>0</v>
      </c>
      <c r="BO137" s="63">
        <v>0</v>
      </c>
      <c r="BP137" s="63">
        <v>8.2629999999999999</v>
      </c>
      <c r="BQ137" s="63">
        <v>0.83899999999999997</v>
      </c>
      <c r="BR137" s="53">
        <v>16</v>
      </c>
      <c r="BS137" s="63">
        <v>0.11600000000000001</v>
      </c>
      <c r="BT137" s="63">
        <v>-1.2</v>
      </c>
      <c r="BU137" s="63">
        <v>0.216</v>
      </c>
      <c r="BV137" s="54" t="s">
        <v>1240</v>
      </c>
      <c r="BW137" s="63">
        <v>8</v>
      </c>
      <c r="BX137" s="63">
        <v>11</v>
      </c>
      <c r="BY137" s="63">
        <v>2</v>
      </c>
      <c r="BZ137" s="63">
        <v>5</v>
      </c>
      <c r="CA137" s="63">
        <v>6</v>
      </c>
      <c r="CB137" s="63">
        <v>10</v>
      </c>
      <c r="CC137" s="63">
        <v>12</v>
      </c>
      <c r="CD137" s="37" t="s">
        <v>84</v>
      </c>
      <c r="CE137" s="37" t="s">
        <v>84</v>
      </c>
      <c r="CF137" s="37" t="s">
        <v>84</v>
      </c>
      <c r="CG137" s="37" t="s">
        <v>84</v>
      </c>
      <c r="CH137" s="37" t="s">
        <v>84</v>
      </c>
      <c r="CI137" s="37" t="s">
        <v>84</v>
      </c>
      <c r="CJ137" s="37" t="s">
        <v>84</v>
      </c>
      <c r="CK137" s="37" t="s">
        <v>84</v>
      </c>
      <c r="CL137" s="37" t="s">
        <v>84</v>
      </c>
      <c r="CM137" s="37" t="s">
        <v>84</v>
      </c>
      <c r="CN137" s="37" t="s">
        <v>84</v>
      </c>
      <c r="CO137" s="37" t="s">
        <v>84</v>
      </c>
      <c r="CP137" s="37" t="s">
        <v>84</v>
      </c>
      <c r="CQ137" s="37" t="s">
        <v>84</v>
      </c>
      <c r="CR137" s="37" t="s">
        <v>84</v>
      </c>
      <c r="CS137" s="37" t="s">
        <v>84</v>
      </c>
      <c r="CT137" s="37" t="s">
        <v>84</v>
      </c>
      <c r="CU137" s="37" t="s">
        <v>84</v>
      </c>
      <c r="CV137" s="37" t="s">
        <v>84</v>
      </c>
      <c r="CW137" s="37" t="s">
        <v>84</v>
      </c>
      <c r="CX137" s="37" t="s">
        <v>84</v>
      </c>
      <c r="CY137" s="37" t="s">
        <v>84</v>
      </c>
      <c r="CZ137" s="37" t="s">
        <v>84</v>
      </c>
      <c r="DA137" s="37" t="s">
        <v>84</v>
      </c>
      <c r="DB137" s="37" t="s">
        <v>84</v>
      </c>
      <c r="DC137" s="37" t="s">
        <v>84</v>
      </c>
      <c r="DD137" s="37" t="s">
        <v>84</v>
      </c>
      <c r="DE137" s="37" t="s">
        <v>84</v>
      </c>
      <c r="DF137" s="37" t="s">
        <v>84</v>
      </c>
      <c r="DG137" s="37" t="s">
        <v>84</v>
      </c>
      <c r="DH137" s="37" t="s">
        <v>84</v>
      </c>
      <c r="DI137" s="39">
        <v>0</v>
      </c>
      <c r="DJ137" s="39">
        <v>1</v>
      </c>
      <c r="DK137" s="39">
        <v>-528.1484375</v>
      </c>
      <c r="DL137" s="39">
        <v>8365</v>
      </c>
      <c r="DM137" s="39">
        <v>2095.419921875</v>
      </c>
      <c r="DN137" s="39">
        <v>-5555</v>
      </c>
      <c r="DO137" s="39">
        <v>-1.8203125</v>
      </c>
      <c r="DP137" s="39">
        <v>1</v>
      </c>
      <c r="DQ137" s="39">
        <v>790</v>
      </c>
      <c r="DR137" s="39">
        <v>125</v>
      </c>
      <c r="DS137" s="39">
        <v>2.2998046875</v>
      </c>
      <c r="DT137" s="39">
        <v>1</v>
      </c>
      <c r="DU137" s="39">
        <v>1.0817187500000001</v>
      </c>
      <c r="DV137" s="57" t="s">
        <v>806</v>
      </c>
      <c r="DW137" s="57" t="s">
        <v>807</v>
      </c>
      <c r="DX137" s="57" t="s">
        <v>807</v>
      </c>
      <c r="DY137" s="57">
        <v>13.8314431600266</v>
      </c>
      <c r="DZ137" s="57">
        <v>13.68</v>
      </c>
      <c r="EA137" s="57">
        <v>-7.6799999999999993E-2</v>
      </c>
      <c r="EB137" s="57">
        <v>0.66</v>
      </c>
      <c r="EC137" s="57">
        <v>2623.3440344000001</v>
      </c>
      <c r="ED137" s="39">
        <v>3</v>
      </c>
      <c r="EE137" s="39">
        <v>1</v>
      </c>
      <c r="EF137" s="39">
        <v>1</v>
      </c>
      <c r="EG137" s="39">
        <v>4</v>
      </c>
      <c r="EH137" s="39">
        <v>3</v>
      </c>
      <c r="EI137" s="39">
        <v>1</v>
      </c>
      <c r="EJ137" s="39">
        <v>2</v>
      </c>
      <c r="EK137" s="39">
        <v>1</v>
      </c>
      <c r="EL137" s="39">
        <v>3</v>
      </c>
      <c r="EM137" s="39">
        <v>5</v>
      </c>
      <c r="EN137" s="47" t="s">
        <v>84</v>
      </c>
      <c r="EO137" s="37"/>
      <c r="EP137" s="38"/>
    </row>
    <row r="138" spans="1:146" ht="15" customHeight="1" x14ac:dyDescent="0.25">
      <c r="A138" s="36">
        <v>135</v>
      </c>
      <c r="B138" s="39" t="s">
        <v>869</v>
      </c>
      <c r="C138" s="50">
        <v>1</v>
      </c>
      <c r="D138" s="50">
        <v>0</v>
      </c>
      <c r="E138" s="50">
        <v>1.3</v>
      </c>
      <c r="F138" s="50">
        <v>-3.9171</v>
      </c>
      <c r="G138" s="50">
        <v>7.2</v>
      </c>
      <c r="H138" s="50">
        <v>589.9171</v>
      </c>
      <c r="I138" s="50">
        <v>35.897799999999997</v>
      </c>
      <c r="J138" s="55" t="s">
        <v>837</v>
      </c>
      <c r="K138" s="50">
        <v>0</v>
      </c>
      <c r="L138" s="50">
        <v>0.1123</v>
      </c>
      <c r="M138" s="50" t="s">
        <v>906</v>
      </c>
      <c r="N138" s="50">
        <v>4.0999999999999996</v>
      </c>
      <c r="O138" s="50">
        <v>7.5</v>
      </c>
      <c r="P138" s="50">
        <v>0</v>
      </c>
      <c r="Q138" s="50">
        <v>0</v>
      </c>
      <c r="R138" s="50">
        <v>0</v>
      </c>
      <c r="S138" s="55" t="s">
        <v>1106</v>
      </c>
      <c r="T138" s="55" t="s">
        <v>1184</v>
      </c>
      <c r="U138" s="50">
        <v>6.4</v>
      </c>
      <c r="V138" s="55" t="s">
        <v>1135</v>
      </c>
      <c r="W138" s="50">
        <v>3000</v>
      </c>
      <c r="X138" s="50">
        <v>3400</v>
      </c>
      <c r="Y138" s="50">
        <v>388</v>
      </c>
      <c r="Z138" s="50">
        <v>0</v>
      </c>
      <c r="AA138" s="55" t="s">
        <v>1135</v>
      </c>
      <c r="AB138" s="50">
        <v>5.55</v>
      </c>
      <c r="AC138" s="50">
        <v>1</v>
      </c>
      <c r="AD138" s="50">
        <v>65535</v>
      </c>
      <c r="AE138" s="50">
        <v>1</v>
      </c>
      <c r="AF138" s="50">
        <v>2764</v>
      </c>
      <c r="AG138" s="50">
        <v>-44.54</v>
      </c>
      <c r="AH138" s="55" t="s">
        <v>1102</v>
      </c>
      <c r="AI138" s="55" t="s">
        <v>1108</v>
      </c>
      <c r="AJ138" s="55" t="s">
        <v>534</v>
      </c>
      <c r="AK138" s="50">
        <v>-2</v>
      </c>
      <c r="AL138" s="50">
        <v>1.7</v>
      </c>
      <c r="AM138" s="50">
        <v>0.75</v>
      </c>
      <c r="AN138" s="63" t="s">
        <v>535</v>
      </c>
      <c r="AO138" s="50">
        <v>-8888.4596999999994</v>
      </c>
      <c r="AP138" s="50">
        <v>1.23E-2</v>
      </c>
      <c r="AQ138" s="50">
        <v>70.768500000000003</v>
      </c>
      <c r="AR138" s="50">
        <v>21.917100000000001</v>
      </c>
      <c r="AS138" s="50">
        <v>50</v>
      </c>
      <c r="AT138" s="50">
        <v>7.5999999999999899</v>
      </c>
      <c r="AU138" s="50">
        <v>177.76</v>
      </c>
      <c r="AV138" s="55" t="s">
        <v>1096</v>
      </c>
      <c r="AW138" s="55" t="s">
        <v>1093</v>
      </c>
      <c r="AX138" s="50">
        <v>2.2000000000000002</v>
      </c>
      <c r="AY138" s="63" t="s">
        <v>924</v>
      </c>
      <c r="AZ138" s="56" t="s">
        <v>529</v>
      </c>
      <c r="BA138" s="56" t="s">
        <v>935</v>
      </c>
      <c r="BB138" s="63" t="s">
        <v>638</v>
      </c>
      <c r="BC138" s="50">
        <v>1.2999999999999999E-4</v>
      </c>
      <c r="BD138" s="57" t="s">
        <v>996</v>
      </c>
      <c r="BE138" s="57" t="s">
        <v>935</v>
      </c>
      <c r="BF138" s="50">
        <v>2310.2399999999998</v>
      </c>
      <c r="BG138" s="63">
        <v>-6666</v>
      </c>
      <c r="BH138" s="50">
        <v>-1919.76</v>
      </c>
      <c r="BI138" s="63">
        <v>-6666</v>
      </c>
      <c r="BJ138" s="55" t="s">
        <v>908</v>
      </c>
      <c r="BK138" s="63" t="s">
        <v>919</v>
      </c>
      <c r="BL138" s="56" t="s">
        <v>1101</v>
      </c>
      <c r="BM138" s="63" t="s">
        <v>893</v>
      </c>
      <c r="BN138" s="63">
        <v>0</v>
      </c>
      <c r="BO138" s="63">
        <v>0</v>
      </c>
      <c r="BP138" s="63">
        <v>8.3919999999999995</v>
      </c>
      <c r="BQ138" s="63">
        <v>0.84699999999999998</v>
      </c>
      <c r="BR138" s="62">
        <v>0</v>
      </c>
      <c r="BS138" s="63">
        <v>0.11700000000000001</v>
      </c>
      <c r="BT138" s="63">
        <v>-2.4</v>
      </c>
      <c r="BU138" s="63">
        <v>0.23400000000000001</v>
      </c>
      <c r="BV138" s="39" t="s">
        <v>1241</v>
      </c>
      <c r="BW138" s="63">
        <v>8</v>
      </c>
      <c r="BX138" s="63">
        <v>11</v>
      </c>
      <c r="BY138" s="63">
        <v>2</v>
      </c>
      <c r="BZ138" s="63">
        <v>5</v>
      </c>
      <c r="CA138" s="63">
        <v>6</v>
      </c>
      <c r="CB138" s="63">
        <v>10</v>
      </c>
      <c r="CC138" s="63">
        <v>12</v>
      </c>
      <c r="CD138" s="37" t="s">
        <v>84</v>
      </c>
      <c r="CE138" s="37" t="s">
        <v>84</v>
      </c>
      <c r="CF138" s="37" t="s">
        <v>84</v>
      </c>
      <c r="CG138" s="37" t="s">
        <v>84</v>
      </c>
      <c r="CH138" s="37" t="s">
        <v>84</v>
      </c>
      <c r="CI138" s="37" t="s">
        <v>84</v>
      </c>
      <c r="CJ138" s="37" t="s">
        <v>84</v>
      </c>
      <c r="CK138" s="37" t="s">
        <v>84</v>
      </c>
      <c r="CL138" s="37" t="s">
        <v>84</v>
      </c>
      <c r="CM138" s="37" t="s">
        <v>84</v>
      </c>
      <c r="CN138" s="37" t="s">
        <v>84</v>
      </c>
      <c r="CO138" s="37" t="s">
        <v>84</v>
      </c>
      <c r="CP138" s="37" t="s">
        <v>84</v>
      </c>
      <c r="CQ138" s="37" t="s">
        <v>84</v>
      </c>
      <c r="CR138" s="37" t="s">
        <v>84</v>
      </c>
      <c r="CS138" s="37" t="s">
        <v>84</v>
      </c>
      <c r="CT138" s="37" t="s">
        <v>84</v>
      </c>
      <c r="CU138" s="37" t="s">
        <v>84</v>
      </c>
      <c r="CV138" s="37" t="s">
        <v>84</v>
      </c>
      <c r="CW138" s="37" t="s">
        <v>84</v>
      </c>
      <c r="CX138" s="37" t="s">
        <v>84</v>
      </c>
      <c r="CY138" s="37" t="s">
        <v>84</v>
      </c>
      <c r="CZ138" s="37" t="s">
        <v>84</v>
      </c>
      <c r="DA138" s="37" t="s">
        <v>84</v>
      </c>
      <c r="DB138" s="37" t="s">
        <v>84</v>
      </c>
      <c r="DC138" s="37" t="s">
        <v>84</v>
      </c>
      <c r="DD138" s="37" t="s">
        <v>84</v>
      </c>
      <c r="DE138" s="37" t="s">
        <v>84</v>
      </c>
      <c r="DF138" s="37" t="s">
        <v>84</v>
      </c>
      <c r="DG138" s="37" t="s">
        <v>84</v>
      </c>
      <c r="DH138" s="37" t="s">
        <v>84</v>
      </c>
      <c r="DI138" s="39">
        <v>1</v>
      </c>
      <c r="DJ138" s="39">
        <v>1</v>
      </c>
      <c r="DK138" s="39">
        <v>-292.7666015625</v>
      </c>
      <c r="DL138" s="39">
        <v>-666.5</v>
      </c>
      <c r="DM138" s="39">
        <v>2310.240234375</v>
      </c>
      <c r="DN138" s="39">
        <v>-6666</v>
      </c>
      <c r="DO138" s="39">
        <v>-2.3046875</v>
      </c>
      <c r="DP138" s="39">
        <v>1</v>
      </c>
      <c r="DQ138" s="39">
        <v>513</v>
      </c>
      <c r="DR138" s="39">
        <v>513</v>
      </c>
      <c r="DS138" s="39">
        <v>3.63916015625</v>
      </c>
      <c r="DT138" s="39">
        <v>1</v>
      </c>
      <c r="DU138" s="39">
        <v>5.89892578125</v>
      </c>
      <c r="DV138" s="57" t="s">
        <v>806</v>
      </c>
      <c r="DW138" s="57" t="s">
        <v>807</v>
      </c>
      <c r="DX138" s="57" t="s">
        <v>807</v>
      </c>
      <c r="DY138" s="57">
        <v>14.8359761615524</v>
      </c>
      <c r="DZ138" s="57">
        <v>3.6562499999999998E-2</v>
      </c>
      <c r="EA138" s="57">
        <v>-0.90239999999999998</v>
      </c>
      <c r="EB138" s="57">
        <v>0</v>
      </c>
      <c r="EC138" s="57">
        <v>-8781.0054738149993</v>
      </c>
      <c r="ED138" s="39">
        <v>3</v>
      </c>
      <c r="EE138" s="39">
        <v>1</v>
      </c>
      <c r="EF138" s="39">
        <v>1</v>
      </c>
      <c r="EG138" s="39">
        <v>4</v>
      </c>
      <c r="EH138" s="39">
        <v>3</v>
      </c>
      <c r="EI138" s="39">
        <v>1</v>
      </c>
      <c r="EJ138" s="39">
        <v>2</v>
      </c>
      <c r="EK138" s="39">
        <v>1</v>
      </c>
      <c r="EL138" s="39">
        <v>3</v>
      </c>
      <c r="EM138" s="39">
        <v>5</v>
      </c>
      <c r="EN138" s="47" t="s">
        <v>84</v>
      </c>
      <c r="EO138" s="37"/>
      <c r="EP138" s="38"/>
    </row>
    <row r="139" spans="1:146" ht="15" customHeight="1" x14ac:dyDescent="0.25">
      <c r="A139" s="36">
        <v>136</v>
      </c>
      <c r="B139" s="39" t="s">
        <v>871</v>
      </c>
      <c r="C139" s="50">
        <v>1</v>
      </c>
      <c r="D139" s="50">
        <v>1</v>
      </c>
      <c r="E139" s="50">
        <v>2.7</v>
      </c>
      <c r="F139" s="50">
        <v>9.9258000000000006</v>
      </c>
      <c r="G139" s="50">
        <v>-4.0999999999999996</v>
      </c>
      <c r="H139" s="50">
        <v>684.92579999999998</v>
      </c>
      <c r="I139" s="50">
        <v>47.84</v>
      </c>
      <c r="J139" s="50" t="s">
        <v>899</v>
      </c>
      <c r="K139" s="50">
        <v>1</v>
      </c>
      <c r="L139" s="50">
        <v>0.12230000000000001</v>
      </c>
      <c r="M139" s="63" t="s">
        <v>946</v>
      </c>
      <c r="N139" s="50">
        <v>-4.2</v>
      </c>
      <c r="O139" s="50">
        <v>7.6</v>
      </c>
      <c r="P139" s="50">
        <v>0</v>
      </c>
      <c r="Q139" s="50">
        <v>1</v>
      </c>
      <c r="R139" s="50">
        <v>1</v>
      </c>
      <c r="S139" s="55" t="s">
        <v>1107</v>
      </c>
      <c r="T139" s="63" t="s">
        <v>693</v>
      </c>
      <c r="U139" s="50">
        <v>6.5</v>
      </c>
      <c r="V139" s="55" t="s">
        <v>1136</v>
      </c>
      <c r="W139" s="50">
        <v>3100</v>
      </c>
      <c r="X139" s="50">
        <v>3500</v>
      </c>
      <c r="Y139" s="50">
        <v>410</v>
      </c>
      <c r="Z139" s="50">
        <v>5000</v>
      </c>
      <c r="AA139" s="55" t="s">
        <v>1136</v>
      </c>
      <c r="AB139" s="50">
        <v>6.66</v>
      </c>
      <c r="AC139" s="50">
        <v>0</v>
      </c>
      <c r="AD139" s="50">
        <v>9780</v>
      </c>
      <c r="AE139" s="50">
        <v>1</v>
      </c>
      <c r="AF139" s="50">
        <v>2777</v>
      </c>
      <c r="AG139" s="50">
        <v>-45.45</v>
      </c>
      <c r="AH139" s="55" t="s">
        <v>1103</v>
      </c>
      <c r="AI139" s="55" t="s">
        <v>1109</v>
      </c>
      <c r="AJ139" s="55" t="s">
        <v>1103</v>
      </c>
      <c r="AK139" s="50">
        <v>-3</v>
      </c>
      <c r="AL139" s="50">
        <v>1.8</v>
      </c>
      <c r="AM139" s="50">
        <v>0.85</v>
      </c>
      <c r="AN139" s="63" t="s">
        <v>536</v>
      </c>
      <c r="AO139" s="50">
        <v>7292.4641000000001</v>
      </c>
      <c r="AP139" s="50">
        <v>2.23E-2</v>
      </c>
      <c r="AQ139" s="50">
        <v>80.928200000000004</v>
      </c>
      <c r="AR139" s="50">
        <v>22.925799999999999</v>
      </c>
      <c r="AS139" s="50">
        <v>1.9258</v>
      </c>
      <c r="AT139" s="50">
        <v>7.6999999999999904</v>
      </c>
      <c r="AU139" s="50">
        <v>188.87</v>
      </c>
      <c r="AV139" s="55" t="s">
        <v>1093</v>
      </c>
      <c r="AW139" s="55" t="s">
        <v>1094</v>
      </c>
      <c r="AX139" s="50">
        <v>2.2998046875</v>
      </c>
      <c r="AY139" s="50" t="s">
        <v>907</v>
      </c>
      <c r="AZ139" s="56" t="s">
        <v>925</v>
      </c>
      <c r="BA139" s="63" t="s">
        <v>527</v>
      </c>
      <c r="BB139" s="63" t="s">
        <v>923</v>
      </c>
      <c r="BC139" s="50">
        <v>1.3999999999999999E-4</v>
      </c>
      <c r="BD139" s="57" t="s">
        <v>997</v>
      </c>
      <c r="BE139" s="57" t="s">
        <v>527</v>
      </c>
      <c r="BF139" s="50">
        <v>2525.06</v>
      </c>
      <c r="BG139" s="56">
        <v>-7777</v>
      </c>
      <c r="BH139" s="50">
        <v>-1652.87</v>
      </c>
      <c r="BI139" s="56">
        <v>-7777</v>
      </c>
      <c r="BJ139" s="55" t="s">
        <v>909</v>
      </c>
      <c r="BK139" s="63" t="s">
        <v>920</v>
      </c>
      <c r="BL139" s="55" t="s">
        <v>834</v>
      </c>
      <c r="BM139" s="63" t="s">
        <v>887</v>
      </c>
      <c r="BN139" s="63">
        <v>0</v>
      </c>
      <c r="BO139" s="63">
        <v>1</v>
      </c>
      <c r="BP139" s="63">
        <v>8.5210000000000008</v>
      </c>
      <c r="BQ139" s="63">
        <v>0.85499999999999998</v>
      </c>
      <c r="BR139" s="62">
        <v>2.2200000000000002</v>
      </c>
      <c r="BS139" s="63">
        <v>0.11799999999999999</v>
      </c>
      <c r="BT139" s="63">
        <v>-3.6</v>
      </c>
      <c r="BU139" s="63">
        <v>0.252</v>
      </c>
      <c r="BV139" s="55" t="s">
        <v>1238</v>
      </c>
      <c r="BW139" s="63">
        <v>8</v>
      </c>
      <c r="BX139" s="63">
        <v>11</v>
      </c>
      <c r="BY139" s="63">
        <v>2</v>
      </c>
      <c r="BZ139" s="63">
        <v>5</v>
      </c>
      <c r="CA139" s="63">
        <v>6</v>
      </c>
      <c r="CB139" s="63">
        <v>10</v>
      </c>
      <c r="CC139" s="63">
        <v>12</v>
      </c>
      <c r="CD139" s="37" t="s">
        <v>84</v>
      </c>
      <c r="CE139" s="37" t="s">
        <v>84</v>
      </c>
      <c r="CF139" s="37" t="s">
        <v>84</v>
      </c>
      <c r="CG139" s="37" t="s">
        <v>84</v>
      </c>
      <c r="CH139" s="37" t="s">
        <v>84</v>
      </c>
      <c r="CI139" s="37" t="s">
        <v>84</v>
      </c>
      <c r="CJ139" s="37" t="s">
        <v>84</v>
      </c>
      <c r="CK139" s="37" t="s">
        <v>84</v>
      </c>
      <c r="CL139" s="37" t="s">
        <v>84</v>
      </c>
      <c r="CM139" s="37" t="s">
        <v>84</v>
      </c>
      <c r="CN139" s="37" t="s">
        <v>84</v>
      </c>
      <c r="CO139" s="37" t="s">
        <v>84</v>
      </c>
      <c r="CP139" s="37" t="s">
        <v>84</v>
      </c>
      <c r="CQ139" s="37" t="s">
        <v>84</v>
      </c>
      <c r="CR139" s="37" t="s">
        <v>84</v>
      </c>
      <c r="CS139" s="37" t="s">
        <v>84</v>
      </c>
      <c r="CT139" s="37" t="s">
        <v>84</v>
      </c>
      <c r="CU139" s="37" t="s">
        <v>84</v>
      </c>
      <c r="CV139" s="37" t="s">
        <v>84</v>
      </c>
      <c r="CW139" s="37" t="s">
        <v>84</v>
      </c>
      <c r="CX139" s="37" t="s">
        <v>84</v>
      </c>
      <c r="CY139" s="37" t="s">
        <v>84</v>
      </c>
      <c r="CZ139" s="37" t="s">
        <v>84</v>
      </c>
      <c r="DA139" s="37" t="s">
        <v>84</v>
      </c>
      <c r="DB139" s="37" t="s">
        <v>84</v>
      </c>
      <c r="DC139" s="37" t="s">
        <v>84</v>
      </c>
      <c r="DD139" s="37" t="s">
        <v>84</v>
      </c>
      <c r="DE139" s="37" t="s">
        <v>84</v>
      </c>
      <c r="DF139" s="37" t="s">
        <v>84</v>
      </c>
      <c r="DG139" s="37" t="s">
        <v>84</v>
      </c>
      <c r="DH139" s="37" t="s">
        <v>84</v>
      </c>
      <c r="DI139" s="39">
        <v>1</v>
      </c>
      <c r="DJ139" s="39">
        <v>1</v>
      </c>
      <c r="DK139" s="39">
        <v>-865.79931640625</v>
      </c>
      <c r="DL139" s="39">
        <v>10000</v>
      </c>
      <c r="DM139" s="39">
        <v>2525.06005859375</v>
      </c>
      <c r="DN139" s="39">
        <v>-7777</v>
      </c>
      <c r="DO139" s="39">
        <v>5.5234375</v>
      </c>
      <c r="DP139" s="39">
        <v>1</v>
      </c>
      <c r="DQ139" s="39">
        <v>791</v>
      </c>
      <c r="DR139" s="39">
        <v>6280</v>
      </c>
      <c r="DS139" s="39">
        <v>3.56591796875</v>
      </c>
      <c r="DT139" s="39">
        <v>1</v>
      </c>
      <c r="DU139" s="39">
        <v>3.919921875</v>
      </c>
      <c r="DV139" s="57" t="s">
        <v>806</v>
      </c>
      <c r="DW139" s="57" t="s">
        <v>807</v>
      </c>
      <c r="DX139" s="57" t="s">
        <v>807</v>
      </c>
      <c r="DY139" s="57">
        <v>5.2540451630783096</v>
      </c>
      <c r="DZ139" s="57">
        <v>2.6480634374999998</v>
      </c>
      <c r="EA139" s="57">
        <v>-1.6848000000000001</v>
      </c>
      <c r="EB139" s="57">
        <v>1</v>
      </c>
      <c r="EC139" s="57">
        <v>7224.878478695</v>
      </c>
      <c r="ED139" s="39">
        <v>3</v>
      </c>
      <c r="EE139" s="39">
        <v>1</v>
      </c>
      <c r="EF139" s="39">
        <v>1</v>
      </c>
      <c r="EG139" s="39">
        <v>4</v>
      </c>
      <c r="EH139" s="39">
        <v>3</v>
      </c>
      <c r="EI139" s="39">
        <v>1</v>
      </c>
      <c r="EJ139" s="39">
        <v>2</v>
      </c>
      <c r="EK139" s="39">
        <v>1</v>
      </c>
      <c r="EL139" s="39">
        <v>3</v>
      </c>
      <c r="EM139" s="39">
        <v>5</v>
      </c>
      <c r="EN139" s="47" t="s">
        <v>84</v>
      </c>
      <c r="EO139" s="37"/>
      <c r="EP139" s="38"/>
    </row>
    <row r="140" spans="1:146" ht="15" customHeight="1" x14ac:dyDescent="0.25">
      <c r="A140" s="36">
        <v>137</v>
      </c>
      <c r="B140" s="39" t="s">
        <v>870</v>
      </c>
      <c r="C140" s="50">
        <v>1</v>
      </c>
      <c r="D140" s="50">
        <v>0.5</v>
      </c>
      <c r="E140" s="50">
        <v>5.9</v>
      </c>
      <c r="F140" s="50">
        <v>-2.9344999999999999</v>
      </c>
      <c r="G140" s="50">
        <v>1.6</v>
      </c>
      <c r="H140" s="50">
        <v>140.93450000000001</v>
      </c>
      <c r="I140" s="50">
        <v>61.896999999999998</v>
      </c>
      <c r="J140" s="55" t="s">
        <v>832</v>
      </c>
      <c r="K140" s="50">
        <v>0.5</v>
      </c>
      <c r="L140" s="50">
        <v>0.1323</v>
      </c>
      <c r="M140" s="63" t="s">
        <v>949</v>
      </c>
      <c r="N140" s="50">
        <v>4.3</v>
      </c>
      <c r="O140" s="50">
        <v>7.7</v>
      </c>
      <c r="P140" s="50">
        <v>0</v>
      </c>
      <c r="Q140" s="50">
        <v>0</v>
      </c>
      <c r="R140" s="50">
        <v>0</v>
      </c>
      <c r="S140" s="55" t="s">
        <v>1181</v>
      </c>
      <c r="T140" s="63" t="s">
        <v>694</v>
      </c>
      <c r="U140" s="50">
        <v>6.6</v>
      </c>
      <c r="V140" s="55" t="s">
        <v>1137</v>
      </c>
      <c r="W140" s="50">
        <v>3200</v>
      </c>
      <c r="X140" s="50">
        <v>3600</v>
      </c>
      <c r="Y140" s="50">
        <v>432</v>
      </c>
      <c r="Z140" s="50">
        <v>1900</v>
      </c>
      <c r="AA140" s="55" t="s">
        <v>1137</v>
      </c>
      <c r="AB140" s="50">
        <v>7.77</v>
      </c>
      <c r="AC140" s="50">
        <v>1</v>
      </c>
      <c r="AD140" s="50">
        <v>0</v>
      </c>
      <c r="AE140" s="50">
        <v>0</v>
      </c>
      <c r="AF140" s="50">
        <v>2790</v>
      </c>
      <c r="AG140" s="50">
        <v>-46.512999999999998</v>
      </c>
      <c r="AH140" s="55" t="s">
        <v>1104</v>
      </c>
      <c r="AI140" s="55" t="s">
        <v>1110</v>
      </c>
      <c r="AJ140" s="55" t="s">
        <v>1104</v>
      </c>
      <c r="AK140" s="50">
        <v>-4</v>
      </c>
      <c r="AL140" s="50">
        <v>1.9</v>
      </c>
      <c r="AM140" s="50">
        <v>0.68</v>
      </c>
      <c r="AN140" s="63" t="s">
        <v>900</v>
      </c>
      <c r="AO140" s="50">
        <v>-1261.4684999999999</v>
      </c>
      <c r="AP140" s="50">
        <v>3.2300000000000002E-2</v>
      </c>
      <c r="AQ140" s="50">
        <v>90.087900000000005</v>
      </c>
      <c r="AR140" s="50">
        <v>23.9345</v>
      </c>
      <c r="AS140" s="50">
        <v>2.9344999999999999</v>
      </c>
      <c r="AT140" s="50">
        <v>7.7999999999999901</v>
      </c>
      <c r="AU140" s="50">
        <v>199.98</v>
      </c>
      <c r="AV140" s="55" t="s">
        <v>1094</v>
      </c>
      <c r="AW140" s="55" t="s">
        <v>1094</v>
      </c>
      <c r="AX140" s="50">
        <v>2.39990234375</v>
      </c>
      <c r="AY140" s="63" t="s">
        <v>928</v>
      </c>
      <c r="AZ140" s="56" t="s">
        <v>532</v>
      </c>
      <c r="BA140" s="63" t="s">
        <v>896</v>
      </c>
      <c r="BB140" s="63" t="s">
        <v>538</v>
      </c>
      <c r="BC140" s="50">
        <v>1.4999999999999999E-4</v>
      </c>
      <c r="BD140" s="57" t="s">
        <v>994</v>
      </c>
      <c r="BE140" s="57" t="s">
        <v>896</v>
      </c>
      <c r="BF140" s="50">
        <v>2739.8798828125</v>
      </c>
      <c r="BG140" s="63">
        <v>-8888</v>
      </c>
      <c r="BH140" s="50">
        <v>-1385.98</v>
      </c>
      <c r="BI140" s="63">
        <v>-8888</v>
      </c>
      <c r="BJ140" s="55" t="s">
        <v>910</v>
      </c>
      <c r="BK140" s="56" t="s">
        <v>950</v>
      </c>
      <c r="BL140" s="63" t="s">
        <v>278</v>
      </c>
      <c r="BM140" s="63" t="s">
        <v>890</v>
      </c>
      <c r="BN140" s="63">
        <v>0</v>
      </c>
      <c r="BO140" s="63">
        <v>2</v>
      </c>
      <c r="BP140" s="63">
        <v>8.65</v>
      </c>
      <c r="BQ140" s="63">
        <v>0.86299999999999999</v>
      </c>
      <c r="BR140" s="62">
        <v>-8.99</v>
      </c>
      <c r="BS140" s="63">
        <v>0.56000000000000005</v>
      </c>
      <c r="BT140" s="63">
        <v>-4.8</v>
      </c>
      <c r="BU140" s="63">
        <v>0.27</v>
      </c>
      <c r="BV140" s="55" t="s">
        <v>1239</v>
      </c>
      <c r="BW140" s="63">
        <v>8</v>
      </c>
      <c r="BX140" s="63">
        <v>11</v>
      </c>
      <c r="BY140" s="63">
        <v>2</v>
      </c>
      <c r="BZ140" s="63">
        <v>5</v>
      </c>
      <c r="CA140" s="63">
        <v>6</v>
      </c>
      <c r="CB140" s="63">
        <v>10</v>
      </c>
      <c r="CC140" s="63">
        <v>12</v>
      </c>
      <c r="CD140" s="37" t="s">
        <v>84</v>
      </c>
      <c r="CE140" s="37" t="s">
        <v>84</v>
      </c>
      <c r="CF140" s="37" t="s">
        <v>84</v>
      </c>
      <c r="CG140" s="37" t="s">
        <v>84</v>
      </c>
      <c r="CH140" s="37" t="s">
        <v>84</v>
      </c>
      <c r="CI140" s="37" t="s">
        <v>84</v>
      </c>
      <c r="CJ140" s="37" t="s">
        <v>84</v>
      </c>
      <c r="CK140" s="37" t="s">
        <v>84</v>
      </c>
      <c r="CL140" s="37" t="s">
        <v>84</v>
      </c>
      <c r="CM140" s="37" t="s">
        <v>84</v>
      </c>
      <c r="CN140" s="37" t="s">
        <v>84</v>
      </c>
      <c r="CO140" s="37" t="s">
        <v>84</v>
      </c>
      <c r="CP140" s="37" t="s">
        <v>84</v>
      </c>
      <c r="CQ140" s="37" t="s">
        <v>84</v>
      </c>
      <c r="CR140" s="37" t="s">
        <v>84</v>
      </c>
      <c r="CS140" s="37" t="s">
        <v>84</v>
      </c>
      <c r="CT140" s="37" t="s">
        <v>84</v>
      </c>
      <c r="CU140" s="37" t="s">
        <v>84</v>
      </c>
      <c r="CV140" s="37" t="s">
        <v>84</v>
      </c>
      <c r="CW140" s="37" t="s">
        <v>84</v>
      </c>
      <c r="CX140" s="37" t="s">
        <v>84</v>
      </c>
      <c r="CY140" s="37" t="s">
        <v>84</v>
      </c>
      <c r="CZ140" s="37" t="s">
        <v>84</v>
      </c>
      <c r="DA140" s="37" t="s">
        <v>84</v>
      </c>
      <c r="DB140" s="37" t="s">
        <v>84</v>
      </c>
      <c r="DC140" s="37" t="s">
        <v>84</v>
      </c>
      <c r="DD140" s="37" t="s">
        <v>84</v>
      </c>
      <c r="DE140" s="37" t="s">
        <v>84</v>
      </c>
      <c r="DF140" s="37" t="s">
        <v>84</v>
      </c>
      <c r="DG140" s="37" t="s">
        <v>84</v>
      </c>
      <c r="DH140" s="37" t="s">
        <v>84</v>
      </c>
      <c r="DI140" s="39">
        <v>1</v>
      </c>
      <c r="DJ140" s="39">
        <v>1</v>
      </c>
      <c r="DK140" s="39">
        <v>-117.59619140625</v>
      </c>
      <c r="DL140" s="39">
        <v>-4796</v>
      </c>
      <c r="DM140" s="39">
        <v>2739.8798828125</v>
      </c>
      <c r="DN140" s="39">
        <v>-8888</v>
      </c>
      <c r="DO140" s="39">
        <v>-1.544921875</v>
      </c>
      <c r="DP140" s="39">
        <v>1</v>
      </c>
      <c r="DQ140" s="39">
        <v>514</v>
      </c>
      <c r="DR140" s="39">
        <v>514</v>
      </c>
      <c r="DS140" s="39">
        <v>2.68115234375</v>
      </c>
      <c r="DT140" s="39">
        <v>1</v>
      </c>
      <c r="DU140" s="39">
        <v>0.1904296875</v>
      </c>
      <c r="DV140" s="57" t="s">
        <v>806</v>
      </c>
      <c r="DW140" s="57" t="s">
        <v>807</v>
      </c>
      <c r="DX140" s="57" t="s">
        <v>807</v>
      </c>
      <c r="DY140" s="57">
        <v>10.1602501646042</v>
      </c>
      <c r="DZ140" s="57">
        <v>-0.59559999999999902</v>
      </c>
      <c r="EA140" s="57">
        <v>-5.0132578125</v>
      </c>
      <c r="EB140" s="57">
        <v>0.5</v>
      </c>
      <c r="EC140" s="57">
        <v>-1181.0735557312501</v>
      </c>
      <c r="ED140" s="39">
        <v>3</v>
      </c>
      <c r="EE140" s="39">
        <v>1</v>
      </c>
      <c r="EF140" s="39">
        <v>1</v>
      </c>
      <c r="EG140" s="39">
        <v>4</v>
      </c>
      <c r="EH140" s="39">
        <v>3</v>
      </c>
      <c r="EI140" s="39">
        <v>1</v>
      </c>
      <c r="EJ140" s="39">
        <v>2</v>
      </c>
      <c r="EK140" s="39">
        <v>1</v>
      </c>
      <c r="EL140" s="39">
        <v>3</v>
      </c>
      <c r="EM140" s="39">
        <v>5</v>
      </c>
      <c r="EN140" s="47" t="s">
        <v>84</v>
      </c>
      <c r="EO140" s="37"/>
      <c r="EP140" s="38"/>
    </row>
    <row r="141" spans="1:146" ht="15" customHeight="1" x14ac:dyDescent="0.25">
      <c r="A141" s="36">
        <v>138</v>
      </c>
      <c r="B141" s="39" t="s">
        <v>872</v>
      </c>
      <c r="C141" s="50">
        <v>1</v>
      </c>
      <c r="D141" s="50">
        <v>0.1</v>
      </c>
      <c r="E141" s="50">
        <v>1.1000000000000001</v>
      </c>
      <c r="F141" s="50">
        <v>-3.9432</v>
      </c>
      <c r="G141" s="50">
        <v>6.2</v>
      </c>
      <c r="H141" s="50">
        <v>256.94319999999999</v>
      </c>
      <c r="I141" s="50">
        <v>22.879000000000001</v>
      </c>
      <c r="J141" s="55" t="s">
        <v>833</v>
      </c>
      <c r="K141" s="50">
        <v>0.1</v>
      </c>
      <c r="L141" s="50">
        <v>0.14230000000000001</v>
      </c>
      <c r="M141" s="63" t="s">
        <v>926</v>
      </c>
      <c r="N141" s="50">
        <v>4.4000000000000004</v>
      </c>
      <c r="O141" s="50">
        <v>7.8</v>
      </c>
      <c r="P141" s="50">
        <v>0</v>
      </c>
      <c r="Q141" s="50">
        <v>1</v>
      </c>
      <c r="R141" s="50">
        <v>1</v>
      </c>
      <c r="S141" s="55" t="s">
        <v>1106</v>
      </c>
      <c r="T141" s="55" t="s">
        <v>1184</v>
      </c>
      <c r="U141" s="50">
        <v>6.7</v>
      </c>
      <c r="V141" s="55" t="s">
        <v>1138</v>
      </c>
      <c r="W141" s="50">
        <v>3300</v>
      </c>
      <c r="X141" s="50">
        <v>3700</v>
      </c>
      <c r="Y141" s="50">
        <v>454</v>
      </c>
      <c r="Z141" s="50">
        <v>2019</v>
      </c>
      <c r="AA141" s="55" t="s">
        <v>1138</v>
      </c>
      <c r="AB141" s="50">
        <v>1.75</v>
      </c>
      <c r="AC141" s="50">
        <v>0</v>
      </c>
      <c r="AD141" s="50">
        <v>65535</v>
      </c>
      <c r="AE141" s="50">
        <v>1</v>
      </c>
      <c r="AF141" s="50">
        <v>2803</v>
      </c>
      <c r="AG141" s="50">
        <v>-43.55</v>
      </c>
      <c r="AH141" s="55" t="s">
        <v>534</v>
      </c>
      <c r="AI141" s="55" t="s">
        <v>1111</v>
      </c>
      <c r="AJ141" s="55" t="s">
        <v>534</v>
      </c>
      <c r="AK141" s="50">
        <v>-5</v>
      </c>
      <c r="AL141" s="50">
        <v>2</v>
      </c>
      <c r="AM141" s="50">
        <v>0.91</v>
      </c>
      <c r="AN141" s="63" t="s">
        <v>535</v>
      </c>
      <c r="AO141" s="50">
        <v>6181.4728999999998</v>
      </c>
      <c r="AP141" s="50">
        <v>4.2299999999999997E-2</v>
      </c>
      <c r="AQ141" s="50">
        <v>11.2476</v>
      </c>
      <c r="AR141" s="50">
        <v>24.943200000000001</v>
      </c>
      <c r="AS141" s="50">
        <v>3.9432</v>
      </c>
      <c r="AT141" s="50">
        <v>7.8999999999999897</v>
      </c>
      <c r="AU141" s="50">
        <v>211.09</v>
      </c>
      <c r="AV141" s="55" t="s">
        <v>1095</v>
      </c>
      <c r="AW141" s="55" t="s">
        <v>1095</v>
      </c>
      <c r="AX141" s="50">
        <v>2.5</v>
      </c>
      <c r="AY141" s="63" t="s">
        <v>892</v>
      </c>
      <c r="AZ141" s="56" t="s">
        <v>930</v>
      </c>
      <c r="BA141" s="63" t="s">
        <v>927</v>
      </c>
      <c r="BB141" s="63" t="s">
        <v>638</v>
      </c>
      <c r="BC141" s="50">
        <v>1.6000000000000001E-4</v>
      </c>
      <c r="BD141" s="57" t="s">
        <v>998</v>
      </c>
      <c r="BE141" s="57" t="s">
        <v>927</v>
      </c>
      <c r="BF141" s="50">
        <v>2954.7</v>
      </c>
      <c r="BG141" s="56">
        <v>-9999</v>
      </c>
      <c r="BH141" s="50">
        <v>-1119.0899999999999</v>
      </c>
      <c r="BI141" s="56">
        <v>-9999</v>
      </c>
      <c r="BJ141" s="55" t="s">
        <v>911</v>
      </c>
      <c r="BK141" s="63" t="s">
        <v>951</v>
      </c>
      <c r="BL141" s="56" t="s">
        <v>1101</v>
      </c>
      <c r="BM141" s="57" t="s">
        <v>893</v>
      </c>
      <c r="BN141" s="63">
        <v>0</v>
      </c>
      <c r="BO141" s="63">
        <v>1</v>
      </c>
      <c r="BP141" s="63">
        <v>8.7789999999999999</v>
      </c>
      <c r="BQ141" s="63">
        <v>0.871</v>
      </c>
      <c r="BR141" s="63">
        <v>4.82</v>
      </c>
      <c r="BS141" s="53">
        <v>1.2487743000000001E-2</v>
      </c>
      <c r="BT141" s="63">
        <v>-6</v>
      </c>
      <c r="BU141" s="63">
        <v>0.28799999999999998</v>
      </c>
      <c r="BV141" s="54" t="s">
        <v>1240</v>
      </c>
      <c r="BW141" s="63">
        <v>8</v>
      </c>
      <c r="BX141" s="63">
        <v>11</v>
      </c>
      <c r="BY141" s="63">
        <v>2</v>
      </c>
      <c r="BZ141" s="63">
        <v>5</v>
      </c>
      <c r="CA141" s="63">
        <v>6</v>
      </c>
      <c r="CB141" s="63">
        <v>10</v>
      </c>
      <c r="CC141" s="63">
        <v>12</v>
      </c>
      <c r="CD141" s="37" t="s">
        <v>84</v>
      </c>
      <c r="CE141" s="37" t="s">
        <v>84</v>
      </c>
      <c r="CF141" s="37" t="s">
        <v>84</v>
      </c>
      <c r="CG141" s="37" t="s">
        <v>84</v>
      </c>
      <c r="CH141" s="37" t="s">
        <v>84</v>
      </c>
      <c r="CI141" s="37" t="s">
        <v>84</v>
      </c>
      <c r="CJ141" s="37" t="s">
        <v>84</v>
      </c>
      <c r="CK141" s="37" t="s">
        <v>84</v>
      </c>
      <c r="CL141" s="37" t="s">
        <v>84</v>
      </c>
      <c r="CM141" s="37" t="s">
        <v>84</v>
      </c>
      <c r="CN141" s="37" t="s">
        <v>84</v>
      </c>
      <c r="CO141" s="37" t="s">
        <v>84</v>
      </c>
      <c r="CP141" s="37" t="s">
        <v>84</v>
      </c>
      <c r="CQ141" s="37" t="s">
        <v>84</v>
      </c>
      <c r="CR141" s="37" t="s">
        <v>84</v>
      </c>
      <c r="CS141" s="37" t="s">
        <v>84</v>
      </c>
      <c r="CT141" s="37" t="s">
        <v>84</v>
      </c>
      <c r="CU141" s="37" t="s">
        <v>84</v>
      </c>
      <c r="CV141" s="37" t="s">
        <v>84</v>
      </c>
      <c r="CW141" s="37" t="s">
        <v>84</v>
      </c>
      <c r="CX141" s="37" t="s">
        <v>84</v>
      </c>
      <c r="CY141" s="37" t="s">
        <v>84</v>
      </c>
      <c r="CZ141" s="37" t="s">
        <v>84</v>
      </c>
      <c r="DA141" s="37" t="s">
        <v>84</v>
      </c>
      <c r="DB141" s="37" t="s">
        <v>84</v>
      </c>
      <c r="DC141" s="37" t="s">
        <v>84</v>
      </c>
      <c r="DD141" s="37" t="s">
        <v>84</v>
      </c>
      <c r="DE141" s="37" t="s">
        <v>84</v>
      </c>
      <c r="DF141" s="37" t="s">
        <v>84</v>
      </c>
      <c r="DG141" s="37" t="s">
        <v>84</v>
      </c>
      <c r="DH141" s="37" t="s">
        <v>84</v>
      </c>
      <c r="DI141" s="39">
        <v>1</v>
      </c>
      <c r="DJ141" s="39">
        <v>0</v>
      </c>
      <c r="DK141" s="39">
        <v>-488.1416015625</v>
      </c>
      <c r="DL141" s="39">
        <v>1656.5</v>
      </c>
      <c r="DM141" s="39">
        <v>2954.7001953125</v>
      </c>
      <c r="DN141" s="39">
        <v>-9999</v>
      </c>
      <c r="DO141" s="39">
        <v>-1.970703125</v>
      </c>
      <c r="DP141" s="39">
        <v>1</v>
      </c>
      <c r="DQ141" s="39">
        <v>784</v>
      </c>
      <c r="DR141" s="39">
        <v>792</v>
      </c>
      <c r="DS141" s="39">
        <v>3.01318359375</v>
      </c>
      <c r="DT141" s="39">
        <v>1</v>
      </c>
      <c r="DU141" s="39">
        <v>2.5958496093750001</v>
      </c>
      <c r="DV141" s="57" t="s">
        <v>806</v>
      </c>
      <c r="DW141" s="57" t="s">
        <v>807</v>
      </c>
      <c r="DX141" s="57" t="s">
        <v>809</v>
      </c>
      <c r="DY141" s="57">
        <v>14.197491166130099</v>
      </c>
      <c r="DZ141" s="57">
        <v>4.8347355367400002</v>
      </c>
      <c r="EA141" s="57">
        <v>-3.12</v>
      </c>
      <c r="EB141" s="57">
        <v>0.1</v>
      </c>
      <c r="EC141" s="57">
        <v>5984.0662252362499</v>
      </c>
      <c r="ED141" s="39">
        <v>3</v>
      </c>
      <c r="EE141" s="39">
        <v>1</v>
      </c>
      <c r="EF141" s="39">
        <v>1</v>
      </c>
      <c r="EG141" s="39">
        <v>4</v>
      </c>
      <c r="EH141" s="39">
        <v>3</v>
      </c>
      <c r="EI141" s="39">
        <v>1</v>
      </c>
      <c r="EJ141" s="39">
        <v>2</v>
      </c>
      <c r="EK141" s="39">
        <v>1</v>
      </c>
      <c r="EL141" s="39">
        <v>3</v>
      </c>
      <c r="EM141" s="39">
        <v>5</v>
      </c>
      <c r="EN141" s="47" t="s">
        <v>84</v>
      </c>
      <c r="EO141" s="37"/>
      <c r="EP141" s="38"/>
    </row>
    <row r="142" spans="1:146" ht="15" customHeight="1" x14ac:dyDescent="0.25">
      <c r="A142" s="36">
        <v>139</v>
      </c>
      <c r="B142" s="39" t="s">
        <v>873</v>
      </c>
      <c r="C142" s="50">
        <v>1</v>
      </c>
      <c r="D142" s="50">
        <v>0.2</v>
      </c>
      <c r="E142" s="50">
        <v>2.2999999999999998</v>
      </c>
      <c r="F142" s="50">
        <v>-4.9519000000000002</v>
      </c>
      <c r="G142" s="50">
        <v>2.4</v>
      </c>
      <c r="H142" s="50">
        <v>321.95190000000002</v>
      </c>
      <c r="I142" s="50">
        <v>74.879800000000003</v>
      </c>
      <c r="J142" s="55" t="s">
        <v>837</v>
      </c>
      <c r="K142" s="50">
        <v>0.2</v>
      </c>
      <c r="L142" s="50">
        <v>0.15229999999999999</v>
      </c>
      <c r="M142" s="63" t="s">
        <v>932</v>
      </c>
      <c r="N142" s="50">
        <v>-4.5</v>
      </c>
      <c r="O142" s="50">
        <v>7.9</v>
      </c>
      <c r="P142" s="50">
        <v>0</v>
      </c>
      <c r="Q142" s="50">
        <v>0</v>
      </c>
      <c r="R142" s="50">
        <v>0</v>
      </c>
      <c r="S142" s="55" t="s">
        <v>1107</v>
      </c>
      <c r="T142" s="63" t="s">
        <v>693</v>
      </c>
      <c r="U142" s="50">
        <v>6.8</v>
      </c>
      <c r="V142" s="55" t="s">
        <v>1139</v>
      </c>
      <c r="W142" s="50">
        <v>3400</v>
      </c>
      <c r="X142" s="50">
        <v>3800</v>
      </c>
      <c r="Y142" s="50">
        <v>476</v>
      </c>
      <c r="Z142" s="50">
        <v>2138</v>
      </c>
      <c r="AA142" s="55" t="s">
        <v>1139</v>
      </c>
      <c r="AB142" s="50">
        <v>2.75</v>
      </c>
      <c r="AC142" s="50">
        <v>1</v>
      </c>
      <c r="AD142" s="50">
        <v>8448</v>
      </c>
      <c r="AE142" s="50">
        <v>0</v>
      </c>
      <c r="AF142" s="50">
        <v>0</v>
      </c>
      <c r="AG142" s="50">
        <v>-44.54</v>
      </c>
      <c r="AH142" s="55" t="s">
        <v>1102</v>
      </c>
      <c r="AI142" s="55" t="s">
        <v>1112</v>
      </c>
      <c r="AJ142" s="55" t="s">
        <v>1102</v>
      </c>
      <c r="AK142" s="50">
        <v>-6</v>
      </c>
      <c r="AL142" s="50">
        <v>2.1</v>
      </c>
      <c r="AM142" s="50">
        <v>0.32</v>
      </c>
      <c r="AN142" s="63" t="s">
        <v>536</v>
      </c>
      <c r="AO142" s="50">
        <v>-8191.4772999999996</v>
      </c>
      <c r="AP142" s="50">
        <v>5.2299999999999999E-2</v>
      </c>
      <c r="AQ142" s="50">
        <v>22.407299999999999</v>
      </c>
      <c r="AR142" s="50">
        <v>25.951899999999998</v>
      </c>
      <c r="AS142" s="50">
        <v>4.9519000000000002</v>
      </c>
      <c r="AT142" s="50">
        <v>7.9999999999999902</v>
      </c>
      <c r="AU142" s="50">
        <v>222.2</v>
      </c>
      <c r="AV142" s="55" t="s">
        <v>1093</v>
      </c>
      <c r="AW142" s="55" t="s">
        <v>1093</v>
      </c>
      <c r="AX142" s="50">
        <v>2.6</v>
      </c>
      <c r="AY142" s="63" t="s">
        <v>924</v>
      </c>
      <c r="AZ142" s="56" t="s">
        <v>934</v>
      </c>
      <c r="BA142" s="63" t="s">
        <v>931</v>
      </c>
      <c r="BB142" s="63" t="s">
        <v>923</v>
      </c>
      <c r="BC142" s="50">
        <v>1.7000000000000001E-4</v>
      </c>
      <c r="BD142" s="57" t="s">
        <v>996</v>
      </c>
      <c r="BE142" s="57" t="s">
        <v>931</v>
      </c>
      <c r="BF142" s="50">
        <v>3169.52</v>
      </c>
      <c r="BG142" s="63">
        <v>4444</v>
      </c>
      <c r="BH142" s="50">
        <v>-852.2</v>
      </c>
      <c r="BI142" s="63">
        <v>4444</v>
      </c>
      <c r="BJ142" s="55" t="s">
        <v>912</v>
      </c>
      <c r="BK142" s="63" t="s">
        <v>952</v>
      </c>
      <c r="BL142" s="55" t="s">
        <v>834</v>
      </c>
      <c r="BM142" s="57" t="s">
        <v>887</v>
      </c>
      <c r="BN142" s="63">
        <v>0</v>
      </c>
      <c r="BO142" s="63">
        <v>1</v>
      </c>
      <c r="BP142" s="63">
        <v>8.9079999999999995</v>
      </c>
      <c r="BQ142" s="63">
        <v>0.879</v>
      </c>
      <c r="BR142" s="63">
        <v>6.12</v>
      </c>
      <c r="BS142" s="53">
        <v>0.91899740799999996</v>
      </c>
      <c r="BT142" s="63">
        <v>-7.2</v>
      </c>
      <c r="BU142" s="63">
        <v>0.30599999999999999</v>
      </c>
      <c r="BV142" s="39" t="s">
        <v>1241</v>
      </c>
      <c r="BW142" s="63">
        <v>8</v>
      </c>
      <c r="BX142" s="63">
        <v>11</v>
      </c>
      <c r="BY142" s="63">
        <v>2</v>
      </c>
      <c r="BZ142" s="63">
        <v>5</v>
      </c>
      <c r="CA142" s="63">
        <v>6</v>
      </c>
      <c r="CB142" s="63">
        <v>10</v>
      </c>
      <c r="CC142" s="63">
        <v>12</v>
      </c>
      <c r="CD142" s="37" t="s">
        <v>84</v>
      </c>
      <c r="CE142" s="37" t="s">
        <v>84</v>
      </c>
      <c r="CF142" s="37" t="s">
        <v>84</v>
      </c>
      <c r="CG142" s="37" t="s">
        <v>84</v>
      </c>
      <c r="CH142" s="37" t="s">
        <v>84</v>
      </c>
      <c r="CI142" s="37" t="s">
        <v>84</v>
      </c>
      <c r="CJ142" s="37" t="s">
        <v>84</v>
      </c>
      <c r="CK142" s="37" t="s">
        <v>84</v>
      </c>
      <c r="CL142" s="37" t="s">
        <v>84</v>
      </c>
      <c r="CM142" s="37" t="s">
        <v>84</v>
      </c>
      <c r="CN142" s="37" t="s">
        <v>84</v>
      </c>
      <c r="CO142" s="37" t="s">
        <v>84</v>
      </c>
      <c r="CP142" s="37" t="s">
        <v>84</v>
      </c>
      <c r="CQ142" s="37" t="s">
        <v>84</v>
      </c>
      <c r="CR142" s="37" t="s">
        <v>84</v>
      </c>
      <c r="CS142" s="37" t="s">
        <v>84</v>
      </c>
      <c r="CT142" s="37" t="s">
        <v>84</v>
      </c>
      <c r="CU142" s="37" t="s">
        <v>84</v>
      </c>
      <c r="CV142" s="37" t="s">
        <v>84</v>
      </c>
      <c r="CW142" s="37" t="s">
        <v>84</v>
      </c>
      <c r="CX142" s="37" t="s">
        <v>84</v>
      </c>
      <c r="CY142" s="37" t="s">
        <v>84</v>
      </c>
      <c r="CZ142" s="37" t="s">
        <v>84</v>
      </c>
      <c r="DA142" s="37" t="s">
        <v>84</v>
      </c>
      <c r="DB142" s="37" t="s">
        <v>84</v>
      </c>
      <c r="DC142" s="37" t="s">
        <v>84</v>
      </c>
      <c r="DD142" s="37" t="s">
        <v>84</v>
      </c>
      <c r="DE142" s="37" t="s">
        <v>84</v>
      </c>
      <c r="DF142" s="37" t="s">
        <v>84</v>
      </c>
      <c r="DG142" s="37" t="s">
        <v>84</v>
      </c>
      <c r="DH142" s="37" t="s">
        <v>84</v>
      </c>
      <c r="DI142" s="39">
        <v>1</v>
      </c>
      <c r="DJ142" s="39">
        <v>0</v>
      </c>
      <c r="DK142" s="39">
        <v>285.11279296875</v>
      </c>
      <c r="DL142" s="39">
        <v>-3648</v>
      </c>
      <c r="DM142" s="39">
        <v>3169.52001953125</v>
      </c>
      <c r="DN142" s="39">
        <v>4444</v>
      </c>
      <c r="DO142" s="39">
        <v>-2.359375</v>
      </c>
      <c r="DP142" s="39">
        <v>1</v>
      </c>
      <c r="DQ142" s="39">
        <v>0</v>
      </c>
      <c r="DR142" s="39">
        <v>4648</v>
      </c>
      <c r="DS142" s="39">
        <v>3.2431640625</v>
      </c>
      <c r="DT142" s="39">
        <v>0</v>
      </c>
      <c r="DU142" s="39">
        <v>2.6762496582031199</v>
      </c>
      <c r="DV142" s="57" t="s">
        <v>806</v>
      </c>
      <c r="DW142" s="57" t="s">
        <v>807</v>
      </c>
      <c r="DX142" s="57" t="s">
        <v>810</v>
      </c>
      <c r="DY142" s="57">
        <v>-4.5477321676559503</v>
      </c>
      <c r="DZ142" s="57">
        <v>6.0097203110399997</v>
      </c>
      <c r="EA142" s="57">
        <v>-6.2518781250000002</v>
      </c>
      <c r="EB142" s="57">
        <v>0.16954</v>
      </c>
      <c r="EC142" s="57">
        <v>-7667.8606934600002</v>
      </c>
      <c r="ED142" s="39">
        <v>3</v>
      </c>
      <c r="EE142" s="39">
        <v>1</v>
      </c>
      <c r="EF142" s="39">
        <v>1</v>
      </c>
      <c r="EG142" s="39">
        <v>4</v>
      </c>
      <c r="EH142" s="39">
        <v>3</v>
      </c>
      <c r="EI142" s="39">
        <v>1</v>
      </c>
      <c r="EJ142" s="39">
        <v>2</v>
      </c>
      <c r="EK142" s="39">
        <v>1</v>
      </c>
      <c r="EL142" s="39">
        <v>3</v>
      </c>
      <c r="EM142" s="39">
        <v>5</v>
      </c>
      <c r="EN142" s="47" t="s">
        <v>84</v>
      </c>
      <c r="EO142" s="37"/>
      <c r="EP142" s="38"/>
    </row>
    <row r="143" spans="1:146" ht="15" customHeight="1" x14ac:dyDescent="0.25">
      <c r="A143" s="36">
        <v>140</v>
      </c>
      <c r="B143" s="39" t="s">
        <v>874</v>
      </c>
      <c r="C143" s="50">
        <v>1</v>
      </c>
      <c r="D143" s="50">
        <v>0.3</v>
      </c>
      <c r="E143" s="50">
        <v>8.1</v>
      </c>
      <c r="F143" s="50">
        <v>-5.9606000000000003</v>
      </c>
      <c r="G143" s="50">
        <v>3.9</v>
      </c>
      <c r="H143" s="50">
        <v>456.9606</v>
      </c>
      <c r="I143" s="50">
        <v>148.81800000000001</v>
      </c>
      <c r="J143" s="50" t="s">
        <v>899</v>
      </c>
      <c r="K143" s="50">
        <v>0.3</v>
      </c>
      <c r="L143" s="50">
        <v>0.1623</v>
      </c>
      <c r="M143" s="63" t="s">
        <v>1182</v>
      </c>
      <c r="N143" s="50">
        <v>4.5999999999999996</v>
      </c>
      <c r="O143" s="50">
        <v>8</v>
      </c>
      <c r="P143" s="50">
        <v>1</v>
      </c>
      <c r="Q143" s="50">
        <v>1</v>
      </c>
      <c r="R143" s="50">
        <v>1</v>
      </c>
      <c r="S143" s="55" t="s">
        <v>1106</v>
      </c>
      <c r="T143" s="63" t="s">
        <v>694</v>
      </c>
      <c r="U143" s="50">
        <v>6.9</v>
      </c>
      <c r="V143" s="55" t="s">
        <v>1140</v>
      </c>
      <c r="W143" s="50">
        <v>3500</v>
      </c>
      <c r="X143" s="50">
        <v>3900</v>
      </c>
      <c r="Y143" s="50">
        <v>498</v>
      </c>
      <c r="Z143" s="50">
        <v>2257</v>
      </c>
      <c r="AA143" s="55" t="s">
        <v>1140</v>
      </c>
      <c r="AB143" s="50">
        <v>3.75</v>
      </c>
      <c r="AC143" s="50">
        <v>0</v>
      </c>
      <c r="AD143" s="50">
        <v>8781</v>
      </c>
      <c r="AE143" s="50">
        <v>0</v>
      </c>
      <c r="AF143" s="50">
        <v>65535</v>
      </c>
      <c r="AG143" s="50">
        <v>-45.54</v>
      </c>
      <c r="AH143" s="55" t="s">
        <v>1103</v>
      </c>
      <c r="AI143" s="55" t="s">
        <v>1113</v>
      </c>
      <c r="AJ143" s="55" t="s">
        <v>1103</v>
      </c>
      <c r="AK143" s="50">
        <v>-7</v>
      </c>
      <c r="AL143" s="50">
        <v>2.2000000000000002</v>
      </c>
      <c r="AM143" s="50">
        <v>0.45</v>
      </c>
      <c r="AN143" s="63" t="s">
        <v>900</v>
      </c>
      <c r="AO143" s="50">
        <v>7848.4817000000003</v>
      </c>
      <c r="AP143" s="50">
        <v>6.2300000000000001E-2</v>
      </c>
      <c r="AQ143" s="50">
        <v>33.567</v>
      </c>
      <c r="AR143" s="50">
        <v>26.960599999999999</v>
      </c>
      <c r="AS143" s="50">
        <v>5.9606000000000003</v>
      </c>
      <c r="AT143" s="50">
        <v>8.0999999999999908</v>
      </c>
      <c r="AU143" s="50">
        <v>233.31</v>
      </c>
      <c r="AV143" s="55" t="s">
        <v>1094</v>
      </c>
      <c r="AW143" s="55" t="s">
        <v>1094</v>
      </c>
      <c r="AX143" s="50">
        <v>2.7</v>
      </c>
      <c r="AY143" s="50" t="s">
        <v>907</v>
      </c>
      <c r="AZ143" s="56" t="s">
        <v>937</v>
      </c>
      <c r="BA143" s="56" t="s">
        <v>935</v>
      </c>
      <c r="BB143" s="63" t="s">
        <v>538</v>
      </c>
      <c r="BC143" s="50">
        <v>1.8000000000000001E-4</v>
      </c>
      <c r="BD143" s="57" t="s">
        <v>997</v>
      </c>
      <c r="BE143" s="57" t="s">
        <v>935</v>
      </c>
      <c r="BF143" s="50">
        <v>3384.33984375</v>
      </c>
      <c r="BG143" s="55">
        <v>5555</v>
      </c>
      <c r="BH143" s="50">
        <v>1021.31982421875</v>
      </c>
      <c r="BI143" s="55">
        <v>5555</v>
      </c>
      <c r="BJ143" s="55" t="s">
        <v>913</v>
      </c>
      <c r="BK143" s="63" t="s">
        <v>921</v>
      </c>
      <c r="BL143" s="63" t="s">
        <v>278</v>
      </c>
      <c r="BM143" s="57" t="s">
        <v>890</v>
      </c>
      <c r="BN143" s="63">
        <v>0</v>
      </c>
      <c r="BO143" s="63">
        <v>2</v>
      </c>
      <c r="BP143" s="63">
        <v>9.0370000000000008</v>
      </c>
      <c r="BQ143" s="63">
        <v>0.88700000000000001</v>
      </c>
      <c r="BR143" s="63">
        <v>7.42</v>
      </c>
      <c r="BS143" s="62">
        <v>0.82299999999999995</v>
      </c>
      <c r="BT143" s="63">
        <v>-8.4</v>
      </c>
      <c r="BU143" s="63">
        <v>0.32400000000000001</v>
      </c>
      <c r="BV143" s="55" t="s">
        <v>1239</v>
      </c>
      <c r="BW143" s="63">
        <v>8</v>
      </c>
      <c r="BX143" s="63">
        <v>11</v>
      </c>
      <c r="BY143" s="63">
        <v>2</v>
      </c>
      <c r="BZ143" s="63">
        <v>5</v>
      </c>
      <c r="CA143" s="63">
        <v>6</v>
      </c>
      <c r="CB143" s="63">
        <v>10</v>
      </c>
      <c r="CC143" s="63">
        <v>12</v>
      </c>
      <c r="CD143" s="37" t="s">
        <v>84</v>
      </c>
      <c r="CE143" s="37" t="s">
        <v>84</v>
      </c>
      <c r="CF143" s="37" t="s">
        <v>84</v>
      </c>
      <c r="CG143" s="37" t="s">
        <v>84</v>
      </c>
      <c r="CH143" s="37" t="s">
        <v>84</v>
      </c>
      <c r="CI143" s="37" t="s">
        <v>84</v>
      </c>
      <c r="CJ143" s="37" t="s">
        <v>84</v>
      </c>
      <c r="CK143" s="37" t="s">
        <v>84</v>
      </c>
      <c r="CL143" s="37" t="s">
        <v>84</v>
      </c>
      <c r="CM143" s="37" t="s">
        <v>84</v>
      </c>
      <c r="CN143" s="37" t="s">
        <v>84</v>
      </c>
      <c r="CO143" s="37" t="s">
        <v>84</v>
      </c>
      <c r="CP143" s="37" t="s">
        <v>84</v>
      </c>
      <c r="CQ143" s="37" t="s">
        <v>84</v>
      </c>
      <c r="CR143" s="37" t="s">
        <v>84</v>
      </c>
      <c r="CS143" s="37" t="s">
        <v>84</v>
      </c>
      <c r="CT143" s="37" t="s">
        <v>84</v>
      </c>
      <c r="CU143" s="37" t="s">
        <v>84</v>
      </c>
      <c r="CV143" s="37" t="s">
        <v>84</v>
      </c>
      <c r="CW143" s="37" t="s">
        <v>84</v>
      </c>
      <c r="CX143" s="37" t="s">
        <v>84</v>
      </c>
      <c r="CY143" s="37" t="s">
        <v>84</v>
      </c>
      <c r="CZ143" s="37" t="s">
        <v>84</v>
      </c>
      <c r="DA143" s="37" t="s">
        <v>84</v>
      </c>
      <c r="DB143" s="37" t="s">
        <v>84</v>
      </c>
      <c r="DC143" s="37" t="s">
        <v>84</v>
      </c>
      <c r="DD143" s="37" t="s">
        <v>84</v>
      </c>
      <c r="DE143" s="37" t="s">
        <v>84</v>
      </c>
      <c r="DF143" s="37" t="s">
        <v>84</v>
      </c>
      <c r="DG143" s="37" t="s">
        <v>84</v>
      </c>
      <c r="DH143" s="37" t="s">
        <v>84</v>
      </c>
      <c r="DI143" s="39">
        <v>1</v>
      </c>
      <c r="DJ143" s="39">
        <v>1</v>
      </c>
      <c r="DK143" s="39">
        <v>-173.427734375</v>
      </c>
      <c r="DL143" s="39">
        <v>10000</v>
      </c>
      <c r="DM143" s="39">
        <v>3384.33984375</v>
      </c>
      <c r="DN143" s="39">
        <v>5555</v>
      </c>
      <c r="DO143" s="39">
        <v>-2.708984375</v>
      </c>
      <c r="DP143" s="39">
        <v>1</v>
      </c>
      <c r="DQ143" s="39">
        <v>63278</v>
      </c>
      <c r="DR143" s="39">
        <v>4881</v>
      </c>
      <c r="DS143" s="39">
        <v>3.61328125</v>
      </c>
      <c r="DT143" s="39">
        <v>1</v>
      </c>
      <c r="DU143" s="39">
        <v>0.58149414062500004</v>
      </c>
      <c r="DV143" s="57" t="s">
        <v>806</v>
      </c>
      <c r="DW143" s="57" t="s">
        <v>807</v>
      </c>
      <c r="DX143" s="57" t="s">
        <v>809</v>
      </c>
      <c r="DY143" s="57">
        <v>4.4804810000000002</v>
      </c>
      <c r="DZ143" s="57">
        <v>6.2513399999999999</v>
      </c>
      <c r="EA143" s="57">
        <v>-5.1696187499999997</v>
      </c>
      <c r="EB143" s="57">
        <v>0.3</v>
      </c>
      <c r="EC143" s="57">
        <v>7493.1864268087502</v>
      </c>
      <c r="ED143" s="39">
        <v>3</v>
      </c>
      <c r="EE143" s="39">
        <v>1</v>
      </c>
      <c r="EF143" s="39">
        <v>1</v>
      </c>
      <c r="EG143" s="39">
        <v>4</v>
      </c>
      <c r="EH143" s="39">
        <v>3</v>
      </c>
      <c r="EI143" s="39">
        <v>1</v>
      </c>
      <c r="EJ143" s="39">
        <v>2</v>
      </c>
      <c r="EK143" s="39">
        <v>1</v>
      </c>
      <c r="EL143" s="39">
        <v>3</v>
      </c>
      <c r="EM143" s="39">
        <v>5</v>
      </c>
      <c r="EN143" s="47" t="s">
        <v>84</v>
      </c>
      <c r="EO143" s="37"/>
      <c r="EP143" s="38"/>
    </row>
    <row r="144" spans="1:146" ht="15" customHeight="1" x14ac:dyDescent="0.25">
      <c r="A144" s="36">
        <v>141</v>
      </c>
      <c r="B144" s="39" t="s">
        <v>875</v>
      </c>
      <c r="C144" s="50">
        <v>1</v>
      </c>
      <c r="D144" s="50">
        <v>0.4</v>
      </c>
      <c r="E144" s="50">
        <v>7.4</v>
      </c>
      <c r="F144" s="50">
        <v>-7.9692999999999996</v>
      </c>
      <c r="G144" s="50">
        <v>1.8</v>
      </c>
      <c r="H144" s="50">
        <v>654.96929999999998</v>
      </c>
      <c r="I144" s="50">
        <v>98.465000000000003</v>
      </c>
      <c r="J144" s="55" t="s">
        <v>832</v>
      </c>
      <c r="K144" s="50">
        <v>0.4</v>
      </c>
      <c r="L144" s="50">
        <v>0.17230000000000001</v>
      </c>
      <c r="M144" s="50" t="s">
        <v>1183</v>
      </c>
      <c r="N144" s="50">
        <v>4.7</v>
      </c>
      <c r="O144" s="50">
        <v>8.1</v>
      </c>
      <c r="P144" s="50">
        <v>0</v>
      </c>
      <c r="Q144" s="50">
        <v>0</v>
      </c>
      <c r="R144" s="50">
        <v>0</v>
      </c>
      <c r="S144" s="55" t="s">
        <v>1107</v>
      </c>
      <c r="T144" s="55" t="s">
        <v>1184</v>
      </c>
      <c r="U144" s="50">
        <v>7</v>
      </c>
      <c r="V144" s="55" t="s">
        <v>1141</v>
      </c>
      <c r="W144" s="50">
        <v>3600</v>
      </c>
      <c r="X144" s="50">
        <v>4000</v>
      </c>
      <c r="Y144" s="50">
        <v>520</v>
      </c>
      <c r="Z144" s="50">
        <v>2376</v>
      </c>
      <c r="AA144" s="55" t="s">
        <v>1141</v>
      </c>
      <c r="AB144" s="50">
        <v>4.75</v>
      </c>
      <c r="AC144" s="50">
        <v>1</v>
      </c>
      <c r="AD144" s="50">
        <v>10113</v>
      </c>
      <c r="AE144" s="50">
        <v>1</v>
      </c>
      <c r="AF144" s="50">
        <v>2790</v>
      </c>
      <c r="AG144" s="50">
        <v>-46.68</v>
      </c>
      <c r="AH144" s="55" t="s">
        <v>1104</v>
      </c>
      <c r="AI144" s="55" t="s">
        <v>1106</v>
      </c>
      <c r="AJ144" s="55" t="s">
        <v>1104</v>
      </c>
      <c r="AK144" s="50">
        <v>-8</v>
      </c>
      <c r="AL144" s="50">
        <v>2.2999999999999998</v>
      </c>
      <c r="AM144" s="50">
        <v>0.84</v>
      </c>
      <c r="AN144" s="63" t="s">
        <v>535</v>
      </c>
      <c r="AO144" s="50">
        <v>-8922.4861000000001</v>
      </c>
      <c r="AP144" s="50">
        <v>7.2300000000000003E-2</v>
      </c>
      <c r="AQ144" s="50">
        <v>44.726700000000001</v>
      </c>
      <c r="AR144" s="50">
        <v>0.96930000000000005</v>
      </c>
      <c r="AS144" s="50">
        <v>6.9692999999999996</v>
      </c>
      <c r="AT144" s="50">
        <v>8.1999999999999904</v>
      </c>
      <c r="AU144" s="50">
        <v>1</v>
      </c>
      <c r="AV144" s="55" t="s">
        <v>1095</v>
      </c>
      <c r="AW144" s="55" t="s">
        <v>1093</v>
      </c>
      <c r="AX144" s="50">
        <v>1</v>
      </c>
      <c r="AY144" s="63" t="s">
        <v>928</v>
      </c>
      <c r="AZ144" s="56" t="s">
        <v>939</v>
      </c>
      <c r="BA144" s="63" t="s">
        <v>527</v>
      </c>
      <c r="BB144" s="63" t="s">
        <v>638</v>
      </c>
      <c r="BC144" s="50">
        <v>1.9000000000000001E-4</v>
      </c>
      <c r="BD144" s="57" t="s">
        <v>995</v>
      </c>
      <c r="BE144" s="57" t="s">
        <v>935</v>
      </c>
      <c r="BF144" s="50">
        <v>3599.16</v>
      </c>
      <c r="BG144" s="63">
        <v>6666</v>
      </c>
      <c r="BH144" s="50">
        <v>1236.1400000000001</v>
      </c>
      <c r="BI144" s="63">
        <v>6666</v>
      </c>
      <c r="BJ144" s="55" t="s">
        <v>914</v>
      </c>
      <c r="BK144" s="63" t="s">
        <v>922</v>
      </c>
      <c r="BL144" s="56" t="s">
        <v>1101</v>
      </c>
      <c r="BM144" s="57" t="s">
        <v>893</v>
      </c>
      <c r="BN144" s="63">
        <v>0</v>
      </c>
      <c r="BO144" s="63">
        <v>2</v>
      </c>
      <c r="BP144" s="63">
        <v>9.1660000000000004</v>
      </c>
      <c r="BQ144" s="63">
        <v>0.89500000000000002</v>
      </c>
      <c r="BR144" s="63">
        <v>8.7200000000000006</v>
      </c>
      <c r="BS144" s="63">
        <v>0.45</v>
      </c>
      <c r="BT144" s="53">
        <v>-16</v>
      </c>
      <c r="BU144" s="63">
        <v>0.34200000000000003</v>
      </c>
      <c r="BV144" s="54" t="s">
        <v>1240</v>
      </c>
      <c r="BW144" s="63">
        <v>8</v>
      </c>
      <c r="BX144" s="63">
        <v>11</v>
      </c>
      <c r="BY144" s="63">
        <v>2</v>
      </c>
      <c r="BZ144" s="63">
        <v>5</v>
      </c>
      <c r="CA144" s="63">
        <v>6</v>
      </c>
      <c r="CB144" s="63">
        <v>10</v>
      </c>
      <c r="CC144" s="63">
        <v>12</v>
      </c>
      <c r="CD144" s="37" t="s">
        <v>84</v>
      </c>
      <c r="CE144" s="37" t="s">
        <v>84</v>
      </c>
      <c r="CF144" s="37" t="s">
        <v>84</v>
      </c>
      <c r="CG144" s="37" t="s">
        <v>84</v>
      </c>
      <c r="CH144" s="37" t="s">
        <v>84</v>
      </c>
      <c r="CI144" s="37" t="s">
        <v>84</v>
      </c>
      <c r="CJ144" s="37" t="s">
        <v>84</v>
      </c>
      <c r="CK144" s="37" t="s">
        <v>84</v>
      </c>
      <c r="CL144" s="37" t="s">
        <v>84</v>
      </c>
      <c r="CM144" s="37" t="s">
        <v>84</v>
      </c>
      <c r="CN144" s="37" t="s">
        <v>84</v>
      </c>
      <c r="CO144" s="37" t="s">
        <v>84</v>
      </c>
      <c r="CP144" s="37" t="s">
        <v>84</v>
      </c>
      <c r="CQ144" s="37" t="s">
        <v>84</v>
      </c>
      <c r="CR144" s="37" t="s">
        <v>84</v>
      </c>
      <c r="CS144" s="37" t="s">
        <v>84</v>
      </c>
      <c r="CT144" s="37" t="s">
        <v>84</v>
      </c>
      <c r="CU144" s="37" t="s">
        <v>84</v>
      </c>
      <c r="CV144" s="37" t="s">
        <v>84</v>
      </c>
      <c r="CW144" s="37" t="s">
        <v>84</v>
      </c>
      <c r="CX144" s="37" t="s">
        <v>84</v>
      </c>
      <c r="CY144" s="37" t="s">
        <v>84</v>
      </c>
      <c r="CZ144" s="37" t="s">
        <v>84</v>
      </c>
      <c r="DA144" s="37" t="s">
        <v>84</v>
      </c>
      <c r="DB144" s="37" t="s">
        <v>84</v>
      </c>
      <c r="DC144" s="37" t="s">
        <v>84</v>
      </c>
      <c r="DD144" s="37" t="s">
        <v>84</v>
      </c>
      <c r="DE144" s="37" t="s">
        <v>84</v>
      </c>
      <c r="DF144" s="37" t="s">
        <v>84</v>
      </c>
      <c r="DG144" s="37" t="s">
        <v>84</v>
      </c>
      <c r="DH144" s="37" t="s">
        <v>84</v>
      </c>
      <c r="DI144" s="39">
        <v>1</v>
      </c>
      <c r="DJ144" s="39">
        <v>1</v>
      </c>
      <c r="DK144" s="39">
        <v>463.90869140625</v>
      </c>
      <c r="DL144" s="39">
        <v>-7123.5</v>
      </c>
      <c r="DM144" s="39">
        <v>3599.16015625</v>
      </c>
      <c r="DN144" s="39">
        <v>6666</v>
      </c>
      <c r="DO144" s="39">
        <v>-3.46875</v>
      </c>
      <c r="DP144" s="39">
        <v>1</v>
      </c>
      <c r="DQ144" s="39">
        <v>414</v>
      </c>
      <c r="DR144" s="39">
        <v>6113</v>
      </c>
      <c r="DS144" s="39">
        <v>2.43896484375</v>
      </c>
      <c r="DT144" s="39">
        <v>1</v>
      </c>
      <c r="DU144" s="39">
        <v>8.8000000000000007</v>
      </c>
      <c r="DV144" s="57" t="s">
        <v>806</v>
      </c>
      <c r="DW144" s="57" t="s">
        <v>807</v>
      </c>
      <c r="DX144" s="57" t="s">
        <v>809</v>
      </c>
      <c r="DY144" s="57">
        <v>-5.3025701707076998</v>
      </c>
      <c r="DZ144" s="57">
        <v>5.4938515624999997</v>
      </c>
      <c r="EA144" s="57">
        <v>-9.16</v>
      </c>
      <c r="EB144" s="57">
        <v>0.4</v>
      </c>
      <c r="EC144" s="57">
        <v>-8113.5856674699999</v>
      </c>
      <c r="ED144" s="39">
        <v>3</v>
      </c>
      <c r="EE144" s="39">
        <v>1</v>
      </c>
      <c r="EF144" s="39">
        <v>1</v>
      </c>
      <c r="EG144" s="39">
        <v>4</v>
      </c>
      <c r="EH144" s="39">
        <v>3</v>
      </c>
      <c r="EI144" s="39">
        <v>1</v>
      </c>
      <c r="EJ144" s="39">
        <v>2</v>
      </c>
      <c r="EK144" s="39">
        <v>1</v>
      </c>
      <c r="EL144" s="39">
        <v>3</v>
      </c>
      <c r="EM144" s="39">
        <v>5</v>
      </c>
      <c r="EN144" s="47" t="s">
        <v>84</v>
      </c>
      <c r="EO144" s="37"/>
      <c r="EP144" s="38"/>
    </row>
    <row r="145" spans="1:146" ht="15" customHeight="1" x14ac:dyDescent="0.25">
      <c r="A145" s="36">
        <v>142</v>
      </c>
      <c r="B145" s="39" t="s">
        <v>876</v>
      </c>
      <c r="C145" s="50">
        <v>1</v>
      </c>
      <c r="D145" s="50">
        <v>0.5</v>
      </c>
      <c r="E145" s="50">
        <v>-5.7</v>
      </c>
      <c r="F145" s="50">
        <v>8.9779999999999998</v>
      </c>
      <c r="G145" s="50">
        <v>-5.7</v>
      </c>
      <c r="H145" s="50">
        <v>521.97799999999995</v>
      </c>
      <c r="I145" s="50">
        <v>25.52</v>
      </c>
      <c r="J145" s="55" t="s">
        <v>833</v>
      </c>
      <c r="K145" s="50">
        <v>0.5</v>
      </c>
      <c r="L145" s="50">
        <v>0.18229999999999999</v>
      </c>
      <c r="M145" s="63" t="s">
        <v>926</v>
      </c>
      <c r="N145" s="50">
        <v>-4.8</v>
      </c>
      <c r="O145" s="50">
        <v>8.1999999999999993</v>
      </c>
      <c r="P145" s="50">
        <v>0</v>
      </c>
      <c r="Q145" s="50">
        <v>1</v>
      </c>
      <c r="R145" s="50">
        <v>1</v>
      </c>
      <c r="S145" s="55" t="s">
        <v>1107</v>
      </c>
      <c r="T145" s="63" t="s">
        <v>693</v>
      </c>
      <c r="U145" s="50">
        <v>7.1</v>
      </c>
      <c r="V145" s="55" t="s">
        <v>1142</v>
      </c>
      <c r="W145" s="50">
        <v>3700</v>
      </c>
      <c r="X145" s="50">
        <v>4100</v>
      </c>
      <c r="Y145" s="50">
        <v>542</v>
      </c>
      <c r="Z145" s="50">
        <v>2495</v>
      </c>
      <c r="AA145" s="55" t="s">
        <v>1142</v>
      </c>
      <c r="AB145" s="50">
        <v>5.75</v>
      </c>
      <c r="AC145" s="50">
        <v>0</v>
      </c>
      <c r="AD145" s="50">
        <v>2413</v>
      </c>
      <c r="AE145" s="50">
        <v>0</v>
      </c>
      <c r="AF145" s="50">
        <v>0</v>
      </c>
      <c r="AG145" s="50">
        <v>-16.695</v>
      </c>
      <c r="AH145" s="55" t="s">
        <v>534</v>
      </c>
      <c r="AI145" s="55" t="s">
        <v>1107</v>
      </c>
      <c r="AJ145" s="55" t="s">
        <v>534</v>
      </c>
      <c r="AK145" s="50">
        <v>-9</v>
      </c>
      <c r="AL145" s="50">
        <v>0.5</v>
      </c>
      <c r="AM145" s="50">
        <v>0.15</v>
      </c>
      <c r="AN145" s="63" t="s">
        <v>536</v>
      </c>
      <c r="AO145" s="50">
        <v>7892.4904999999999</v>
      </c>
      <c r="AP145" s="50">
        <v>8.2299999999999998E-2</v>
      </c>
      <c r="AQ145" s="50">
        <v>55.886400000000002</v>
      </c>
      <c r="AR145" s="50">
        <v>50</v>
      </c>
      <c r="AS145" s="50">
        <v>7.9779999999999998</v>
      </c>
      <c r="AT145" s="50">
        <v>8.2999999999999901</v>
      </c>
      <c r="AU145" s="50">
        <v>4500</v>
      </c>
      <c r="AV145" s="55" t="s">
        <v>1096</v>
      </c>
      <c r="AW145" s="55" t="s">
        <v>1094</v>
      </c>
      <c r="AX145" s="50">
        <v>10</v>
      </c>
      <c r="AY145" s="63" t="s">
        <v>892</v>
      </c>
      <c r="AZ145" s="56" t="s">
        <v>940</v>
      </c>
      <c r="BA145" s="63" t="s">
        <v>896</v>
      </c>
      <c r="BB145" s="63" t="s">
        <v>923</v>
      </c>
      <c r="BC145" s="50">
        <v>2.0000000000000001E-4</v>
      </c>
      <c r="BD145" s="57" t="s">
        <v>994</v>
      </c>
      <c r="BE145" s="57" t="s">
        <v>527</v>
      </c>
      <c r="BF145" s="50">
        <v>-1385.98</v>
      </c>
      <c r="BG145" s="55">
        <v>7777</v>
      </c>
      <c r="BH145" s="50">
        <v>1450.9599609375</v>
      </c>
      <c r="BI145" s="55">
        <v>7777</v>
      </c>
      <c r="BJ145" s="55" t="s">
        <v>915</v>
      </c>
      <c r="BK145" s="63" t="s">
        <v>953</v>
      </c>
      <c r="BL145" s="55" t="s">
        <v>834</v>
      </c>
      <c r="BM145" s="57" t="s">
        <v>887</v>
      </c>
      <c r="BN145" s="63">
        <v>0</v>
      </c>
      <c r="BO145" s="63">
        <v>1</v>
      </c>
      <c r="BP145" s="63">
        <v>9.2949999999999999</v>
      </c>
      <c r="BQ145" s="63">
        <v>0.90300000000000002</v>
      </c>
      <c r="BR145" s="63">
        <v>10.02</v>
      </c>
      <c r="BS145" s="63">
        <v>0.124</v>
      </c>
      <c r="BT145" s="53">
        <v>16</v>
      </c>
      <c r="BU145" s="63">
        <v>0.36</v>
      </c>
      <c r="BV145" s="54" t="s">
        <v>1240</v>
      </c>
      <c r="BW145" s="63">
        <v>8</v>
      </c>
      <c r="BX145" s="63">
        <v>11</v>
      </c>
      <c r="BY145" s="63">
        <v>2</v>
      </c>
      <c r="BZ145" s="63">
        <v>5</v>
      </c>
      <c r="CA145" s="63">
        <v>6</v>
      </c>
      <c r="CB145" s="63">
        <v>10</v>
      </c>
      <c r="CC145" s="63">
        <v>12</v>
      </c>
      <c r="CD145" s="37" t="s">
        <v>84</v>
      </c>
      <c r="CE145" s="37" t="s">
        <v>84</v>
      </c>
      <c r="CF145" s="37" t="s">
        <v>84</v>
      </c>
      <c r="CG145" s="37" t="s">
        <v>84</v>
      </c>
      <c r="CH145" s="37" t="s">
        <v>84</v>
      </c>
      <c r="CI145" s="37" t="s">
        <v>84</v>
      </c>
      <c r="CJ145" s="37" t="s">
        <v>84</v>
      </c>
      <c r="CK145" s="37" t="s">
        <v>84</v>
      </c>
      <c r="CL145" s="37" t="s">
        <v>84</v>
      </c>
      <c r="CM145" s="37" t="s">
        <v>84</v>
      </c>
      <c r="CN145" s="37" t="s">
        <v>84</v>
      </c>
      <c r="CO145" s="37" t="s">
        <v>84</v>
      </c>
      <c r="CP145" s="37" t="s">
        <v>84</v>
      </c>
      <c r="CQ145" s="37" t="s">
        <v>84</v>
      </c>
      <c r="CR145" s="37" t="s">
        <v>84</v>
      </c>
      <c r="CS145" s="37" t="s">
        <v>84</v>
      </c>
      <c r="CT145" s="37" t="s">
        <v>84</v>
      </c>
      <c r="CU145" s="37" t="s">
        <v>84</v>
      </c>
      <c r="CV145" s="37" t="s">
        <v>84</v>
      </c>
      <c r="CW145" s="37" t="s">
        <v>84</v>
      </c>
      <c r="CX145" s="37" t="s">
        <v>84</v>
      </c>
      <c r="CY145" s="37" t="s">
        <v>84</v>
      </c>
      <c r="CZ145" s="37" t="s">
        <v>84</v>
      </c>
      <c r="DA145" s="37" t="s">
        <v>84</v>
      </c>
      <c r="DB145" s="37" t="s">
        <v>84</v>
      </c>
      <c r="DC145" s="37" t="s">
        <v>84</v>
      </c>
      <c r="DD145" s="37" t="s">
        <v>84</v>
      </c>
      <c r="DE145" s="37" t="s">
        <v>84</v>
      </c>
      <c r="DF145" s="37" t="s">
        <v>84</v>
      </c>
      <c r="DG145" s="37" t="s">
        <v>84</v>
      </c>
      <c r="DH145" s="37" t="s">
        <v>84</v>
      </c>
      <c r="DI145" s="39">
        <v>0</v>
      </c>
      <c r="DJ145" s="39">
        <v>1</v>
      </c>
      <c r="DK145" s="39">
        <v>-11.546875</v>
      </c>
      <c r="DL145" s="39">
        <v>10000</v>
      </c>
      <c r="DM145" s="39">
        <v>-1385.97998046875</v>
      </c>
      <c r="DN145" s="39">
        <v>7777</v>
      </c>
      <c r="DO145" s="39">
        <v>17.955078125</v>
      </c>
      <c r="DP145" s="39">
        <v>1</v>
      </c>
      <c r="DQ145" s="39">
        <v>257</v>
      </c>
      <c r="DR145" s="39">
        <v>0</v>
      </c>
      <c r="DS145" s="39">
        <v>10</v>
      </c>
      <c r="DT145" s="39">
        <v>1</v>
      </c>
      <c r="DU145" s="39">
        <v>2.239990234375</v>
      </c>
      <c r="DV145" s="57" t="s">
        <v>806</v>
      </c>
      <c r="DW145" s="57" t="s">
        <v>807</v>
      </c>
      <c r="DX145" s="57" t="s">
        <v>807</v>
      </c>
      <c r="DY145" s="57">
        <v>3.70091517223358</v>
      </c>
      <c r="DZ145" s="57">
        <v>9.5215200000000006</v>
      </c>
      <c r="EA145" s="57">
        <v>11.68</v>
      </c>
      <c r="EB145" s="57">
        <v>0.5</v>
      </c>
      <c r="EC145" s="57">
        <v>8352.1399966937497</v>
      </c>
      <c r="ED145" s="39">
        <v>3</v>
      </c>
      <c r="EE145" s="39">
        <v>1</v>
      </c>
      <c r="EF145" s="39">
        <v>1</v>
      </c>
      <c r="EG145" s="39">
        <v>4</v>
      </c>
      <c r="EH145" s="39">
        <v>3</v>
      </c>
      <c r="EI145" s="39">
        <v>1</v>
      </c>
      <c r="EJ145" s="39">
        <v>2</v>
      </c>
      <c r="EK145" s="39">
        <v>1</v>
      </c>
      <c r="EL145" s="39">
        <v>3</v>
      </c>
      <c r="EM145" s="39">
        <v>5</v>
      </c>
      <c r="EN145" s="47" t="s">
        <v>84</v>
      </c>
      <c r="EO145" s="37"/>
      <c r="EP145" s="38"/>
    </row>
    <row r="146" spans="1:146" ht="15" customHeight="1" x14ac:dyDescent="0.25">
      <c r="A146" s="36">
        <v>143</v>
      </c>
      <c r="B146" s="39" t="s">
        <v>877</v>
      </c>
      <c r="C146" s="50">
        <v>1</v>
      </c>
      <c r="D146" s="50">
        <v>0.6</v>
      </c>
      <c r="E146" s="50">
        <v>1.8</v>
      </c>
      <c r="F146" s="50">
        <v>1.9866999999999999</v>
      </c>
      <c r="G146" s="50">
        <v>7.6</v>
      </c>
      <c r="H146" s="50">
        <v>78.986699999999999</v>
      </c>
      <c r="I146" s="50">
        <v>61.15</v>
      </c>
      <c r="J146" s="55" t="s">
        <v>837</v>
      </c>
      <c r="K146" s="50">
        <v>0.6</v>
      </c>
      <c r="L146" s="50">
        <v>0.1923</v>
      </c>
      <c r="M146" s="50" t="s">
        <v>902</v>
      </c>
      <c r="N146" s="50">
        <v>4.9000000000000004</v>
      </c>
      <c r="O146" s="50">
        <v>8.3000000000000007</v>
      </c>
      <c r="P146" s="50">
        <v>1</v>
      </c>
      <c r="Q146" s="50">
        <v>0</v>
      </c>
      <c r="R146" s="50">
        <v>0</v>
      </c>
      <c r="S146" s="55" t="s">
        <v>1181</v>
      </c>
      <c r="T146" s="63" t="s">
        <v>694</v>
      </c>
      <c r="U146" s="50">
        <v>7.2</v>
      </c>
      <c r="V146" s="55" t="s">
        <v>1143</v>
      </c>
      <c r="W146" s="50">
        <v>3800</v>
      </c>
      <c r="X146" s="50">
        <v>4200</v>
      </c>
      <c r="Y146" s="50">
        <v>564</v>
      </c>
      <c r="Z146" s="50">
        <v>2614</v>
      </c>
      <c r="AA146" s="55" t="s">
        <v>1143</v>
      </c>
      <c r="AB146" s="50">
        <v>6.75</v>
      </c>
      <c r="AC146" s="50">
        <v>1</v>
      </c>
      <c r="AD146" s="50">
        <v>2426</v>
      </c>
      <c r="AE146" s="50">
        <v>1</v>
      </c>
      <c r="AF146" s="50">
        <v>65535</v>
      </c>
      <c r="AG146" s="50">
        <v>-17.485399999999998</v>
      </c>
      <c r="AH146" s="55" t="s">
        <v>1103</v>
      </c>
      <c r="AI146" s="55" t="s">
        <v>1108</v>
      </c>
      <c r="AJ146" s="55" t="s">
        <v>534</v>
      </c>
      <c r="AK146" s="50">
        <v>-10</v>
      </c>
      <c r="AL146" s="50">
        <v>10</v>
      </c>
      <c r="AM146" s="50">
        <v>0.23</v>
      </c>
      <c r="AN146" s="63" t="s">
        <v>900</v>
      </c>
      <c r="AO146" s="50">
        <v>-7922.4948999999997</v>
      </c>
      <c r="AP146" s="50">
        <v>9.2299999999999993E-2</v>
      </c>
      <c r="AQ146" s="50">
        <v>66.046099999999996</v>
      </c>
      <c r="AR146" s="50">
        <v>1.9866999999999999</v>
      </c>
      <c r="AS146" s="50">
        <v>8.9867000000000008</v>
      </c>
      <c r="AT146" s="50">
        <v>8.3999999999999897</v>
      </c>
      <c r="AU146" s="50">
        <v>100</v>
      </c>
      <c r="AV146" s="55" t="s">
        <v>1096</v>
      </c>
      <c r="AW146" s="55" t="s">
        <v>1095</v>
      </c>
      <c r="AX146" s="50">
        <v>1</v>
      </c>
      <c r="AY146" s="63" t="s">
        <v>924</v>
      </c>
      <c r="AZ146" s="56" t="s">
        <v>941</v>
      </c>
      <c r="BA146" s="63" t="s">
        <v>927</v>
      </c>
      <c r="BB146" s="63" t="s">
        <v>923</v>
      </c>
      <c r="BC146" s="50">
        <v>2.1000000000000001E-4</v>
      </c>
      <c r="BD146" s="57" t="s">
        <v>995</v>
      </c>
      <c r="BE146" s="57" t="s">
        <v>896</v>
      </c>
      <c r="BF146" s="50">
        <v>-1119.0899999999999</v>
      </c>
      <c r="BG146" s="63">
        <v>8888</v>
      </c>
      <c r="BH146" s="50">
        <v>1665.77978515625</v>
      </c>
      <c r="BI146" s="63">
        <v>8888</v>
      </c>
      <c r="BJ146" s="55" t="s">
        <v>908</v>
      </c>
      <c r="BK146" s="56" t="s">
        <v>955</v>
      </c>
      <c r="BL146" s="63" t="s">
        <v>278</v>
      </c>
      <c r="BM146" s="63" t="s">
        <v>890</v>
      </c>
      <c r="BN146" s="63">
        <v>0</v>
      </c>
      <c r="BO146" s="63">
        <v>0</v>
      </c>
      <c r="BP146" s="63">
        <v>9.4239999999999995</v>
      </c>
      <c r="BQ146" s="63">
        <v>0.91100000000000003</v>
      </c>
      <c r="BR146" s="63">
        <v>11.32</v>
      </c>
      <c r="BS146" s="63">
        <v>0.125</v>
      </c>
      <c r="BT146" s="62">
        <v>0</v>
      </c>
      <c r="BU146" s="63">
        <v>0.378</v>
      </c>
      <c r="BV146" s="39" t="s">
        <v>1241</v>
      </c>
      <c r="BW146" s="63">
        <v>8</v>
      </c>
      <c r="BX146" s="63">
        <v>11</v>
      </c>
      <c r="BY146" s="63">
        <v>2</v>
      </c>
      <c r="BZ146" s="63">
        <v>5</v>
      </c>
      <c r="CA146" s="63">
        <v>6</v>
      </c>
      <c r="CB146" s="63">
        <v>10</v>
      </c>
      <c r="CC146" s="63">
        <v>12</v>
      </c>
      <c r="CD146" s="37" t="s">
        <v>84</v>
      </c>
      <c r="CE146" s="37" t="s">
        <v>84</v>
      </c>
      <c r="CF146" s="37" t="s">
        <v>84</v>
      </c>
      <c r="CG146" s="37" t="s">
        <v>84</v>
      </c>
      <c r="CH146" s="37" t="s">
        <v>84</v>
      </c>
      <c r="CI146" s="37" t="s">
        <v>84</v>
      </c>
      <c r="CJ146" s="37" t="s">
        <v>84</v>
      </c>
      <c r="CK146" s="37" t="s">
        <v>84</v>
      </c>
      <c r="CL146" s="37" t="s">
        <v>84</v>
      </c>
      <c r="CM146" s="37" t="s">
        <v>84</v>
      </c>
      <c r="CN146" s="37" t="s">
        <v>84</v>
      </c>
      <c r="CO146" s="37" t="s">
        <v>84</v>
      </c>
      <c r="CP146" s="37" t="s">
        <v>84</v>
      </c>
      <c r="CQ146" s="37" t="s">
        <v>84</v>
      </c>
      <c r="CR146" s="37" t="s">
        <v>84</v>
      </c>
      <c r="CS146" s="37" t="s">
        <v>84</v>
      </c>
      <c r="CT146" s="37" t="s">
        <v>84</v>
      </c>
      <c r="CU146" s="37" t="s">
        <v>84</v>
      </c>
      <c r="CV146" s="37" t="s">
        <v>84</v>
      </c>
      <c r="CW146" s="37" t="s">
        <v>84</v>
      </c>
      <c r="CX146" s="37" t="s">
        <v>84</v>
      </c>
      <c r="CY146" s="37" t="s">
        <v>84</v>
      </c>
      <c r="CZ146" s="37" t="s">
        <v>84</v>
      </c>
      <c r="DA146" s="37" t="s">
        <v>84</v>
      </c>
      <c r="DB146" s="37" t="s">
        <v>84</v>
      </c>
      <c r="DC146" s="37" t="s">
        <v>84</v>
      </c>
      <c r="DD146" s="37" t="s">
        <v>84</v>
      </c>
      <c r="DE146" s="37" t="s">
        <v>84</v>
      </c>
      <c r="DF146" s="37" t="s">
        <v>84</v>
      </c>
      <c r="DG146" s="37" t="s">
        <v>84</v>
      </c>
      <c r="DH146" s="37" t="s">
        <v>84</v>
      </c>
      <c r="DI146" s="39">
        <v>1</v>
      </c>
      <c r="DJ146" s="39">
        <v>1</v>
      </c>
      <c r="DK146" s="39">
        <v>932.41162109375</v>
      </c>
      <c r="DL146" s="39">
        <v>-10000</v>
      </c>
      <c r="DM146" s="39">
        <v>-1119.08984375</v>
      </c>
      <c r="DN146" s="39">
        <v>8888</v>
      </c>
      <c r="DO146" s="39">
        <v>0.197265625</v>
      </c>
      <c r="DP146" s="39">
        <v>1</v>
      </c>
      <c r="DQ146" s="39">
        <v>62921</v>
      </c>
      <c r="DR146" s="39">
        <v>236</v>
      </c>
      <c r="DS146" s="39">
        <v>1.19970703125</v>
      </c>
      <c r="DT146" s="39">
        <v>1</v>
      </c>
      <c r="DU146" s="39">
        <v>0.70009765624999998</v>
      </c>
      <c r="DV146" s="57" t="s">
        <v>806</v>
      </c>
      <c r="DW146" s="57" t="s">
        <v>807</v>
      </c>
      <c r="DX146" s="57" t="s">
        <v>809</v>
      </c>
      <c r="DY146" s="57">
        <v>7.7623360000000003</v>
      </c>
      <c r="DZ146" s="57">
        <v>9.4049999999999994</v>
      </c>
      <c r="EA146" s="57">
        <v>1.512</v>
      </c>
      <c r="EB146" s="57">
        <v>0.6</v>
      </c>
      <c r="EC146" s="57">
        <v>-6720.64481213625</v>
      </c>
      <c r="ED146" s="39">
        <v>3</v>
      </c>
      <c r="EE146" s="39">
        <v>1</v>
      </c>
      <c r="EF146" s="39">
        <v>1</v>
      </c>
      <c r="EG146" s="39">
        <v>4</v>
      </c>
      <c r="EH146" s="39">
        <v>3</v>
      </c>
      <c r="EI146" s="39">
        <v>1</v>
      </c>
      <c r="EJ146" s="39">
        <v>2</v>
      </c>
      <c r="EK146" s="39">
        <v>1</v>
      </c>
      <c r="EL146" s="39">
        <v>3</v>
      </c>
      <c r="EM146" s="39">
        <v>5</v>
      </c>
      <c r="EN146" s="47" t="s">
        <v>84</v>
      </c>
      <c r="EO146" s="37"/>
      <c r="EP146" s="38"/>
    </row>
    <row r="147" spans="1:146" ht="15" customHeight="1" x14ac:dyDescent="0.25">
      <c r="A147" s="36">
        <v>144</v>
      </c>
      <c r="B147" s="39" t="s">
        <v>878</v>
      </c>
      <c r="C147" s="50">
        <v>1</v>
      </c>
      <c r="D147" s="50">
        <v>0.7</v>
      </c>
      <c r="E147" s="50">
        <v>5.5</v>
      </c>
      <c r="F147" s="50">
        <v>2.9954000000000001</v>
      </c>
      <c r="G147" s="50">
        <v>1.2</v>
      </c>
      <c r="H147" s="50">
        <v>91.995400000000004</v>
      </c>
      <c r="I147" s="50">
        <v>34.56</v>
      </c>
      <c r="J147" s="50" t="s">
        <v>899</v>
      </c>
      <c r="K147" s="50">
        <v>0.7</v>
      </c>
      <c r="L147" s="50">
        <v>0.20230000000000001</v>
      </c>
      <c r="M147" s="63" t="s">
        <v>932</v>
      </c>
      <c r="N147" s="50">
        <v>5</v>
      </c>
      <c r="O147" s="50">
        <v>8.4</v>
      </c>
      <c r="P147" s="50">
        <v>0</v>
      </c>
      <c r="Q147" s="50">
        <v>1</v>
      </c>
      <c r="R147" s="50">
        <v>1</v>
      </c>
      <c r="S147" s="55" t="s">
        <v>1106</v>
      </c>
      <c r="T147" s="55" t="s">
        <v>1184</v>
      </c>
      <c r="U147" s="50">
        <v>7.3</v>
      </c>
      <c r="V147" s="55" t="s">
        <v>1141</v>
      </c>
      <c r="W147" s="50">
        <v>3900</v>
      </c>
      <c r="X147" s="50">
        <v>4300</v>
      </c>
      <c r="Y147" s="50">
        <v>586</v>
      </c>
      <c r="Z147" s="50">
        <v>2733</v>
      </c>
      <c r="AA147" s="55" t="s">
        <v>1141</v>
      </c>
      <c r="AB147" s="50">
        <v>7.75</v>
      </c>
      <c r="AC147" s="50">
        <v>0</v>
      </c>
      <c r="AD147" s="50">
        <v>2439</v>
      </c>
      <c r="AE147" s="50">
        <v>0</v>
      </c>
      <c r="AF147" s="50">
        <v>3114</v>
      </c>
      <c r="AG147" s="50">
        <v>-18.544</v>
      </c>
      <c r="AH147" s="55" t="s">
        <v>1104</v>
      </c>
      <c r="AI147" s="55" t="s">
        <v>1109</v>
      </c>
      <c r="AJ147" s="55" t="s">
        <v>1102</v>
      </c>
      <c r="AK147" s="50">
        <v>-11</v>
      </c>
      <c r="AL147" s="50">
        <v>0.75</v>
      </c>
      <c r="AM147" s="50">
        <v>0.64</v>
      </c>
      <c r="AN147" s="63" t="s">
        <v>535</v>
      </c>
      <c r="AO147" s="50">
        <v>-4729.4993000000004</v>
      </c>
      <c r="AP147" s="50">
        <v>0.1023</v>
      </c>
      <c r="AQ147" s="50">
        <v>77.205799999999996</v>
      </c>
      <c r="AR147" s="50">
        <v>2.9954000000000001</v>
      </c>
      <c r="AS147" s="50">
        <v>9.9954000000000001</v>
      </c>
      <c r="AT147" s="50">
        <v>8.4999999999999893</v>
      </c>
      <c r="AU147" s="50">
        <v>200</v>
      </c>
      <c r="AV147" s="55" t="s">
        <v>1093</v>
      </c>
      <c r="AW147" s="55" t="s">
        <v>1096</v>
      </c>
      <c r="AX147" s="50">
        <v>2</v>
      </c>
      <c r="AY147" s="50" t="s">
        <v>907</v>
      </c>
      <c r="AZ147" s="56" t="s">
        <v>943</v>
      </c>
      <c r="BA147" s="63" t="s">
        <v>931</v>
      </c>
      <c r="BB147" s="63" t="s">
        <v>538</v>
      </c>
      <c r="BC147" s="50">
        <v>2.2000000000000001E-4</v>
      </c>
      <c r="BD147" s="57" t="s">
        <v>996</v>
      </c>
      <c r="BE147" s="57" t="s">
        <v>927</v>
      </c>
      <c r="BF147" s="50">
        <v>-852.2</v>
      </c>
      <c r="BG147" s="55">
        <v>9999</v>
      </c>
      <c r="BH147" s="50">
        <v>1880.6</v>
      </c>
      <c r="BI147" s="55">
        <v>9999</v>
      </c>
      <c r="BJ147" s="55" t="s">
        <v>909</v>
      </c>
      <c r="BK147" s="56" t="s">
        <v>956</v>
      </c>
      <c r="BL147" s="56" t="s">
        <v>1101</v>
      </c>
      <c r="BM147" s="57" t="s">
        <v>893</v>
      </c>
      <c r="BN147" s="63">
        <v>0</v>
      </c>
      <c r="BO147" s="63">
        <v>0</v>
      </c>
      <c r="BP147" s="63">
        <v>9.5530000000000008</v>
      </c>
      <c r="BQ147" s="63">
        <v>1.3289E-2</v>
      </c>
      <c r="BR147" s="63">
        <v>12.62</v>
      </c>
      <c r="BS147" s="63">
        <v>0.68</v>
      </c>
      <c r="BT147" s="62">
        <v>2.2200000000000002</v>
      </c>
      <c r="BU147" s="63">
        <v>0.39600000000000002</v>
      </c>
      <c r="BV147" s="55" t="s">
        <v>1238</v>
      </c>
      <c r="BW147" s="63">
        <v>8</v>
      </c>
      <c r="BX147" s="63">
        <v>11</v>
      </c>
      <c r="BY147" s="63">
        <v>2</v>
      </c>
      <c r="BZ147" s="63">
        <v>5</v>
      </c>
      <c r="CA147" s="63">
        <v>6</v>
      </c>
      <c r="CB147" s="63">
        <v>10</v>
      </c>
      <c r="CC147" s="63">
        <v>12</v>
      </c>
      <c r="CD147" s="37" t="s">
        <v>84</v>
      </c>
      <c r="CE147" s="37" t="s">
        <v>84</v>
      </c>
      <c r="CF147" s="37" t="s">
        <v>84</v>
      </c>
      <c r="CG147" s="37" t="s">
        <v>84</v>
      </c>
      <c r="CH147" s="37" t="s">
        <v>84</v>
      </c>
      <c r="CI147" s="37" t="s">
        <v>84</v>
      </c>
      <c r="CJ147" s="37" t="s">
        <v>84</v>
      </c>
      <c r="CK147" s="37" t="s">
        <v>84</v>
      </c>
      <c r="CL147" s="37" t="s">
        <v>84</v>
      </c>
      <c r="CM147" s="37" t="s">
        <v>84</v>
      </c>
      <c r="CN147" s="37" t="s">
        <v>84</v>
      </c>
      <c r="CO147" s="37" t="s">
        <v>84</v>
      </c>
      <c r="CP147" s="37" t="s">
        <v>84</v>
      </c>
      <c r="CQ147" s="37" t="s">
        <v>84</v>
      </c>
      <c r="CR147" s="37" t="s">
        <v>84</v>
      </c>
      <c r="CS147" s="37" t="s">
        <v>84</v>
      </c>
      <c r="CT147" s="37" t="s">
        <v>84</v>
      </c>
      <c r="CU147" s="37" t="s">
        <v>84</v>
      </c>
      <c r="CV147" s="37" t="s">
        <v>84</v>
      </c>
      <c r="CW147" s="37" t="s">
        <v>84</v>
      </c>
      <c r="CX147" s="37" t="s">
        <v>84</v>
      </c>
      <c r="CY147" s="37" t="s">
        <v>84</v>
      </c>
      <c r="CZ147" s="37" t="s">
        <v>84</v>
      </c>
      <c r="DA147" s="37" t="s">
        <v>84</v>
      </c>
      <c r="DB147" s="37" t="s">
        <v>84</v>
      </c>
      <c r="DC147" s="37" t="s">
        <v>84</v>
      </c>
      <c r="DD147" s="37" t="s">
        <v>84</v>
      </c>
      <c r="DE147" s="37" t="s">
        <v>84</v>
      </c>
      <c r="DF147" s="37" t="s">
        <v>84</v>
      </c>
      <c r="DG147" s="37" t="s">
        <v>84</v>
      </c>
      <c r="DH147" s="37" t="s">
        <v>84</v>
      </c>
      <c r="DI147" s="39">
        <v>1</v>
      </c>
      <c r="DJ147" s="39">
        <v>1</v>
      </c>
      <c r="DK147" s="39">
        <v>600.03125</v>
      </c>
      <c r="DL147" s="39">
        <v>-1858.5</v>
      </c>
      <c r="DM147" s="39">
        <v>-852.2001953125</v>
      </c>
      <c r="DN147" s="39">
        <v>9999</v>
      </c>
      <c r="DO147" s="39">
        <v>3.9921875</v>
      </c>
      <c r="DP147" s="39">
        <v>1</v>
      </c>
      <c r="DQ147" s="39">
        <v>235</v>
      </c>
      <c r="DR147" s="39">
        <v>235</v>
      </c>
      <c r="DS147" s="39">
        <v>2.2197265625</v>
      </c>
      <c r="DT147" s="39">
        <v>1</v>
      </c>
      <c r="DU147" s="39">
        <v>1.217041015625</v>
      </c>
      <c r="DV147" s="57" t="s">
        <v>806</v>
      </c>
      <c r="DW147" s="57" t="s">
        <v>807</v>
      </c>
      <c r="DX147" s="57" t="s">
        <v>807</v>
      </c>
      <c r="DY147" s="57">
        <v>9.3250537804653195</v>
      </c>
      <c r="DZ147" s="57">
        <v>3.81793125</v>
      </c>
      <c r="EA147" s="57">
        <v>2.9248799999999999</v>
      </c>
      <c r="EB147" s="57">
        <v>0.7</v>
      </c>
      <c r="EC147" s="57">
        <v>-3478.8211309849999</v>
      </c>
      <c r="ED147" s="39">
        <v>3</v>
      </c>
      <c r="EE147" s="39">
        <v>1</v>
      </c>
      <c r="EF147" s="39">
        <v>1</v>
      </c>
      <c r="EG147" s="39">
        <v>4</v>
      </c>
      <c r="EH147" s="39">
        <v>3</v>
      </c>
      <c r="EI147" s="39">
        <v>1</v>
      </c>
      <c r="EJ147" s="39">
        <v>2</v>
      </c>
      <c r="EK147" s="39">
        <v>1</v>
      </c>
      <c r="EL147" s="39">
        <v>3</v>
      </c>
      <c r="EM147" s="39">
        <v>5</v>
      </c>
      <c r="EN147" s="47" t="s">
        <v>84</v>
      </c>
      <c r="EO147" s="37"/>
      <c r="EP147" s="38"/>
    </row>
    <row r="148" spans="1:146" ht="15" customHeight="1" x14ac:dyDescent="0.25">
      <c r="A148" s="36">
        <v>145</v>
      </c>
      <c r="B148" s="39" t="s">
        <v>879</v>
      </c>
      <c r="C148" s="50">
        <v>1</v>
      </c>
      <c r="D148" s="50">
        <v>0</v>
      </c>
      <c r="E148" s="50">
        <v>4.2</v>
      </c>
      <c r="F148" s="50">
        <v>1.0041</v>
      </c>
      <c r="G148" s="50">
        <v>2.2999999999999998</v>
      </c>
      <c r="H148" s="50">
        <v>58.004100000000001</v>
      </c>
      <c r="I148" s="50">
        <v>142.56399999999999</v>
      </c>
      <c r="J148" s="55" t="s">
        <v>832</v>
      </c>
      <c r="K148" s="50">
        <v>0</v>
      </c>
      <c r="L148" s="50">
        <v>1.23E-2</v>
      </c>
      <c r="M148" s="63" t="s">
        <v>954</v>
      </c>
      <c r="N148" s="50">
        <v>1.2</v>
      </c>
      <c r="O148" s="50">
        <v>1.3</v>
      </c>
      <c r="P148" s="50">
        <v>0</v>
      </c>
      <c r="Q148" s="50">
        <v>1</v>
      </c>
      <c r="R148" s="50">
        <v>1</v>
      </c>
      <c r="S148" s="55" t="s">
        <v>1106</v>
      </c>
      <c r="T148" s="55" t="s">
        <v>1184</v>
      </c>
      <c r="U148" s="50">
        <v>3.33</v>
      </c>
      <c r="V148" s="55" t="s">
        <v>1142</v>
      </c>
      <c r="W148" s="50">
        <v>111</v>
      </c>
      <c r="X148" s="50">
        <v>10</v>
      </c>
      <c r="Y148" s="50">
        <v>65</v>
      </c>
      <c r="Z148" s="50">
        <v>100</v>
      </c>
      <c r="AA148" s="55" t="s">
        <v>1142</v>
      </c>
      <c r="AB148" s="50">
        <v>5.55</v>
      </c>
      <c r="AC148" s="50">
        <v>0</v>
      </c>
      <c r="AD148" s="50">
        <v>10</v>
      </c>
      <c r="AE148" s="50">
        <v>1</v>
      </c>
      <c r="AF148" s="50">
        <v>123</v>
      </c>
      <c r="AG148" s="50">
        <v>45.35</v>
      </c>
      <c r="AH148" s="55" t="s">
        <v>1102</v>
      </c>
      <c r="AI148" s="55" t="s">
        <v>1110</v>
      </c>
      <c r="AJ148" s="55" t="s">
        <v>534</v>
      </c>
      <c r="AK148" s="50">
        <v>11</v>
      </c>
      <c r="AL148" s="50">
        <v>1.1000000000000001</v>
      </c>
      <c r="AM148" s="50">
        <v>0.1</v>
      </c>
      <c r="AN148" s="63" t="s">
        <v>535</v>
      </c>
      <c r="AO148" s="50">
        <v>7292.5037000000002</v>
      </c>
      <c r="AP148" s="50">
        <v>1.23E-2</v>
      </c>
      <c r="AQ148" s="50">
        <v>10.365500000000001</v>
      </c>
      <c r="AR148" s="50">
        <v>1.0041</v>
      </c>
      <c r="AS148" s="50">
        <v>18.004100000000001</v>
      </c>
      <c r="AT148" s="50">
        <v>1.1000000000000001</v>
      </c>
      <c r="AU148" s="50">
        <v>100</v>
      </c>
      <c r="AV148" s="55" t="s">
        <v>1096</v>
      </c>
      <c r="AW148" s="55" t="s">
        <v>1095</v>
      </c>
      <c r="AX148" s="50">
        <v>1</v>
      </c>
      <c r="AY148" s="63" t="s">
        <v>928</v>
      </c>
      <c r="AZ148" s="56" t="s">
        <v>945</v>
      </c>
      <c r="BA148" s="56" t="s">
        <v>935</v>
      </c>
      <c r="BB148" s="63" t="s">
        <v>923</v>
      </c>
      <c r="BC148" s="50">
        <v>2.3000000000000001E-4</v>
      </c>
      <c r="BD148" s="57" t="s">
        <v>997</v>
      </c>
      <c r="BE148" s="57" t="s">
        <v>931</v>
      </c>
      <c r="BF148" s="50">
        <v>-585.30999999999995</v>
      </c>
      <c r="BG148" s="63">
        <v>1000</v>
      </c>
      <c r="BH148" s="50">
        <v>2095.419921875</v>
      </c>
      <c r="BI148" s="63">
        <v>1000</v>
      </c>
      <c r="BJ148" s="55" t="s">
        <v>910</v>
      </c>
      <c r="BK148" s="63" t="s">
        <v>921</v>
      </c>
      <c r="BL148" s="55" t="s">
        <v>834</v>
      </c>
      <c r="BM148" s="57" t="s">
        <v>887</v>
      </c>
      <c r="BN148" s="63">
        <v>0</v>
      </c>
      <c r="BO148" s="63">
        <v>0</v>
      </c>
      <c r="BP148" s="63">
        <v>9.6820000000000004</v>
      </c>
      <c r="BQ148" s="63">
        <v>2.1458000000000001E-2</v>
      </c>
      <c r="BR148" s="63">
        <v>13.92</v>
      </c>
      <c r="BS148" s="63">
        <v>0.127</v>
      </c>
      <c r="BT148" s="62">
        <v>-8.99</v>
      </c>
      <c r="BU148" s="63">
        <v>0.41399999999999998</v>
      </c>
      <c r="BV148" s="55" t="s">
        <v>1239</v>
      </c>
      <c r="BW148" s="63">
        <v>8</v>
      </c>
      <c r="BX148" s="63">
        <v>11</v>
      </c>
      <c r="BY148" s="63">
        <v>2</v>
      </c>
      <c r="BZ148" s="63">
        <v>5</v>
      </c>
      <c r="CA148" s="63">
        <v>6</v>
      </c>
      <c r="CB148" s="63">
        <v>10</v>
      </c>
      <c r="CC148" s="63">
        <v>12</v>
      </c>
      <c r="CD148" s="37" t="s">
        <v>84</v>
      </c>
      <c r="CE148" s="37" t="s">
        <v>84</v>
      </c>
      <c r="CF148" s="37" t="s">
        <v>84</v>
      </c>
      <c r="CG148" s="37" t="s">
        <v>84</v>
      </c>
      <c r="CH148" s="37" t="s">
        <v>84</v>
      </c>
      <c r="CI148" s="37" t="s">
        <v>84</v>
      </c>
      <c r="CJ148" s="37" t="s">
        <v>84</v>
      </c>
      <c r="CK148" s="37" t="s">
        <v>84</v>
      </c>
      <c r="CL148" s="37" t="s">
        <v>84</v>
      </c>
      <c r="CM148" s="37" t="s">
        <v>84</v>
      </c>
      <c r="CN148" s="37" t="s">
        <v>84</v>
      </c>
      <c r="CO148" s="37" t="s">
        <v>84</v>
      </c>
      <c r="CP148" s="37" t="s">
        <v>84</v>
      </c>
      <c r="CQ148" s="37" t="s">
        <v>84</v>
      </c>
      <c r="CR148" s="37" t="s">
        <v>84</v>
      </c>
      <c r="CS148" s="37" t="s">
        <v>84</v>
      </c>
      <c r="CT148" s="37" t="s">
        <v>84</v>
      </c>
      <c r="CU148" s="37" t="s">
        <v>84</v>
      </c>
      <c r="CV148" s="37" t="s">
        <v>84</v>
      </c>
      <c r="CW148" s="37" t="s">
        <v>84</v>
      </c>
      <c r="CX148" s="37" t="s">
        <v>84</v>
      </c>
      <c r="CY148" s="37" t="s">
        <v>84</v>
      </c>
      <c r="CZ148" s="37" t="s">
        <v>84</v>
      </c>
      <c r="DA148" s="37" t="s">
        <v>84</v>
      </c>
      <c r="DB148" s="37" t="s">
        <v>84</v>
      </c>
      <c r="DC148" s="37" t="s">
        <v>84</v>
      </c>
      <c r="DD148" s="37" t="s">
        <v>84</v>
      </c>
      <c r="DE148" s="37" t="s">
        <v>84</v>
      </c>
      <c r="DF148" s="37" t="s">
        <v>84</v>
      </c>
      <c r="DG148" s="37" t="s">
        <v>84</v>
      </c>
      <c r="DH148" s="37" t="s">
        <v>84</v>
      </c>
      <c r="DI148" s="39">
        <v>0</v>
      </c>
      <c r="DJ148" s="39">
        <v>0</v>
      </c>
      <c r="DK148" s="39">
        <v>90.24169921875</v>
      </c>
      <c r="DL148" s="39">
        <v>1570</v>
      </c>
      <c r="DM148" s="39">
        <v>-585.31005859375</v>
      </c>
      <c r="DN148" s="39">
        <v>1000</v>
      </c>
      <c r="DO148" s="39">
        <v>0.9140625</v>
      </c>
      <c r="DP148" s="39">
        <v>1</v>
      </c>
      <c r="DQ148" s="39">
        <v>23</v>
      </c>
      <c r="DR148" s="39">
        <v>121</v>
      </c>
      <c r="DS148" s="39">
        <v>1</v>
      </c>
      <c r="DT148" s="39">
        <v>1</v>
      </c>
      <c r="DU148" s="39">
        <v>1</v>
      </c>
      <c r="DV148" s="57" t="s">
        <v>806</v>
      </c>
      <c r="DW148" s="57" t="s">
        <v>807</v>
      </c>
      <c r="DX148" s="57" t="s">
        <v>809</v>
      </c>
      <c r="DY148" s="57">
        <v>9.33476663990721</v>
      </c>
      <c r="DZ148" s="57">
        <v>12.914160000000001</v>
      </c>
      <c r="EA148" s="57">
        <v>-7.7521399999999998</v>
      </c>
      <c r="EB148" s="57">
        <v>0</v>
      </c>
      <c r="EC148" s="57">
        <v>7140.7773888649999</v>
      </c>
      <c r="ED148" s="39">
        <v>3</v>
      </c>
      <c r="EE148" s="39">
        <v>1</v>
      </c>
      <c r="EF148" s="39">
        <v>1</v>
      </c>
      <c r="EG148" s="39">
        <v>4</v>
      </c>
      <c r="EH148" s="39">
        <v>3</v>
      </c>
      <c r="EI148" s="39">
        <v>1</v>
      </c>
      <c r="EJ148" s="39">
        <v>2</v>
      </c>
      <c r="EK148" s="39">
        <v>1</v>
      </c>
      <c r="EL148" s="39">
        <v>3</v>
      </c>
      <c r="EM148" s="39">
        <v>5</v>
      </c>
      <c r="EN148" s="47" t="s">
        <v>84</v>
      </c>
      <c r="EO148" s="37"/>
      <c r="EP148" s="38"/>
    </row>
    <row r="149" spans="1:146" ht="15" customHeight="1" x14ac:dyDescent="0.25">
      <c r="A149" s="36">
        <v>146</v>
      </c>
      <c r="B149" s="39" t="s">
        <v>880</v>
      </c>
      <c r="C149" s="50">
        <v>1</v>
      </c>
      <c r="D149" s="50">
        <v>0.9</v>
      </c>
      <c r="E149" s="50">
        <v>7.1</v>
      </c>
      <c r="F149" s="50">
        <v>4.0128000000000004</v>
      </c>
      <c r="G149" s="50">
        <v>4.5</v>
      </c>
      <c r="H149" s="50">
        <v>357.01280000000003</v>
      </c>
      <c r="I149" s="50">
        <v>124.16500000000001</v>
      </c>
      <c r="J149" s="55" t="s">
        <v>833</v>
      </c>
      <c r="K149" s="50">
        <v>0.9</v>
      </c>
      <c r="L149" s="50">
        <v>0.66500000000000004</v>
      </c>
      <c r="M149" s="50" t="s">
        <v>904</v>
      </c>
      <c r="N149" s="50">
        <v>-5.2</v>
      </c>
      <c r="O149" s="50">
        <v>8.6</v>
      </c>
      <c r="P149" s="50">
        <v>0</v>
      </c>
      <c r="Q149" s="50">
        <v>1</v>
      </c>
      <c r="R149" s="50">
        <v>1</v>
      </c>
      <c r="S149" s="55" t="s">
        <v>1181</v>
      </c>
      <c r="T149" s="63" t="s">
        <v>694</v>
      </c>
      <c r="U149" s="50">
        <v>7.5</v>
      </c>
      <c r="V149" s="55" t="s">
        <v>1180</v>
      </c>
      <c r="W149" s="50">
        <v>4100</v>
      </c>
      <c r="X149" s="50">
        <v>4500</v>
      </c>
      <c r="Y149" s="50">
        <v>630</v>
      </c>
      <c r="Z149" s="50">
        <v>2971</v>
      </c>
      <c r="AA149" s="55" t="s">
        <v>1159</v>
      </c>
      <c r="AB149" s="50">
        <v>4.4400000000000004</v>
      </c>
      <c r="AC149" s="50">
        <v>0</v>
      </c>
      <c r="AD149" s="50">
        <v>65535</v>
      </c>
      <c r="AE149" s="50">
        <v>0</v>
      </c>
      <c r="AF149" s="50">
        <v>3288</v>
      </c>
      <c r="AG149" s="50">
        <v>-25.65</v>
      </c>
      <c r="AH149" s="55" t="s">
        <v>534</v>
      </c>
      <c r="AI149" s="55" t="s">
        <v>1111</v>
      </c>
      <c r="AJ149" s="55" t="s">
        <v>1104</v>
      </c>
      <c r="AK149" s="50">
        <v>12</v>
      </c>
      <c r="AL149" s="50">
        <v>0.6</v>
      </c>
      <c r="AM149" s="50">
        <v>0.85</v>
      </c>
      <c r="AN149" s="63" t="s">
        <v>900</v>
      </c>
      <c r="AO149" s="50">
        <v>-1261.5081</v>
      </c>
      <c r="AP149" s="50">
        <v>0.12230000000000001</v>
      </c>
      <c r="AQ149" s="50">
        <v>99.525199999999998</v>
      </c>
      <c r="AR149" s="50">
        <v>4.0128000000000004</v>
      </c>
      <c r="AS149" s="50">
        <v>11.0128</v>
      </c>
      <c r="AT149" s="50">
        <v>8.6999999999999904</v>
      </c>
      <c r="AU149" s="50">
        <v>400</v>
      </c>
      <c r="AV149" s="55" t="s">
        <v>1095</v>
      </c>
      <c r="AW149" s="55" t="s">
        <v>1094</v>
      </c>
      <c r="AX149" s="50">
        <v>4</v>
      </c>
      <c r="AY149" s="63" t="s">
        <v>892</v>
      </c>
      <c r="AZ149" s="56" t="s">
        <v>948</v>
      </c>
      <c r="BA149" s="63" t="s">
        <v>896</v>
      </c>
      <c r="BB149" s="63" t="s">
        <v>923</v>
      </c>
      <c r="BC149" s="50">
        <v>2.4000000000000001E-4</v>
      </c>
      <c r="BD149" s="57" t="s">
        <v>994</v>
      </c>
      <c r="BE149" s="57" t="s">
        <v>935</v>
      </c>
      <c r="BF149" s="50">
        <v>-318.42</v>
      </c>
      <c r="BG149" s="63">
        <v>-2222</v>
      </c>
      <c r="BH149" s="50">
        <v>2310.2399999999998</v>
      </c>
      <c r="BI149" s="63">
        <v>-2222</v>
      </c>
      <c r="BJ149" s="55" t="s">
        <v>911</v>
      </c>
      <c r="BK149" s="63" t="s">
        <v>922</v>
      </c>
      <c r="BL149" s="63" t="s">
        <v>278</v>
      </c>
      <c r="BM149" s="57" t="s">
        <v>890</v>
      </c>
      <c r="BN149" s="63">
        <v>0</v>
      </c>
      <c r="BO149" s="63">
        <v>0</v>
      </c>
      <c r="BP149" s="63">
        <v>9.8109999999999999</v>
      </c>
      <c r="BQ149" s="63">
        <v>2.9627000000000001E-2</v>
      </c>
      <c r="BR149" s="63">
        <v>15.22</v>
      </c>
      <c r="BS149" s="63">
        <v>0.128</v>
      </c>
      <c r="BT149" s="63">
        <v>-15.6</v>
      </c>
      <c r="BU149" s="53">
        <v>1.2487743000000001E-2</v>
      </c>
      <c r="BV149" s="54" t="s">
        <v>1240</v>
      </c>
      <c r="BW149" s="63">
        <v>8</v>
      </c>
      <c r="BX149" s="63">
        <v>11</v>
      </c>
      <c r="BY149" s="63">
        <v>2</v>
      </c>
      <c r="BZ149" s="63">
        <v>5</v>
      </c>
      <c r="CA149" s="63">
        <v>6</v>
      </c>
      <c r="CB149" s="63">
        <v>10</v>
      </c>
      <c r="CC149" s="63">
        <v>12</v>
      </c>
      <c r="CD149" s="37" t="s">
        <v>84</v>
      </c>
      <c r="CE149" s="37" t="s">
        <v>84</v>
      </c>
      <c r="CF149" s="37" t="s">
        <v>84</v>
      </c>
      <c r="CG149" s="37" t="s">
        <v>84</v>
      </c>
      <c r="CH149" s="37" t="s">
        <v>84</v>
      </c>
      <c r="CI149" s="37" t="s">
        <v>84</v>
      </c>
      <c r="CJ149" s="37" t="s">
        <v>84</v>
      </c>
      <c r="CK149" s="37" t="s">
        <v>84</v>
      </c>
      <c r="CL149" s="37" t="s">
        <v>84</v>
      </c>
      <c r="CM149" s="37" t="s">
        <v>84</v>
      </c>
      <c r="CN149" s="37" t="s">
        <v>84</v>
      </c>
      <c r="CO149" s="37" t="s">
        <v>84</v>
      </c>
      <c r="CP149" s="37" t="s">
        <v>84</v>
      </c>
      <c r="CQ149" s="37" t="s">
        <v>84</v>
      </c>
      <c r="CR149" s="37" t="s">
        <v>84</v>
      </c>
      <c r="CS149" s="37" t="s">
        <v>84</v>
      </c>
      <c r="CT149" s="37" t="s">
        <v>84</v>
      </c>
      <c r="CU149" s="37" t="s">
        <v>84</v>
      </c>
      <c r="CV149" s="37" t="s">
        <v>84</v>
      </c>
      <c r="CW149" s="37" t="s">
        <v>84</v>
      </c>
      <c r="CX149" s="37" t="s">
        <v>84</v>
      </c>
      <c r="CY149" s="37" t="s">
        <v>84</v>
      </c>
      <c r="CZ149" s="37" t="s">
        <v>84</v>
      </c>
      <c r="DA149" s="37" t="s">
        <v>84</v>
      </c>
      <c r="DB149" s="37" t="s">
        <v>84</v>
      </c>
      <c r="DC149" s="37" t="s">
        <v>84</v>
      </c>
      <c r="DD149" s="37" t="s">
        <v>84</v>
      </c>
      <c r="DE149" s="37" t="s">
        <v>84</v>
      </c>
      <c r="DF149" s="37" t="s">
        <v>84</v>
      </c>
      <c r="DG149" s="37" t="s">
        <v>84</v>
      </c>
      <c r="DH149" s="37" t="s">
        <v>84</v>
      </c>
      <c r="DI149" s="39">
        <v>1</v>
      </c>
      <c r="DJ149" s="39">
        <v>0</v>
      </c>
      <c r="DK149" s="39">
        <v>81.615234375</v>
      </c>
      <c r="DL149" s="39">
        <v>-7124.5</v>
      </c>
      <c r="DM149" s="39">
        <v>-318.419921875</v>
      </c>
      <c r="DN149" s="39">
        <v>-2222</v>
      </c>
      <c r="DO149" s="39">
        <v>6.712890625</v>
      </c>
      <c r="DP149" s="39">
        <v>1</v>
      </c>
      <c r="DQ149" s="39">
        <v>317</v>
      </c>
      <c r="DR149" s="39">
        <v>635</v>
      </c>
      <c r="DS149" s="39">
        <v>4.7919921875</v>
      </c>
      <c r="DT149" s="39">
        <v>1</v>
      </c>
      <c r="DU149" s="39">
        <v>6.774658203125</v>
      </c>
      <c r="DV149" s="57" t="s">
        <v>806</v>
      </c>
      <c r="DW149" s="57" t="s">
        <v>807</v>
      </c>
      <c r="DX149" s="57" t="s">
        <v>809</v>
      </c>
      <c r="DY149" s="57">
        <v>9.3929333973491005</v>
      </c>
      <c r="DZ149" s="57">
        <v>14.03984</v>
      </c>
      <c r="EA149" s="57">
        <v>-15.3552402372</v>
      </c>
      <c r="EB149" s="57">
        <v>0.9</v>
      </c>
      <c r="EC149" s="57">
        <v>-1430.53239765125</v>
      </c>
      <c r="ED149" s="39">
        <v>3</v>
      </c>
      <c r="EE149" s="39">
        <v>1</v>
      </c>
      <c r="EF149" s="39">
        <v>1</v>
      </c>
      <c r="EG149" s="39">
        <v>4</v>
      </c>
      <c r="EH149" s="39">
        <v>3</v>
      </c>
      <c r="EI149" s="39">
        <v>1</v>
      </c>
      <c r="EJ149" s="39">
        <v>2</v>
      </c>
      <c r="EK149" s="39">
        <v>1</v>
      </c>
      <c r="EL149" s="39">
        <v>3</v>
      </c>
      <c r="EM149" s="39">
        <v>5</v>
      </c>
      <c r="EN149" s="47" t="s">
        <v>84</v>
      </c>
      <c r="EO149" s="37"/>
      <c r="EP149" s="38"/>
    </row>
    <row r="150" spans="1:146" ht="15" customHeight="1" x14ac:dyDescent="0.25">
      <c r="A150" s="36">
        <v>147</v>
      </c>
      <c r="B150" s="39" t="s">
        <v>881</v>
      </c>
      <c r="C150" s="50">
        <v>1</v>
      </c>
      <c r="D150" s="50">
        <v>0.15</v>
      </c>
      <c r="E150" s="50">
        <v>1.1000000000000001</v>
      </c>
      <c r="F150" s="50">
        <v>5.0214999999999996</v>
      </c>
      <c r="G150" s="50">
        <v>6.2</v>
      </c>
      <c r="H150" s="50">
        <v>-235.0215</v>
      </c>
      <c r="I150" s="50">
        <v>158.441</v>
      </c>
      <c r="J150" s="55" t="s">
        <v>837</v>
      </c>
      <c r="K150" s="50">
        <v>0.15</v>
      </c>
      <c r="L150" s="50">
        <v>0.23230000000000001</v>
      </c>
      <c r="M150" s="50" t="s">
        <v>905</v>
      </c>
      <c r="N150" s="50">
        <v>5.3</v>
      </c>
      <c r="O150" s="50">
        <v>8.6999999999999993</v>
      </c>
      <c r="P150" s="50">
        <v>0</v>
      </c>
      <c r="Q150" s="50">
        <v>0</v>
      </c>
      <c r="R150" s="50">
        <v>0</v>
      </c>
      <c r="S150" s="55" t="s">
        <v>1106</v>
      </c>
      <c r="T150" s="55" t="s">
        <v>1184</v>
      </c>
      <c r="U150" s="50">
        <v>7.6</v>
      </c>
      <c r="V150" s="55" t="s">
        <v>1139</v>
      </c>
      <c r="W150" s="50">
        <v>4200</v>
      </c>
      <c r="X150" s="50">
        <v>4600</v>
      </c>
      <c r="Y150" s="50">
        <v>652</v>
      </c>
      <c r="Z150" s="50">
        <v>3090</v>
      </c>
      <c r="AA150" s="55" t="s">
        <v>1160</v>
      </c>
      <c r="AB150" s="50">
        <v>5.55</v>
      </c>
      <c r="AC150" s="50">
        <v>1</v>
      </c>
      <c r="AD150" s="50">
        <v>675</v>
      </c>
      <c r="AE150" s="50">
        <v>1</v>
      </c>
      <c r="AF150" s="50">
        <v>3375</v>
      </c>
      <c r="AG150" s="50">
        <v>0</v>
      </c>
      <c r="AH150" s="55" t="s">
        <v>534</v>
      </c>
      <c r="AI150" s="55" t="s">
        <v>1112</v>
      </c>
      <c r="AJ150" s="55" t="s">
        <v>534</v>
      </c>
      <c r="AK150" s="50">
        <v>-2</v>
      </c>
      <c r="AL150" s="50">
        <v>0.7</v>
      </c>
      <c r="AM150" s="50">
        <v>0.68</v>
      </c>
      <c r="AN150" s="63" t="s">
        <v>535</v>
      </c>
      <c r="AO150" s="50">
        <v>6181.5124999999998</v>
      </c>
      <c r="AP150" s="50">
        <v>0.1323</v>
      </c>
      <c r="AQ150" s="50">
        <v>15.684900000000001</v>
      </c>
      <c r="AR150" s="50">
        <v>5.0214999999999996</v>
      </c>
      <c r="AS150" s="50">
        <v>12.0215</v>
      </c>
      <c r="AT150" s="50">
        <v>8.7999999999999901</v>
      </c>
      <c r="AU150" s="50">
        <v>500</v>
      </c>
      <c r="AV150" s="55" t="s">
        <v>1096</v>
      </c>
      <c r="AW150" s="55" t="s">
        <v>1095</v>
      </c>
      <c r="AX150" s="50">
        <v>5</v>
      </c>
      <c r="AY150" s="63" t="s">
        <v>924</v>
      </c>
      <c r="AZ150" s="56" t="s">
        <v>941</v>
      </c>
      <c r="BA150" s="63" t="s">
        <v>927</v>
      </c>
      <c r="BB150" s="63" t="s">
        <v>538</v>
      </c>
      <c r="BC150" s="50">
        <v>2.5000000000000001E-4</v>
      </c>
      <c r="BD150" s="57" t="s">
        <v>998</v>
      </c>
      <c r="BE150" s="57" t="s">
        <v>527</v>
      </c>
      <c r="BF150" s="50">
        <v>-51.53</v>
      </c>
      <c r="BG150" s="56">
        <v>-3333</v>
      </c>
      <c r="BH150" s="50">
        <v>2525.06</v>
      </c>
      <c r="BI150" s="56">
        <v>-3333</v>
      </c>
      <c r="BJ150" s="55" t="s">
        <v>912</v>
      </c>
      <c r="BK150" s="63" t="s">
        <v>953</v>
      </c>
      <c r="BL150" s="56" t="s">
        <v>1101</v>
      </c>
      <c r="BM150" s="63" t="s">
        <v>893</v>
      </c>
      <c r="BN150" s="63">
        <v>0</v>
      </c>
      <c r="BO150" s="63">
        <v>0</v>
      </c>
      <c r="BP150" s="63">
        <v>9.94</v>
      </c>
      <c r="BQ150" s="63">
        <v>3.7796000000000003E-2</v>
      </c>
      <c r="BR150" s="63">
        <v>-15.5</v>
      </c>
      <c r="BS150" s="63">
        <v>0.129</v>
      </c>
      <c r="BT150" s="63">
        <v>-14.25</v>
      </c>
      <c r="BU150" s="53">
        <v>0.91899740799999996</v>
      </c>
      <c r="BV150" s="55" t="s">
        <v>1239</v>
      </c>
      <c r="BW150" s="63">
        <v>8</v>
      </c>
      <c r="BX150" s="63">
        <v>11</v>
      </c>
      <c r="BY150" s="63">
        <v>2</v>
      </c>
      <c r="BZ150" s="63">
        <v>5</v>
      </c>
      <c r="CA150" s="63">
        <v>6</v>
      </c>
      <c r="CB150" s="63">
        <v>10</v>
      </c>
      <c r="CC150" s="63">
        <v>12</v>
      </c>
      <c r="CD150" s="37" t="s">
        <v>84</v>
      </c>
      <c r="CE150" s="37" t="s">
        <v>84</v>
      </c>
      <c r="CF150" s="37" t="s">
        <v>84</v>
      </c>
      <c r="CG150" s="37" t="s">
        <v>84</v>
      </c>
      <c r="CH150" s="37" t="s">
        <v>84</v>
      </c>
      <c r="CI150" s="37" t="s">
        <v>84</v>
      </c>
      <c r="CJ150" s="37" t="s">
        <v>84</v>
      </c>
      <c r="CK150" s="37" t="s">
        <v>84</v>
      </c>
      <c r="CL150" s="37" t="s">
        <v>84</v>
      </c>
      <c r="CM150" s="37" t="s">
        <v>84</v>
      </c>
      <c r="CN150" s="37" t="s">
        <v>84</v>
      </c>
      <c r="CO150" s="37" t="s">
        <v>84</v>
      </c>
      <c r="CP150" s="37" t="s">
        <v>84</v>
      </c>
      <c r="CQ150" s="37" t="s">
        <v>84</v>
      </c>
      <c r="CR150" s="37" t="s">
        <v>84</v>
      </c>
      <c r="CS150" s="37" t="s">
        <v>84</v>
      </c>
      <c r="CT150" s="37" t="s">
        <v>84</v>
      </c>
      <c r="CU150" s="37" t="s">
        <v>84</v>
      </c>
      <c r="CV150" s="37" t="s">
        <v>84</v>
      </c>
      <c r="CW150" s="37" t="s">
        <v>84</v>
      </c>
      <c r="CX150" s="37" t="s">
        <v>84</v>
      </c>
      <c r="CY150" s="37" t="s">
        <v>84</v>
      </c>
      <c r="CZ150" s="37" t="s">
        <v>84</v>
      </c>
      <c r="DA150" s="37" t="s">
        <v>84</v>
      </c>
      <c r="DB150" s="37" t="s">
        <v>84</v>
      </c>
      <c r="DC150" s="37" t="s">
        <v>84</v>
      </c>
      <c r="DD150" s="37" t="s">
        <v>84</v>
      </c>
      <c r="DE150" s="37" t="s">
        <v>84</v>
      </c>
      <c r="DF150" s="37" t="s">
        <v>84</v>
      </c>
      <c r="DG150" s="37" t="s">
        <v>84</v>
      </c>
      <c r="DH150" s="37" t="s">
        <v>84</v>
      </c>
      <c r="DI150" s="39">
        <v>1</v>
      </c>
      <c r="DJ150" s="39">
        <v>1</v>
      </c>
      <c r="DK150" s="39">
        <v>-271.63134765625</v>
      </c>
      <c r="DL150" s="39">
        <v>1820</v>
      </c>
      <c r="DM150" s="39">
        <v>-51.52978515625</v>
      </c>
      <c r="DN150" s="39">
        <v>-3333</v>
      </c>
      <c r="DO150" s="39">
        <v>7.1796875</v>
      </c>
      <c r="DP150" s="39">
        <v>1</v>
      </c>
      <c r="DQ150" s="39">
        <v>255</v>
      </c>
      <c r="DR150" s="39">
        <v>234</v>
      </c>
      <c r="DS150" s="39">
        <v>4.0009765625</v>
      </c>
      <c r="DT150" s="39">
        <v>1</v>
      </c>
      <c r="DU150" s="39">
        <v>-3.3020507812500002</v>
      </c>
      <c r="DV150" s="57" t="s">
        <v>806</v>
      </c>
      <c r="DW150" s="57" t="s">
        <v>807</v>
      </c>
      <c r="DX150" s="57" t="s">
        <v>807</v>
      </c>
      <c r="DY150" s="57">
        <v>10.131247767209</v>
      </c>
      <c r="DZ150" s="57">
        <v>-12.870617187500001</v>
      </c>
      <c r="EA150" s="57">
        <v>-6.6682713839999996</v>
      </c>
      <c r="EB150" s="57">
        <v>0.15</v>
      </c>
      <c r="EC150" s="57">
        <v>5970.9347243749999</v>
      </c>
      <c r="ED150" s="39">
        <v>3</v>
      </c>
      <c r="EE150" s="39">
        <v>1</v>
      </c>
      <c r="EF150" s="39">
        <v>1</v>
      </c>
      <c r="EG150" s="39">
        <v>4</v>
      </c>
      <c r="EH150" s="39">
        <v>3</v>
      </c>
      <c r="EI150" s="39">
        <v>1</v>
      </c>
      <c r="EJ150" s="39">
        <v>2</v>
      </c>
      <c r="EK150" s="39">
        <v>1</v>
      </c>
      <c r="EL150" s="39">
        <v>3</v>
      </c>
      <c r="EM150" s="39">
        <v>5</v>
      </c>
      <c r="EN150" s="47" t="s">
        <v>84</v>
      </c>
      <c r="EO150" s="37"/>
      <c r="EP150" s="38"/>
    </row>
    <row r="151" spans="1:146" ht="15" customHeight="1" x14ac:dyDescent="0.25">
      <c r="A151" s="36">
        <v>148</v>
      </c>
      <c r="B151" s="39" t="s">
        <v>878</v>
      </c>
      <c r="C151" s="50">
        <v>1</v>
      </c>
      <c r="D151" s="50">
        <v>0.25</v>
      </c>
      <c r="E151" s="50">
        <v>-5.4</v>
      </c>
      <c r="F151" s="50">
        <v>6.0301999999999998</v>
      </c>
      <c r="G151" s="50">
        <v>7.5</v>
      </c>
      <c r="H151" s="50">
        <v>-235.03020000000001</v>
      </c>
      <c r="I151" s="50">
        <v>169.15</v>
      </c>
      <c r="J151" s="50" t="s">
        <v>899</v>
      </c>
      <c r="K151" s="50">
        <v>0.25</v>
      </c>
      <c r="L151" s="50">
        <v>0.24229999999999999</v>
      </c>
      <c r="M151" s="50" t="s">
        <v>278</v>
      </c>
      <c r="N151" s="50">
        <v>-5.4</v>
      </c>
      <c r="O151" s="50">
        <v>8.8000000000000007</v>
      </c>
      <c r="P151" s="50">
        <v>0</v>
      </c>
      <c r="Q151" s="50">
        <v>1</v>
      </c>
      <c r="R151" s="50">
        <v>1</v>
      </c>
      <c r="S151" s="55" t="s">
        <v>1107</v>
      </c>
      <c r="T151" s="63" t="s">
        <v>693</v>
      </c>
      <c r="U151" s="50">
        <v>7.7</v>
      </c>
      <c r="V151" s="55" t="s">
        <v>1140</v>
      </c>
      <c r="W151" s="50">
        <v>4300</v>
      </c>
      <c r="X151" s="50">
        <v>4700</v>
      </c>
      <c r="Y151" s="50">
        <v>674</v>
      </c>
      <c r="Z151" s="50">
        <v>3209</v>
      </c>
      <c r="AA151" s="55" t="s">
        <v>1148</v>
      </c>
      <c r="AB151" s="50">
        <v>6.66</v>
      </c>
      <c r="AC151" s="50">
        <v>0</v>
      </c>
      <c r="AD151" s="50">
        <v>123</v>
      </c>
      <c r="AE151" s="50">
        <v>0</v>
      </c>
      <c r="AF151" s="50">
        <v>0</v>
      </c>
      <c r="AG151" s="50">
        <v>10.87</v>
      </c>
      <c r="AH151" s="55" t="s">
        <v>1103</v>
      </c>
      <c r="AI151" s="55" t="s">
        <v>1113</v>
      </c>
      <c r="AJ151" s="55" t="s">
        <v>1102</v>
      </c>
      <c r="AK151" s="50">
        <v>-4</v>
      </c>
      <c r="AL151" s="50">
        <v>0.8</v>
      </c>
      <c r="AM151" s="50">
        <v>0.91</v>
      </c>
      <c r="AN151" s="63" t="s">
        <v>536</v>
      </c>
      <c r="AO151" s="50">
        <v>-8191.5168999999996</v>
      </c>
      <c r="AP151" s="50">
        <v>0.14230000000000001</v>
      </c>
      <c r="AQ151" s="50">
        <v>30.8446</v>
      </c>
      <c r="AR151" s="50">
        <v>6.0301999999999998</v>
      </c>
      <c r="AS151" s="50">
        <v>13.030200000000001</v>
      </c>
      <c r="AT151" s="50">
        <v>8.8999999999999897</v>
      </c>
      <c r="AU151" s="50">
        <v>11.11</v>
      </c>
      <c r="AV151" s="55" t="s">
        <v>1093</v>
      </c>
      <c r="AW151" s="55" t="s">
        <v>1096</v>
      </c>
      <c r="AX151" s="50">
        <v>6</v>
      </c>
      <c r="AY151" s="63" t="s">
        <v>928</v>
      </c>
      <c r="AZ151" s="56" t="s">
        <v>943</v>
      </c>
      <c r="BA151" s="63" t="s">
        <v>931</v>
      </c>
      <c r="BB151" s="63" t="s">
        <v>638</v>
      </c>
      <c r="BC151" s="50">
        <v>2.5999999999999998E-4</v>
      </c>
      <c r="BD151" s="57" t="s">
        <v>994</v>
      </c>
      <c r="BE151" s="57" t="s">
        <v>896</v>
      </c>
      <c r="BF151" s="50">
        <v>215.35986328125</v>
      </c>
      <c r="BG151" s="63">
        <v>-4444</v>
      </c>
      <c r="BH151" s="50">
        <v>2739.8798828125</v>
      </c>
      <c r="BI151" s="63">
        <v>-4444</v>
      </c>
      <c r="BJ151" s="55" t="s">
        <v>913</v>
      </c>
      <c r="BK151" s="56" t="s">
        <v>955</v>
      </c>
      <c r="BL151" s="55" t="s">
        <v>834</v>
      </c>
      <c r="BM151" s="57" t="s">
        <v>893</v>
      </c>
      <c r="BN151" s="63">
        <v>0</v>
      </c>
      <c r="BO151" s="63">
        <v>0</v>
      </c>
      <c r="BP151" s="63">
        <v>10.069000000000001</v>
      </c>
      <c r="BQ151" s="63">
        <v>4.5964999999999999E-2</v>
      </c>
      <c r="BR151" s="63">
        <v>-14.5</v>
      </c>
      <c r="BS151" s="63">
        <v>0.13</v>
      </c>
      <c r="BT151" s="63">
        <v>-13.9</v>
      </c>
      <c r="BU151" s="62">
        <v>0.82299999999999995</v>
      </c>
      <c r="BV151" s="54" t="s">
        <v>1240</v>
      </c>
      <c r="BW151" s="63">
        <v>8</v>
      </c>
      <c r="BX151" s="63">
        <v>11</v>
      </c>
      <c r="BY151" s="63">
        <v>2</v>
      </c>
      <c r="BZ151" s="63">
        <v>5</v>
      </c>
      <c r="CA151" s="63">
        <v>6</v>
      </c>
      <c r="CB151" s="63">
        <v>10</v>
      </c>
      <c r="CC151" s="63">
        <v>12</v>
      </c>
      <c r="CD151" s="37" t="s">
        <v>84</v>
      </c>
      <c r="CE151" s="37" t="s">
        <v>84</v>
      </c>
      <c r="CF151" s="37" t="s">
        <v>84</v>
      </c>
      <c r="CG151" s="37" t="s">
        <v>84</v>
      </c>
      <c r="CH151" s="37" t="s">
        <v>84</v>
      </c>
      <c r="CI151" s="37" t="s">
        <v>84</v>
      </c>
      <c r="CJ151" s="37" t="s">
        <v>84</v>
      </c>
      <c r="CK151" s="37" t="s">
        <v>84</v>
      </c>
      <c r="CL151" s="37" t="s">
        <v>84</v>
      </c>
      <c r="CM151" s="37" t="s">
        <v>84</v>
      </c>
      <c r="CN151" s="37" t="s">
        <v>84</v>
      </c>
      <c r="CO151" s="37" t="s">
        <v>84</v>
      </c>
      <c r="CP151" s="37" t="s">
        <v>84</v>
      </c>
      <c r="CQ151" s="37" t="s">
        <v>84</v>
      </c>
      <c r="CR151" s="37" t="s">
        <v>84</v>
      </c>
      <c r="CS151" s="37" t="s">
        <v>84</v>
      </c>
      <c r="CT151" s="37" t="s">
        <v>84</v>
      </c>
      <c r="CU151" s="37" t="s">
        <v>84</v>
      </c>
      <c r="CV151" s="37" t="s">
        <v>84</v>
      </c>
      <c r="CW151" s="37" t="s">
        <v>84</v>
      </c>
      <c r="CX151" s="37" t="s">
        <v>84</v>
      </c>
      <c r="CY151" s="37" t="s">
        <v>84</v>
      </c>
      <c r="CZ151" s="37" t="s">
        <v>84</v>
      </c>
      <c r="DA151" s="37" t="s">
        <v>84</v>
      </c>
      <c r="DB151" s="37" t="s">
        <v>84</v>
      </c>
      <c r="DC151" s="37" t="s">
        <v>84</v>
      </c>
      <c r="DD151" s="37" t="s">
        <v>84</v>
      </c>
      <c r="DE151" s="37" t="s">
        <v>84</v>
      </c>
      <c r="DF151" s="37" t="s">
        <v>84</v>
      </c>
      <c r="DG151" s="37" t="s">
        <v>84</v>
      </c>
      <c r="DH151" s="37" t="s">
        <v>84</v>
      </c>
      <c r="DI151" s="39">
        <v>1</v>
      </c>
      <c r="DJ151" s="39">
        <v>1</v>
      </c>
      <c r="DK151" s="39">
        <v>34.57470703125</v>
      </c>
      <c r="DL151" s="39">
        <v>-7622.5</v>
      </c>
      <c r="DM151" s="39">
        <v>215.35986328125</v>
      </c>
      <c r="DN151" s="39">
        <v>-4444</v>
      </c>
      <c r="DO151" s="39">
        <v>7.56640625</v>
      </c>
      <c r="DP151" s="39">
        <v>1</v>
      </c>
      <c r="DQ151" s="39">
        <v>455</v>
      </c>
      <c r="DR151" s="39">
        <v>256</v>
      </c>
      <c r="DS151" s="39">
        <v>5.97802734375</v>
      </c>
      <c r="DT151" s="39">
        <v>1</v>
      </c>
      <c r="DU151" s="39">
        <v>-2.550048828125</v>
      </c>
      <c r="DV151" s="57" t="s">
        <v>806</v>
      </c>
      <c r="DW151" s="57" t="s">
        <v>807</v>
      </c>
      <c r="DX151" s="57" t="s">
        <v>807</v>
      </c>
      <c r="DY151" s="57">
        <v>9.5464239062328708</v>
      </c>
      <c r="DZ151" s="57">
        <v>-12.530703125</v>
      </c>
      <c r="EA151" s="57">
        <v>-7.3982999999999999</v>
      </c>
      <c r="EB151" s="57">
        <v>0.25</v>
      </c>
      <c r="EC151" s="57">
        <v>-6202.9142404425002</v>
      </c>
      <c r="ED151" s="39">
        <v>3</v>
      </c>
      <c r="EE151" s="39">
        <v>1</v>
      </c>
      <c r="EF151" s="39">
        <v>1</v>
      </c>
      <c r="EG151" s="39">
        <v>4</v>
      </c>
      <c r="EH151" s="39">
        <v>3</v>
      </c>
      <c r="EI151" s="39">
        <v>1</v>
      </c>
      <c r="EJ151" s="39">
        <v>2</v>
      </c>
      <c r="EK151" s="39">
        <v>1</v>
      </c>
      <c r="EL151" s="39">
        <v>3</v>
      </c>
      <c r="EM151" s="39">
        <v>5</v>
      </c>
      <c r="EN151" s="47" t="s">
        <v>84</v>
      </c>
      <c r="EO151" s="37"/>
      <c r="EP151" s="38"/>
    </row>
    <row r="152" spans="1:146" ht="15" customHeight="1" x14ac:dyDescent="0.25">
      <c r="A152" s="36">
        <v>149</v>
      </c>
      <c r="B152" s="39" t="s">
        <v>409</v>
      </c>
      <c r="C152" s="48">
        <v>2</v>
      </c>
      <c r="D152" s="48">
        <v>0</v>
      </c>
      <c r="E152" s="48">
        <v>-8.8000000000000007</v>
      </c>
      <c r="F152" s="48">
        <v>-10</v>
      </c>
      <c r="G152" s="48">
        <v>-8.8000000000000007</v>
      </c>
      <c r="H152" s="48">
        <v>-1350</v>
      </c>
      <c r="I152" s="48">
        <v>0</v>
      </c>
      <c r="J152" s="53" t="s">
        <v>835</v>
      </c>
      <c r="K152" s="48">
        <v>0</v>
      </c>
      <c r="L152" s="48">
        <v>1.25584782371357E-3</v>
      </c>
      <c r="M152" s="48" t="s">
        <v>835</v>
      </c>
      <c r="N152" s="48">
        <v>-8.8000000000000007</v>
      </c>
      <c r="O152" s="48">
        <v>0</v>
      </c>
      <c r="P152" s="48">
        <v>0</v>
      </c>
      <c r="Q152" s="48">
        <v>0</v>
      </c>
      <c r="R152" s="48">
        <v>0</v>
      </c>
      <c r="S152" s="53" t="s">
        <v>1116</v>
      </c>
      <c r="T152" s="53" t="s">
        <v>1116</v>
      </c>
      <c r="U152" s="48">
        <v>0</v>
      </c>
      <c r="V152" s="53" t="s">
        <v>1157</v>
      </c>
      <c r="W152" s="48">
        <v>0</v>
      </c>
      <c r="X152" s="48">
        <v>0</v>
      </c>
      <c r="Y152" s="48">
        <v>0</v>
      </c>
      <c r="Z152" s="48">
        <v>0</v>
      </c>
      <c r="AA152" s="53" t="s">
        <v>1157</v>
      </c>
      <c r="AB152" s="48">
        <v>-8.8000000000000007</v>
      </c>
      <c r="AC152" s="48">
        <v>0</v>
      </c>
      <c r="AD152" s="48">
        <v>0</v>
      </c>
      <c r="AE152" s="48">
        <v>0</v>
      </c>
      <c r="AF152" s="48">
        <v>0</v>
      </c>
      <c r="AG152" s="48">
        <v>-50</v>
      </c>
      <c r="AH152" s="53" t="s">
        <v>835</v>
      </c>
      <c r="AI152" s="53" t="s">
        <v>1114</v>
      </c>
      <c r="AJ152" s="53" t="s">
        <v>835</v>
      </c>
      <c r="AK152" s="48">
        <v>-20</v>
      </c>
      <c r="AL152" s="48">
        <v>0.5</v>
      </c>
      <c r="AM152" s="48">
        <v>0</v>
      </c>
      <c r="AN152" s="53" t="s">
        <v>984</v>
      </c>
      <c r="AO152" s="48">
        <v>-20000</v>
      </c>
      <c r="AP152" s="48">
        <v>1.25584782371357E-3</v>
      </c>
      <c r="AQ152" s="48">
        <v>1</v>
      </c>
      <c r="AR152" s="48">
        <v>0</v>
      </c>
      <c r="AS152" s="48">
        <v>0</v>
      </c>
      <c r="AT152" s="48">
        <v>1</v>
      </c>
      <c r="AU152" s="48">
        <v>1</v>
      </c>
      <c r="AV152" s="53" t="s">
        <v>1097</v>
      </c>
      <c r="AW152" s="53" t="s">
        <v>1099</v>
      </c>
      <c r="AX152" s="48">
        <v>1</v>
      </c>
      <c r="AY152" s="48" t="s">
        <v>1188</v>
      </c>
      <c r="AZ152" s="53" t="s">
        <v>1190</v>
      </c>
      <c r="BA152" s="53" t="s">
        <v>1190</v>
      </c>
      <c r="BB152" s="53" t="s">
        <v>984</v>
      </c>
      <c r="BC152" s="48">
        <v>1.0000000000000001E-5</v>
      </c>
      <c r="BD152" s="48" t="s">
        <v>984</v>
      </c>
      <c r="BE152" s="53" t="s">
        <v>1190</v>
      </c>
      <c r="BF152" s="48">
        <v>-4886.2571364169462</v>
      </c>
      <c r="BG152" s="53">
        <v>-10000</v>
      </c>
      <c r="BH152" s="48">
        <v>-4886.2571364169462</v>
      </c>
      <c r="BI152" s="53">
        <v>-10000</v>
      </c>
      <c r="BJ152" s="53" t="s">
        <v>1157</v>
      </c>
      <c r="BK152" s="87" t="s">
        <v>1157</v>
      </c>
      <c r="BL152" s="53" t="s">
        <v>835</v>
      </c>
      <c r="BM152" s="53" t="s">
        <v>1188</v>
      </c>
      <c r="BN152" s="53">
        <v>0</v>
      </c>
      <c r="BO152" s="53">
        <v>0</v>
      </c>
      <c r="BP152" s="53">
        <v>-17.600000000000001</v>
      </c>
      <c r="BQ152" s="53">
        <v>1.2487743000000001E-2</v>
      </c>
      <c r="BR152" s="53">
        <v>-16</v>
      </c>
      <c r="BS152" s="53">
        <v>1.248774347634396E-2</v>
      </c>
      <c r="BT152" s="53">
        <v>-16</v>
      </c>
      <c r="BU152" s="53">
        <v>1.248774347634396E-2</v>
      </c>
      <c r="BV152" s="53" t="s">
        <v>1242</v>
      </c>
      <c r="BW152" s="63">
        <v>8</v>
      </c>
      <c r="BX152" s="63">
        <v>11</v>
      </c>
      <c r="BY152" s="63">
        <v>2</v>
      </c>
      <c r="BZ152" s="63">
        <v>5</v>
      </c>
      <c r="CA152" s="63">
        <v>6</v>
      </c>
      <c r="CB152" s="63">
        <v>10</v>
      </c>
      <c r="CC152" s="63">
        <v>12</v>
      </c>
      <c r="CD152" s="37" t="s">
        <v>84</v>
      </c>
      <c r="CE152" s="37" t="s">
        <v>84</v>
      </c>
      <c r="CF152" s="37" t="s">
        <v>84</v>
      </c>
      <c r="CG152" s="37" t="s">
        <v>84</v>
      </c>
      <c r="CH152" s="37" t="s">
        <v>84</v>
      </c>
      <c r="CI152" s="37" t="s">
        <v>84</v>
      </c>
      <c r="CJ152" s="37" t="s">
        <v>84</v>
      </c>
      <c r="CK152" s="37" t="s">
        <v>84</v>
      </c>
      <c r="CL152" s="37" t="s">
        <v>84</v>
      </c>
      <c r="CM152" s="37" t="s">
        <v>84</v>
      </c>
      <c r="CN152" s="37" t="s">
        <v>84</v>
      </c>
      <c r="CO152" s="37" t="s">
        <v>84</v>
      </c>
      <c r="CP152" s="37" t="s">
        <v>84</v>
      </c>
      <c r="CQ152" s="37" t="s">
        <v>84</v>
      </c>
      <c r="CR152" s="37" t="s">
        <v>84</v>
      </c>
      <c r="CS152" s="37" t="s">
        <v>84</v>
      </c>
      <c r="CT152" s="37" t="s">
        <v>84</v>
      </c>
      <c r="CU152" s="37" t="s">
        <v>84</v>
      </c>
      <c r="CV152" s="37" t="s">
        <v>84</v>
      </c>
      <c r="CW152" s="37" t="s">
        <v>84</v>
      </c>
      <c r="CX152" s="37" t="s">
        <v>84</v>
      </c>
      <c r="CY152" s="37" t="s">
        <v>84</v>
      </c>
      <c r="CZ152" s="37" t="s">
        <v>84</v>
      </c>
      <c r="DA152" s="37" t="s">
        <v>84</v>
      </c>
      <c r="DB152" s="37" t="s">
        <v>84</v>
      </c>
      <c r="DC152" s="37" t="s">
        <v>84</v>
      </c>
      <c r="DD152" s="37" t="s">
        <v>84</v>
      </c>
      <c r="DE152" s="37" t="s">
        <v>84</v>
      </c>
      <c r="DF152" s="37" t="s">
        <v>84</v>
      </c>
      <c r="DG152" s="37" t="s">
        <v>84</v>
      </c>
      <c r="DH152" s="37" t="s">
        <v>84</v>
      </c>
      <c r="DI152" s="39">
        <v>1</v>
      </c>
      <c r="DJ152" s="39">
        <v>1</v>
      </c>
      <c r="DK152" s="39">
        <v>-50.90380859375</v>
      </c>
      <c r="DL152" s="39">
        <v>0</v>
      </c>
      <c r="DM152" s="39">
        <v>-4886.25732421875</v>
      </c>
      <c r="DN152" s="39">
        <v>-10000</v>
      </c>
      <c r="DO152" s="39">
        <v>-20</v>
      </c>
      <c r="DP152" s="39">
        <v>1</v>
      </c>
      <c r="DQ152" s="39">
        <v>0</v>
      </c>
      <c r="DR152" s="39">
        <v>0</v>
      </c>
      <c r="DS152" s="39">
        <v>1</v>
      </c>
      <c r="DT152" s="39">
        <v>1</v>
      </c>
      <c r="DU152" s="39">
        <v>0</v>
      </c>
      <c r="DV152" s="57" t="s">
        <v>806</v>
      </c>
      <c r="DW152" s="57" t="s">
        <v>807</v>
      </c>
      <c r="DX152" s="57" t="s">
        <v>807</v>
      </c>
      <c r="DY152" s="57">
        <v>-17.490107861599999</v>
      </c>
      <c r="DZ152" s="57">
        <v>-16</v>
      </c>
      <c r="EA152" s="57">
        <v>-15.600392208757</v>
      </c>
      <c r="EB152" s="57">
        <v>0</v>
      </c>
      <c r="EC152" s="57">
        <v>-19974.8830435257</v>
      </c>
      <c r="ED152" s="39">
        <v>3</v>
      </c>
      <c r="EE152" s="39">
        <v>1</v>
      </c>
      <c r="EF152" s="39">
        <v>1</v>
      </c>
      <c r="EG152" s="39">
        <v>4</v>
      </c>
      <c r="EH152" s="39">
        <v>3</v>
      </c>
      <c r="EI152" s="39">
        <v>1</v>
      </c>
      <c r="EJ152" s="39">
        <v>2</v>
      </c>
      <c r="EK152" s="39">
        <v>1</v>
      </c>
      <c r="EL152" s="39">
        <v>3</v>
      </c>
      <c r="EM152" s="39">
        <v>5</v>
      </c>
      <c r="EN152" s="47" t="s">
        <v>84</v>
      </c>
      <c r="EO152" s="37"/>
      <c r="EP152" s="38"/>
    </row>
    <row r="153" spans="1:146" ht="15" customHeight="1" thickBot="1" x14ac:dyDescent="0.3">
      <c r="A153" s="28">
        <v>150</v>
      </c>
      <c r="B153" s="35" t="s">
        <v>410</v>
      </c>
      <c r="C153" s="65">
        <v>3</v>
      </c>
      <c r="D153" s="65">
        <v>1</v>
      </c>
      <c r="E153" s="65">
        <v>8.8000000000000007</v>
      </c>
      <c r="F153" s="65">
        <v>10</v>
      </c>
      <c r="G153" s="65">
        <v>8.8000000000000007</v>
      </c>
      <c r="H153" s="65">
        <v>1350</v>
      </c>
      <c r="I153" s="98">
        <v>511</v>
      </c>
      <c r="J153" s="69" t="s">
        <v>836</v>
      </c>
      <c r="K153" s="65">
        <v>1</v>
      </c>
      <c r="L153" s="65">
        <v>0.71539045666397105</v>
      </c>
      <c r="M153" s="88" t="s">
        <v>172</v>
      </c>
      <c r="N153" s="65">
        <v>8.8000000000000007</v>
      </c>
      <c r="O153" s="65">
        <v>8.8000000000000007</v>
      </c>
      <c r="P153" s="65">
        <v>1</v>
      </c>
      <c r="Q153" s="65">
        <v>1</v>
      </c>
      <c r="R153" s="65">
        <v>1</v>
      </c>
      <c r="S153" s="69" t="s">
        <v>1115</v>
      </c>
      <c r="T153" s="65" t="s">
        <v>1186</v>
      </c>
      <c r="U153" s="65">
        <v>8.8000000000000007</v>
      </c>
      <c r="V153" s="69" t="s">
        <v>1158</v>
      </c>
      <c r="W153" s="65">
        <v>5000</v>
      </c>
      <c r="X153" s="65">
        <v>5000</v>
      </c>
      <c r="Y153" s="65">
        <v>5000</v>
      </c>
      <c r="Z153" s="65">
        <v>5000</v>
      </c>
      <c r="AA153" s="69" t="s">
        <v>1158</v>
      </c>
      <c r="AB153" s="65">
        <v>8.8000000000000007</v>
      </c>
      <c r="AC153" s="65">
        <v>1</v>
      </c>
      <c r="AD153" s="65">
        <v>65535</v>
      </c>
      <c r="AE153" s="65">
        <v>1</v>
      </c>
      <c r="AF153" s="65">
        <v>65535</v>
      </c>
      <c r="AG153" s="65">
        <v>50</v>
      </c>
      <c r="AH153" s="69" t="s">
        <v>1105</v>
      </c>
      <c r="AI153" s="69" t="s">
        <v>1115</v>
      </c>
      <c r="AJ153" s="69" t="s">
        <v>1105</v>
      </c>
      <c r="AK153" s="65">
        <v>20</v>
      </c>
      <c r="AL153" s="65">
        <v>10</v>
      </c>
      <c r="AM153" s="65">
        <v>1</v>
      </c>
      <c r="AN153" s="69" t="s">
        <v>1187</v>
      </c>
      <c r="AO153" s="65">
        <v>20000</v>
      </c>
      <c r="AP153" s="65">
        <v>0.71539045666397105</v>
      </c>
      <c r="AQ153" s="65">
        <v>100</v>
      </c>
      <c r="AR153" s="65">
        <v>50</v>
      </c>
      <c r="AS153" s="65">
        <v>50</v>
      </c>
      <c r="AT153" s="65">
        <v>10</v>
      </c>
      <c r="AU153" s="65">
        <v>4500</v>
      </c>
      <c r="AV153" s="69" t="s">
        <v>1098</v>
      </c>
      <c r="AW153" s="69" t="s">
        <v>1100</v>
      </c>
      <c r="AX153" s="65">
        <v>10</v>
      </c>
      <c r="AY153" s="65" t="s">
        <v>1189</v>
      </c>
      <c r="AZ153" s="69" t="s">
        <v>1191</v>
      </c>
      <c r="BA153" s="69" t="s">
        <v>1192</v>
      </c>
      <c r="BB153" s="69" t="s">
        <v>993</v>
      </c>
      <c r="BC153" s="65">
        <v>5.0000000000000001E-4</v>
      </c>
      <c r="BD153" s="65" t="s">
        <v>993</v>
      </c>
      <c r="BE153" s="69" t="s">
        <v>1192</v>
      </c>
      <c r="BF153" s="65">
        <v>4886.2571364169462</v>
      </c>
      <c r="BG153" s="69">
        <v>10000</v>
      </c>
      <c r="BH153" s="65">
        <v>4886.2571364169462</v>
      </c>
      <c r="BI153" s="69">
        <v>10000</v>
      </c>
      <c r="BJ153" s="69" t="s">
        <v>1193</v>
      </c>
      <c r="BK153" s="69" t="s">
        <v>1194</v>
      </c>
      <c r="BL153" s="88" t="s">
        <v>172</v>
      </c>
      <c r="BM153" s="69" t="s">
        <v>1195</v>
      </c>
      <c r="BN153" s="69">
        <v>1</v>
      </c>
      <c r="BO153" s="69">
        <v>2</v>
      </c>
      <c r="BP153" s="69">
        <v>17.600000000000001</v>
      </c>
      <c r="BQ153" s="69">
        <v>0.91899740799999996</v>
      </c>
      <c r="BR153" s="69">
        <v>16</v>
      </c>
      <c r="BS153" s="69">
        <f>1-EXP(-2*PI()*200*0.002)</f>
        <v>0.91899740784205686</v>
      </c>
      <c r="BT153" s="69">
        <v>16</v>
      </c>
      <c r="BU153" s="69">
        <f>1-EXP(-2*PI()*200*0.002)</f>
        <v>0.91899740784205686</v>
      </c>
      <c r="BV153" s="69" t="s">
        <v>1243</v>
      </c>
      <c r="BW153" s="78">
        <v>8</v>
      </c>
      <c r="BX153" s="78">
        <v>11</v>
      </c>
      <c r="BY153" s="78">
        <v>2</v>
      </c>
      <c r="BZ153" s="78">
        <v>5</v>
      </c>
      <c r="CA153" s="78">
        <v>6</v>
      </c>
      <c r="CB153" s="78">
        <v>10</v>
      </c>
      <c r="CC153" s="78">
        <v>12</v>
      </c>
      <c r="CD153" s="29" t="s">
        <v>84</v>
      </c>
      <c r="CE153" s="29" t="s">
        <v>84</v>
      </c>
      <c r="CF153" s="29" t="s">
        <v>84</v>
      </c>
      <c r="CG153" s="29" t="s">
        <v>84</v>
      </c>
      <c r="CH153" s="29" t="s">
        <v>84</v>
      </c>
      <c r="CI153" s="29" t="s">
        <v>84</v>
      </c>
      <c r="CJ153" s="29" t="s">
        <v>84</v>
      </c>
      <c r="CK153" s="29" t="s">
        <v>84</v>
      </c>
      <c r="CL153" s="29" t="s">
        <v>84</v>
      </c>
      <c r="CM153" s="29" t="s">
        <v>84</v>
      </c>
      <c r="CN153" s="29" t="s">
        <v>84</v>
      </c>
      <c r="CO153" s="29" t="s">
        <v>84</v>
      </c>
      <c r="CP153" s="29" t="s">
        <v>84</v>
      </c>
      <c r="CQ153" s="29" t="s">
        <v>84</v>
      </c>
      <c r="CR153" s="29" t="s">
        <v>84</v>
      </c>
      <c r="CS153" s="29" t="s">
        <v>84</v>
      </c>
      <c r="CT153" s="29" t="s">
        <v>84</v>
      </c>
      <c r="CU153" s="29" t="s">
        <v>84</v>
      </c>
      <c r="CV153" s="29" t="s">
        <v>84</v>
      </c>
      <c r="CW153" s="29" t="s">
        <v>84</v>
      </c>
      <c r="CX153" s="29" t="s">
        <v>84</v>
      </c>
      <c r="CY153" s="29" t="s">
        <v>84</v>
      </c>
      <c r="CZ153" s="29" t="s">
        <v>84</v>
      </c>
      <c r="DA153" s="29" t="s">
        <v>84</v>
      </c>
      <c r="DB153" s="29" t="s">
        <v>84</v>
      </c>
      <c r="DC153" s="29" t="s">
        <v>84</v>
      </c>
      <c r="DD153" s="29" t="s">
        <v>84</v>
      </c>
      <c r="DE153" s="29" t="s">
        <v>84</v>
      </c>
      <c r="DF153" s="29" t="s">
        <v>84</v>
      </c>
      <c r="DG153" s="29" t="s">
        <v>84</v>
      </c>
      <c r="DH153" s="29" t="s">
        <v>84</v>
      </c>
      <c r="DI153" s="35">
        <v>1</v>
      </c>
      <c r="DJ153" s="35">
        <v>1</v>
      </c>
      <c r="DK153" s="35">
        <v>-785.55029296875</v>
      </c>
      <c r="DL153" s="35">
        <v>-4471.5</v>
      </c>
      <c r="DM153" s="35">
        <v>4886.25732421875</v>
      </c>
      <c r="DN153" s="35">
        <v>10000</v>
      </c>
      <c r="DO153" s="35">
        <v>1</v>
      </c>
      <c r="DP153" s="35">
        <v>1</v>
      </c>
      <c r="DQ153" s="35">
        <v>65535</v>
      </c>
      <c r="DR153" s="35">
        <v>5000</v>
      </c>
      <c r="DS153" s="35">
        <v>1.00537109375</v>
      </c>
      <c r="DT153" s="35">
        <v>1</v>
      </c>
      <c r="DU153" s="35">
        <v>8.8000000000000007</v>
      </c>
      <c r="DV153" s="77" t="s">
        <v>806</v>
      </c>
      <c r="DW153" s="77" t="s">
        <v>807</v>
      </c>
      <c r="DX153" s="77" t="s">
        <v>810</v>
      </c>
      <c r="DY153" s="77">
        <v>9.5128228095999994</v>
      </c>
      <c r="DZ153" s="77">
        <v>16</v>
      </c>
      <c r="EA153" s="77">
        <v>16</v>
      </c>
      <c r="EB153" s="77">
        <v>1</v>
      </c>
      <c r="EC153" s="77">
        <v>-1104.0184715871501</v>
      </c>
      <c r="ED153" s="35">
        <v>3</v>
      </c>
      <c r="EE153" s="35">
        <v>1</v>
      </c>
      <c r="EF153" s="35">
        <v>1</v>
      </c>
      <c r="EG153" s="35">
        <v>0</v>
      </c>
      <c r="EH153" s="35">
        <v>0</v>
      </c>
      <c r="EI153" s="35">
        <v>1</v>
      </c>
      <c r="EJ153" s="35">
        <v>2</v>
      </c>
      <c r="EK153" s="35">
        <v>1</v>
      </c>
      <c r="EL153" s="35">
        <v>3</v>
      </c>
      <c r="EM153" s="35">
        <v>5</v>
      </c>
      <c r="EN153" s="46" t="s">
        <v>84</v>
      </c>
      <c r="EO153" s="29"/>
      <c r="EP153" s="30"/>
    </row>
    <row r="154" spans="1:146" s="110" customFormat="1" x14ac:dyDescent="0.25">
      <c r="A154" s="31"/>
      <c r="B154" s="31"/>
      <c r="C154" s="31"/>
      <c r="D154" s="31"/>
      <c r="E154" s="31"/>
      <c r="F154" s="31"/>
      <c r="G154" s="31"/>
      <c r="H154" s="31"/>
      <c r="I154" s="31"/>
      <c r="J154" s="31"/>
      <c r="K154" s="31"/>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c r="BB154" s="31"/>
      <c r="BC154" s="31"/>
      <c r="BD154" s="31"/>
      <c r="BE154" s="31"/>
      <c r="BF154" s="31"/>
      <c r="BG154" s="31"/>
      <c r="BH154" s="31"/>
      <c r="BI154" s="31"/>
      <c r="BJ154" s="31"/>
      <c r="BK154" s="31"/>
      <c r="BL154" s="31"/>
      <c r="BM154" s="31"/>
      <c r="BN154" s="31"/>
      <c r="BO154" s="31"/>
      <c r="BP154" s="31"/>
      <c r="BQ154" s="31"/>
      <c r="BR154" s="31"/>
      <c r="BS154" s="31"/>
      <c r="BT154" s="31"/>
      <c r="BU154" s="31"/>
      <c r="BV154" s="31"/>
      <c r="BW154" s="31"/>
      <c r="BX154" s="31"/>
      <c r="BY154" s="31"/>
      <c r="BZ154" s="31"/>
      <c r="CA154" s="31"/>
      <c r="CB154" s="31"/>
      <c r="CC154" s="31"/>
      <c r="CD154" s="31"/>
      <c r="CE154" s="31"/>
      <c r="CF154" s="31"/>
      <c r="CG154" s="31"/>
      <c r="CH154" s="31"/>
      <c r="CI154" s="31"/>
      <c r="CJ154" s="31"/>
      <c r="CK154" s="31"/>
      <c r="CL154" s="31"/>
      <c r="CM154" s="31"/>
      <c r="CN154" s="31"/>
      <c r="CO154" s="31"/>
      <c r="CP154" s="31"/>
      <c r="CQ154" s="31"/>
      <c r="CR154" s="31"/>
      <c r="CS154" s="31"/>
      <c r="CT154" s="31"/>
      <c r="CU154" s="31"/>
      <c r="CV154" s="31"/>
      <c r="CW154" s="31"/>
      <c r="CX154" s="31"/>
      <c r="CY154" s="31"/>
      <c r="CZ154" s="31"/>
      <c r="DA154" s="31"/>
      <c r="DB154" s="31"/>
      <c r="DC154" s="31"/>
      <c r="DD154" s="31"/>
      <c r="DE154" s="31"/>
      <c r="DF154" s="31"/>
      <c r="DG154" s="31"/>
      <c r="DH154" s="31"/>
      <c r="DI154" s="31"/>
      <c r="DJ154" s="31"/>
      <c r="DK154" s="31"/>
      <c r="DL154" s="31"/>
      <c r="DM154" s="31"/>
      <c r="DN154" s="31"/>
      <c r="DO154" s="31"/>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row>
    <row r="155" spans="1:146" x14ac:dyDescent="0.25">
      <c r="A155" s="31"/>
      <c r="B155" s="31"/>
      <c r="C155" s="31"/>
      <c r="D155" s="31"/>
      <c r="E155" s="31"/>
      <c r="F155" s="31"/>
      <c r="G155" s="31"/>
      <c r="H155" s="31"/>
      <c r="I155" s="31"/>
      <c r="J155" s="31"/>
      <c r="K155" s="31"/>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c r="BB155" s="31"/>
      <c r="BC155" s="31"/>
      <c r="BD155" s="31"/>
      <c r="BE155" s="31"/>
      <c r="BF155" s="31"/>
      <c r="BG155" s="31"/>
      <c r="BH155" s="31"/>
      <c r="BI155" s="31"/>
      <c r="BJ155" s="31"/>
      <c r="BK155" s="31"/>
      <c r="BL155" s="31"/>
      <c r="BM155" s="31"/>
      <c r="BN155" s="31"/>
      <c r="BO155" s="31"/>
      <c r="BP155" s="31"/>
      <c r="BQ155" s="31"/>
      <c r="BR155" s="31"/>
      <c r="BS155" s="31"/>
      <c r="BT155" s="31"/>
      <c r="BU155" s="31"/>
      <c r="BV155" s="31"/>
      <c r="BW155" s="31"/>
      <c r="BX155" s="31"/>
      <c r="BY155" s="31"/>
      <c r="BZ155" s="31"/>
      <c r="CA155" s="31"/>
      <c r="CB155" s="31"/>
      <c r="CC155" s="31"/>
      <c r="CD155" s="31"/>
      <c r="CE155" s="31"/>
      <c r="CF155" s="31"/>
      <c r="CG155" s="31"/>
      <c r="CH155" s="31"/>
      <c r="CI155" s="31"/>
      <c r="CJ155" s="31"/>
      <c r="CK155" s="31"/>
      <c r="CL155" s="31"/>
      <c r="CM155" s="31"/>
      <c r="CN155" s="31"/>
      <c r="CO155" s="31"/>
      <c r="CP155" s="31"/>
      <c r="CQ155" s="31"/>
      <c r="CR155" s="31"/>
      <c r="CS155" s="31"/>
      <c r="CT155" s="31"/>
      <c r="CU155" s="31"/>
      <c r="CV155" s="31"/>
      <c r="CW155" s="31"/>
      <c r="CX155" s="31"/>
      <c r="CY155" s="31"/>
      <c r="CZ155" s="31"/>
      <c r="DA155" s="31"/>
      <c r="DB155" s="31"/>
      <c r="DC155" s="31"/>
      <c r="DD155" s="31"/>
      <c r="DE155" s="31"/>
      <c r="DF155" s="31"/>
      <c r="DG155" s="31"/>
      <c r="DH155" s="31"/>
      <c r="DI155" s="31"/>
      <c r="DJ155" s="31"/>
      <c r="DK155" s="31"/>
      <c r="DL155" s="31"/>
      <c r="DM155" s="31"/>
      <c r="DN155" s="31"/>
      <c r="DO155" s="31"/>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row>
    <row r="156" spans="1:146" x14ac:dyDescent="0.25">
      <c r="A156" s="31"/>
      <c r="B156" s="31"/>
      <c r="C156" s="31"/>
      <c r="D156" s="31"/>
      <c r="E156" s="31"/>
      <c r="F156" s="31"/>
      <c r="G156" s="31"/>
      <c r="H156" s="31"/>
      <c r="I156" s="31"/>
      <c r="J156" s="31"/>
      <c r="K156" s="31"/>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c r="BB156" s="31"/>
      <c r="BC156" s="31"/>
      <c r="BD156" s="31"/>
      <c r="BE156" s="31"/>
      <c r="BF156" s="31"/>
      <c r="BG156" s="31"/>
      <c r="BH156" s="31"/>
      <c r="BI156" s="31"/>
      <c r="BJ156" s="31"/>
      <c r="BK156" s="31"/>
      <c r="BL156" s="31"/>
      <c r="BM156" s="31"/>
      <c r="BN156" s="31"/>
      <c r="BO156" s="31"/>
      <c r="BP156" s="31"/>
      <c r="BQ156" s="31"/>
      <c r="BR156" s="31"/>
      <c r="BS156" s="31"/>
      <c r="BT156" s="31"/>
      <c r="BU156" s="31"/>
      <c r="BV156" s="31"/>
      <c r="BW156" s="31"/>
      <c r="BX156" s="31"/>
      <c r="BY156" s="31"/>
      <c r="BZ156" s="31"/>
      <c r="CA156" s="31"/>
      <c r="CB156" s="31"/>
      <c r="CC156" s="31"/>
      <c r="CD156" s="31"/>
      <c r="CE156" s="31"/>
      <c r="CF156" s="31"/>
      <c r="CG156" s="31"/>
      <c r="CH156" s="31"/>
      <c r="CI156" s="31"/>
      <c r="CJ156" s="31"/>
      <c r="CK156" s="31"/>
      <c r="CL156" s="31"/>
      <c r="CM156" s="31"/>
      <c r="CN156" s="31"/>
      <c r="CO156" s="31"/>
      <c r="CP156" s="31"/>
      <c r="CQ156" s="31"/>
      <c r="CR156" s="31"/>
      <c r="CS156" s="31"/>
      <c r="CT156" s="31"/>
      <c r="CU156" s="31"/>
      <c r="CV156" s="31"/>
      <c r="CW156" s="31"/>
      <c r="CX156" s="31"/>
      <c r="CY156" s="31"/>
      <c r="CZ156" s="31"/>
      <c r="DA156" s="31"/>
      <c r="DB156" s="31"/>
      <c r="DC156" s="31"/>
      <c r="DD156" s="31"/>
      <c r="DE156" s="31"/>
      <c r="DF156" s="31"/>
      <c r="DG156" s="31"/>
      <c r="DH156" s="31"/>
      <c r="DI156" s="31"/>
      <c r="DJ156" s="31"/>
      <c r="DK156" s="31"/>
      <c r="DL156" s="31"/>
      <c r="DM156" s="31"/>
      <c r="DN156" s="31"/>
      <c r="DO156" s="31"/>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row>
    <row r="157" spans="1:146" x14ac:dyDescent="0.25">
      <c r="A157" s="31"/>
      <c r="B157" s="31"/>
      <c r="C157" s="31"/>
      <c r="D157" s="31"/>
      <c r="E157" s="31"/>
      <c r="F157" s="31"/>
      <c r="G157" s="31"/>
      <c r="H157" s="31"/>
      <c r="I157" s="31"/>
      <c r="J157" s="31"/>
      <c r="K157" s="31"/>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c r="BB157" s="31"/>
      <c r="BC157" s="31"/>
      <c r="BD157" s="31"/>
      <c r="BE157" s="31"/>
      <c r="BF157" s="31"/>
      <c r="BG157" s="31"/>
      <c r="BH157" s="31"/>
      <c r="BI157" s="31"/>
      <c r="BJ157" s="31"/>
      <c r="BK157" s="31"/>
      <c r="BL157" s="31"/>
      <c r="BM157" s="31"/>
      <c r="BN157" s="31"/>
      <c r="BO157" s="31"/>
      <c r="BP157" s="31"/>
      <c r="BQ157" s="31"/>
      <c r="BR157" s="31"/>
      <c r="BS157" s="31"/>
      <c r="BT157" s="31"/>
      <c r="BU157" s="31"/>
      <c r="BV157" s="31"/>
      <c r="BW157" s="31"/>
      <c r="BX157" s="31"/>
      <c r="BY157" s="31"/>
      <c r="BZ157" s="31"/>
      <c r="CA157" s="31"/>
      <c r="CB157" s="31"/>
      <c r="CC157" s="31"/>
      <c r="CD157" s="31"/>
      <c r="CE157" s="31"/>
      <c r="CF157" s="31"/>
      <c r="CG157" s="31"/>
      <c r="CH157" s="31"/>
      <c r="CI157" s="31"/>
      <c r="CJ157" s="31"/>
      <c r="CK157" s="31"/>
      <c r="CL157" s="31"/>
      <c r="CM157" s="31"/>
      <c r="CN157" s="31"/>
      <c r="CO157" s="31"/>
      <c r="CP157" s="31"/>
      <c r="CQ157" s="31"/>
      <c r="CR157" s="31"/>
      <c r="CS157" s="31"/>
      <c r="CT157" s="31"/>
      <c r="CU157" s="31"/>
      <c r="CV157" s="31"/>
      <c r="CW157" s="31"/>
      <c r="CX157" s="31"/>
      <c r="CY157" s="31"/>
      <c r="CZ157" s="31"/>
      <c r="DA157" s="31"/>
      <c r="DB157" s="31"/>
      <c r="DC157" s="31"/>
      <c r="DD157" s="31"/>
      <c r="DE157" s="31"/>
      <c r="DF157" s="31"/>
      <c r="DG157" s="31"/>
      <c r="DH157" s="31"/>
      <c r="DI157" s="31"/>
      <c r="DJ157" s="31"/>
      <c r="DK157" s="31"/>
      <c r="DL157" s="31"/>
      <c r="DM157" s="31"/>
      <c r="DN157" s="31"/>
      <c r="DO157" s="31"/>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row>
    <row r="158" spans="1:146" x14ac:dyDescent="0.25">
      <c r="A158" s="31"/>
      <c r="B158" s="31"/>
      <c r="C158" s="31"/>
      <c r="D158" s="31"/>
      <c r="E158" s="31"/>
      <c r="F158" s="31"/>
      <c r="G158" s="31"/>
      <c r="H158" s="31"/>
      <c r="I158" s="31"/>
      <c r="J158" s="31"/>
      <c r="K158" s="31"/>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c r="BB158" s="31"/>
      <c r="BC158" s="31"/>
      <c r="BD158" s="31"/>
      <c r="BE158" s="31"/>
      <c r="BF158" s="31"/>
      <c r="BG158" s="31"/>
      <c r="BH158" s="31"/>
      <c r="BI158" s="31"/>
      <c r="BJ158" s="31"/>
      <c r="BK158" s="31"/>
      <c r="BL158" s="31"/>
      <c r="BM158" s="31"/>
      <c r="BN158" s="31"/>
      <c r="BO158" s="31"/>
      <c r="BP158" s="31"/>
      <c r="BQ158" s="31"/>
      <c r="BR158" s="31"/>
      <c r="BS158" s="31"/>
      <c r="BT158" s="31"/>
      <c r="BU158" s="31"/>
      <c r="BV158" s="31"/>
      <c r="BW158" s="31"/>
      <c r="BX158" s="31"/>
      <c r="BY158" s="31"/>
      <c r="BZ158" s="31"/>
      <c r="CA158" s="31"/>
      <c r="CB158" s="31"/>
      <c r="CC158" s="31"/>
      <c r="CD158" s="31"/>
      <c r="CE158" s="31"/>
      <c r="CF158" s="31"/>
      <c r="CG158" s="31"/>
      <c r="CH158" s="31"/>
      <c r="CI158" s="31"/>
      <c r="CJ158" s="31"/>
      <c r="CK158" s="31"/>
      <c r="CL158" s="31"/>
      <c r="CM158" s="31"/>
      <c r="CN158" s="31"/>
      <c r="CO158" s="31"/>
      <c r="CP158" s="31"/>
      <c r="CQ158" s="31"/>
      <c r="CR158" s="31"/>
      <c r="CS158" s="31"/>
      <c r="CT158" s="31"/>
      <c r="CU158" s="31"/>
      <c r="CV158" s="31"/>
      <c r="CW158" s="31"/>
      <c r="CX158" s="31"/>
      <c r="CY158" s="31"/>
      <c r="CZ158" s="31"/>
      <c r="DA158" s="31"/>
      <c r="DB158" s="31"/>
      <c r="DC158" s="31"/>
      <c r="DD158" s="31"/>
      <c r="DE158" s="31"/>
      <c r="DF158" s="31"/>
      <c r="DG158" s="31"/>
      <c r="DH158" s="31"/>
      <c r="DI158" s="31"/>
      <c r="DJ158" s="31"/>
      <c r="DK158" s="31"/>
      <c r="DL158" s="31"/>
      <c r="DM158" s="31"/>
      <c r="DN158" s="31"/>
      <c r="DO158" s="31"/>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row>
    <row r="159" spans="1:146" x14ac:dyDescent="0.25">
      <c r="A159" s="31"/>
      <c r="B159" s="31"/>
      <c r="C159" s="31"/>
      <c r="D159" s="31"/>
      <c r="E159" s="31"/>
      <c r="F159" s="31"/>
      <c r="G159" s="31"/>
      <c r="H159" s="31"/>
      <c r="I159" s="31"/>
      <c r="J159" s="31"/>
      <c r="K159" s="31"/>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c r="BB159" s="31"/>
      <c r="BC159" s="31"/>
      <c r="BD159" s="31"/>
      <c r="BE159" s="31"/>
      <c r="BF159" s="31"/>
      <c r="BG159" s="31"/>
      <c r="BH159" s="31"/>
      <c r="BI159" s="31"/>
      <c r="BJ159" s="31"/>
      <c r="BK159" s="31"/>
      <c r="BL159" s="31"/>
      <c r="BM159" s="31"/>
      <c r="BN159" s="31"/>
      <c r="BO159" s="31"/>
      <c r="BP159" s="31"/>
      <c r="BQ159" s="31"/>
      <c r="BR159" s="31"/>
      <c r="BS159" s="31"/>
      <c r="BT159" s="31"/>
      <c r="BU159" s="31"/>
      <c r="BV159" s="31"/>
      <c r="BW159" s="31"/>
      <c r="BX159" s="31"/>
      <c r="BY159" s="31"/>
      <c r="BZ159" s="31"/>
      <c r="CA159" s="31"/>
      <c r="CB159" s="31"/>
      <c r="CC159" s="31"/>
      <c r="CD159" s="31"/>
      <c r="CE159" s="31"/>
      <c r="CF159" s="31"/>
      <c r="CG159" s="31"/>
      <c r="CH159" s="31"/>
      <c r="CI159" s="31"/>
      <c r="CJ159" s="31"/>
      <c r="CK159" s="31"/>
      <c r="CL159" s="31"/>
      <c r="CM159" s="31"/>
      <c r="CN159" s="31"/>
      <c r="CO159" s="31"/>
      <c r="CP159" s="31"/>
      <c r="CQ159" s="31"/>
      <c r="CR159" s="31"/>
      <c r="CS159" s="31"/>
      <c r="CT159" s="31"/>
      <c r="CU159" s="31"/>
      <c r="CV159" s="31"/>
      <c r="CW159" s="31"/>
      <c r="CX159" s="31"/>
      <c r="CY159" s="31"/>
      <c r="CZ159" s="31"/>
      <c r="DA159" s="31"/>
      <c r="DB159" s="31"/>
      <c r="DC159" s="31"/>
      <c r="DD159" s="31"/>
      <c r="DE159" s="31"/>
      <c r="DF159" s="31"/>
      <c r="DG159" s="31"/>
      <c r="DH159" s="31"/>
      <c r="DI159" s="31"/>
      <c r="DJ159" s="31"/>
      <c r="DK159" s="31"/>
      <c r="DL159" s="31"/>
      <c r="DM159" s="31"/>
      <c r="DN159" s="31"/>
      <c r="DO159" s="31"/>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row>
    <row r="160" spans="1:146" x14ac:dyDescent="0.25">
      <c r="A160" s="31"/>
      <c r="B160" s="31"/>
      <c r="C160" s="31"/>
      <c r="D160" s="31"/>
      <c r="E160" s="31"/>
      <c r="F160" s="31"/>
      <c r="G160" s="31"/>
      <c r="H160" s="31"/>
      <c r="I160" s="31"/>
      <c r="J160" s="31"/>
      <c r="K160" s="31"/>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c r="BB160" s="31"/>
      <c r="BC160" s="31"/>
      <c r="BD160" s="31"/>
      <c r="BE160" s="31"/>
      <c r="BF160" s="31"/>
      <c r="BG160" s="31"/>
      <c r="BH160" s="31"/>
      <c r="BI160" s="31"/>
      <c r="BJ160" s="31"/>
      <c r="BK160" s="31"/>
      <c r="BL160" s="31"/>
      <c r="BM160" s="31"/>
      <c r="BN160" s="31"/>
      <c r="BO160" s="31"/>
      <c r="BP160" s="31"/>
      <c r="BQ160" s="31"/>
      <c r="BR160" s="31"/>
      <c r="BS160" s="31"/>
      <c r="BT160" s="31"/>
      <c r="BU160" s="31"/>
      <c r="BV160" s="31"/>
      <c r="BW160" s="31"/>
      <c r="BX160" s="31"/>
      <c r="BY160" s="31"/>
      <c r="BZ160" s="31"/>
      <c r="CA160" s="31"/>
      <c r="CB160" s="31"/>
      <c r="CC160" s="31"/>
      <c r="CD160" s="31"/>
      <c r="CE160" s="31"/>
      <c r="CF160" s="31"/>
      <c r="CG160" s="31"/>
      <c r="CH160" s="31"/>
      <c r="CI160" s="31"/>
      <c r="CJ160" s="31"/>
      <c r="CK160" s="31"/>
      <c r="CL160" s="31"/>
      <c r="CM160" s="31"/>
      <c r="CN160" s="31"/>
      <c r="CO160" s="31"/>
      <c r="CP160" s="31"/>
      <c r="CQ160" s="31"/>
      <c r="CR160" s="31"/>
      <c r="CS160" s="31"/>
      <c r="CT160" s="31"/>
      <c r="CU160" s="31"/>
      <c r="CV160" s="31"/>
      <c r="CW160" s="31"/>
      <c r="CX160" s="31"/>
      <c r="CY160" s="31"/>
      <c r="CZ160" s="31"/>
      <c r="DA160" s="31"/>
      <c r="DB160" s="31"/>
      <c r="DC160" s="31"/>
      <c r="DD160" s="31"/>
      <c r="DE160" s="31"/>
      <c r="DF160" s="31"/>
      <c r="DG160" s="31"/>
      <c r="DH160" s="31"/>
      <c r="DI160" s="31"/>
      <c r="DJ160" s="31"/>
      <c r="DK160" s="31"/>
      <c r="DL160" s="31"/>
      <c r="DM160" s="31"/>
      <c r="DN160" s="31"/>
      <c r="DO160" s="31"/>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row>
    <row r="161" spans="1:146" x14ac:dyDescent="0.25">
      <c r="A161" s="31"/>
      <c r="B161" s="31"/>
      <c r="C161" s="31"/>
      <c r="D161" s="31"/>
      <c r="E161" s="31"/>
      <c r="F161" s="31"/>
      <c r="G161" s="31"/>
      <c r="H161" s="31"/>
      <c r="I161" s="31"/>
      <c r="J161" s="31"/>
      <c r="K161" s="31"/>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c r="BB161" s="31"/>
      <c r="BC161" s="31"/>
      <c r="BD161" s="31"/>
      <c r="BE161" s="31"/>
      <c r="BF161" s="31"/>
      <c r="BG161" s="31"/>
      <c r="BH161" s="31"/>
      <c r="BI161" s="31"/>
      <c r="BJ161" s="31"/>
      <c r="BK161" s="31"/>
      <c r="BL161" s="31"/>
      <c r="BM161" s="31"/>
      <c r="BN161" s="31"/>
      <c r="BO161" s="31"/>
      <c r="BP161" s="31"/>
      <c r="BQ161" s="31"/>
      <c r="BR161" s="31"/>
      <c r="BS161" s="31"/>
      <c r="BT161" s="31"/>
      <c r="BU161" s="31"/>
      <c r="BV161" s="31"/>
      <c r="BW161" s="31"/>
      <c r="BX161" s="31"/>
      <c r="BY161" s="31"/>
      <c r="BZ161" s="31"/>
      <c r="CA161" s="31"/>
      <c r="CB161" s="31"/>
      <c r="CC161" s="31"/>
      <c r="CD161" s="31"/>
      <c r="CE161" s="31"/>
      <c r="CF161" s="31"/>
      <c r="CG161" s="31"/>
      <c r="CH161" s="31"/>
      <c r="CI161" s="31"/>
      <c r="CJ161" s="31"/>
      <c r="CK161" s="31"/>
      <c r="CL161" s="31"/>
      <c r="CM161" s="31"/>
      <c r="CN161" s="31"/>
      <c r="CO161" s="31"/>
      <c r="CP161" s="31"/>
      <c r="CQ161" s="31"/>
      <c r="CR161" s="31"/>
      <c r="CS161" s="31"/>
      <c r="CT161" s="31"/>
      <c r="CU161" s="31"/>
      <c r="CV161" s="31"/>
      <c r="CW161" s="31"/>
      <c r="CX161" s="31"/>
      <c r="CY161" s="31"/>
      <c r="CZ161" s="31"/>
      <c r="DA161" s="31"/>
      <c r="DB161" s="31"/>
      <c r="DC161" s="31"/>
      <c r="DD161" s="31"/>
      <c r="DE161" s="31"/>
      <c r="DF161" s="31"/>
      <c r="DG161" s="31"/>
      <c r="DH161" s="31"/>
      <c r="DI161" s="31"/>
      <c r="DJ161" s="31"/>
      <c r="DK161" s="31"/>
      <c r="DL161" s="31"/>
      <c r="DM161" s="31"/>
      <c r="DN161" s="31"/>
      <c r="DO161" s="31"/>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row>
    <row r="162" spans="1:146" x14ac:dyDescent="0.25">
      <c r="A162" s="31"/>
      <c r="B162" s="31"/>
      <c r="C162" s="31"/>
      <c r="D162" s="31"/>
      <c r="E162" s="31"/>
      <c r="F162" s="31"/>
      <c r="G162" s="31"/>
      <c r="H162" s="31"/>
      <c r="I162" s="31"/>
      <c r="J162" s="31"/>
      <c r="K162" s="31"/>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c r="BB162" s="31"/>
      <c r="BC162" s="31"/>
      <c r="BD162" s="31"/>
      <c r="BE162" s="31"/>
      <c r="BF162" s="31"/>
      <c r="BG162" s="31"/>
      <c r="BH162" s="31"/>
      <c r="BI162" s="31"/>
      <c r="BJ162" s="31"/>
      <c r="BK162" s="31"/>
      <c r="BL162" s="31"/>
      <c r="BM162" s="31"/>
      <c r="BN162" s="31"/>
      <c r="BO162" s="31"/>
      <c r="BP162" s="31"/>
      <c r="BQ162" s="31"/>
      <c r="BR162" s="31"/>
      <c r="BS162" s="31"/>
      <c r="BT162" s="31"/>
      <c r="BU162" s="31"/>
      <c r="BV162" s="31"/>
      <c r="BW162" s="31"/>
      <c r="BX162" s="31"/>
      <c r="BY162" s="31"/>
      <c r="BZ162" s="31"/>
      <c r="CA162" s="31"/>
      <c r="CB162" s="31"/>
      <c r="CC162" s="31"/>
      <c r="CD162" s="31"/>
      <c r="CE162" s="31"/>
      <c r="CF162" s="31"/>
      <c r="CG162" s="31"/>
      <c r="CH162" s="31"/>
      <c r="CI162" s="31"/>
      <c r="CJ162" s="31"/>
      <c r="CK162" s="31"/>
      <c r="CL162" s="31"/>
      <c r="CM162" s="31"/>
      <c r="CN162" s="31"/>
      <c r="CO162" s="31"/>
      <c r="CP162" s="31"/>
      <c r="CQ162" s="31"/>
      <c r="CR162" s="31"/>
      <c r="CS162" s="31"/>
      <c r="CT162" s="31"/>
      <c r="CU162" s="31"/>
      <c r="CV162" s="31"/>
      <c r="CW162" s="31"/>
      <c r="CX162" s="31"/>
      <c r="CY162" s="31"/>
      <c r="CZ162" s="31"/>
      <c r="DA162" s="31"/>
      <c r="DB162" s="31"/>
      <c r="DC162" s="31"/>
      <c r="DD162" s="31"/>
      <c r="DE162" s="31"/>
      <c r="DF162" s="31"/>
      <c r="DG162" s="31"/>
      <c r="DH162" s="31"/>
      <c r="DI162" s="31"/>
      <c r="DJ162" s="31"/>
      <c r="DK162" s="31"/>
      <c r="DL162" s="31"/>
      <c r="DM162" s="31"/>
      <c r="DN162" s="31"/>
      <c r="DO162" s="31"/>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row>
    <row r="163" spans="1:146" x14ac:dyDescent="0.25">
      <c r="A163" s="31"/>
      <c r="B163" s="31"/>
      <c r="C163" s="31"/>
      <c r="D163" s="31"/>
      <c r="E163" s="31"/>
      <c r="F163" s="31"/>
      <c r="G163" s="31"/>
      <c r="H163" s="31"/>
      <c r="I163" s="31"/>
      <c r="J163" s="31"/>
      <c r="K163" s="31"/>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c r="BB163" s="31"/>
      <c r="BC163" s="31"/>
      <c r="BD163" s="31"/>
      <c r="BE163" s="31"/>
      <c r="BF163" s="31"/>
      <c r="BG163" s="31"/>
      <c r="BH163" s="31"/>
      <c r="BI163" s="31"/>
      <c r="BJ163" s="31"/>
      <c r="BK163" s="31"/>
      <c r="BL163" s="31"/>
      <c r="BM163" s="31"/>
      <c r="BN163" s="31"/>
      <c r="BO163" s="31"/>
      <c r="BP163" s="31"/>
      <c r="BQ163" s="31"/>
      <c r="BR163" s="31"/>
      <c r="BS163" s="31"/>
      <c r="BT163" s="31"/>
      <c r="BU163" s="31"/>
      <c r="BV163" s="31"/>
      <c r="BW163" s="31"/>
      <c r="BX163" s="31"/>
      <c r="BY163" s="31"/>
      <c r="BZ163" s="31"/>
      <c r="CA163" s="31"/>
      <c r="CB163" s="31"/>
      <c r="CC163" s="31"/>
      <c r="CD163" s="31"/>
      <c r="CE163" s="31"/>
      <c r="CF163" s="31"/>
      <c r="CG163" s="31"/>
      <c r="CH163" s="31"/>
      <c r="CI163" s="31"/>
      <c r="CJ163" s="31"/>
      <c r="CK163" s="31"/>
      <c r="CL163" s="31"/>
      <c r="CM163" s="31"/>
      <c r="CN163" s="31"/>
      <c r="CO163" s="31"/>
      <c r="CP163" s="31"/>
      <c r="CQ163" s="31"/>
      <c r="CR163" s="31"/>
      <c r="CS163" s="31"/>
      <c r="CT163" s="31"/>
      <c r="CU163" s="31"/>
      <c r="CV163" s="31"/>
      <c r="CW163" s="31"/>
      <c r="CX163" s="31"/>
      <c r="CY163" s="31"/>
      <c r="CZ163" s="31"/>
      <c r="DA163" s="31"/>
      <c r="DB163" s="31"/>
      <c r="DC163" s="31"/>
      <c r="DD163" s="31"/>
      <c r="DE163" s="31"/>
      <c r="DF163" s="31"/>
      <c r="DG163" s="31"/>
      <c r="DH163" s="31"/>
      <c r="DI163" s="31"/>
      <c r="DJ163" s="31"/>
      <c r="DK163" s="31"/>
      <c r="DL163" s="31"/>
      <c r="DM163" s="31"/>
      <c r="DN163" s="31"/>
      <c r="DO163" s="31"/>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row>
    <row r="164" spans="1:146"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row>
    <row r="165" spans="1:146"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row>
    <row r="166" spans="1:146"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row>
    <row r="167" spans="1:146"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row>
    <row r="168" spans="1:146"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row>
    <row r="169" spans="1:146"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row>
    <row r="170" spans="1:146"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row>
    <row r="171" spans="1:146"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row>
    <row r="172" spans="1:146"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row>
    <row r="173" spans="1:146"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row>
    <row r="174" spans="1:146"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row>
    <row r="175" spans="1:146"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row>
    <row r="176" spans="1:146"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row>
    <row r="177" spans="1:143"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row>
    <row r="178" spans="1:143"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row>
    <row r="179" spans="1:143"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row>
    <row r="180" spans="1:143"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row>
    <row r="181" spans="1:143"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row>
    <row r="182" spans="1:143"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row>
    <row r="183" spans="1:143"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row>
    <row r="184" spans="1:143"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row>
    <row r="185" spans="1:143"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row>
    <row r="186" spans="1:143"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row>
    <row r="187" spans="1:143"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row>
    <row r="188" spans="1:143"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row>
    <row r="189" spans="1:143"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row>
    <row r="190" spans="1:143"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row>
    <row r="191" spans="1:143"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row>
    <row r="192" spans="1:143"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row>
    <row r="193" spans="1:143"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row>
    <row r="194" spans="1:143"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row>
    <row r="195" spans="1:143"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row>
    <row r="196" spans="1:143"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row>
    <row r="197" spans="1:143"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row>
    <row r="198" spans="1:143"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row>
    <row r="199" spans="1:143"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row>
    <row r="200" spans="1:143"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row>
    <row r="201" spans="1:143"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row>
    <row r="202" spans="1:143"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row>
    <row r="203" spans="1:143"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row>
    <row r="204" spans="1:143"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row>
    <row r="205" spans="1:143"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row>
    <row r="206" spans="1:143"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row>
    <row r="207" spans="1:143"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row>
    <row r="208" spans="1:143"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row>
    <row r="209" spans="1:143"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row>
    <row r="210" spans="1:143"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row>
    <row r="211" spans="1:143"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row>
    <row r="212" spans="1:143"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row>
    <row r="213" spans="1:143"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row>
    <row r="214" spans="1:143"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row>
    <row r="215" spans="1:143"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row>
    <row r="216" spans="1:143"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row>
    <row r="217" spans="1:143"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row>
    <row r="218" spans="1:143"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row>
    <row r="219" spans="1:143"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row>
    <row r="220" spans="1:143"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row>
    <row r="221" spans="1:143"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row>
    <row r="222" spans="1:143" x14ac:dyDescent="0.25">
      <c r="A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row>
    <row r="223" spans="1:143" x14ac:dyDescent="0.25">
      <c r="A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row>
    <row r="224" spans="1:143" x14ac:dyDescent="0.25">
      <c r="A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row>
    <row r="225" spans="1:143" x14ac:dyDescent="0.25">
      <c r="A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row>
    <row r="226" spans="1:143" x14ac:dyDescent="0.25">
      <c r="A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row>
    <row r="227" spans="1:143" x14ac:dyDescent="0.25">
      <c r="A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row>
    <row r="228" spans="1:143" x14ac:dyDescent="0.25">
      <c r="A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row>
    <row r="229" spans="1:143" x14ac:dyDescent="0.25">
      <c r="A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row>
    <row r="230" spans="1:143" x14ac:dyDescent="0.25">
      <c r="A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row>
    <row r="231" spans="1:143" x14ac:dyDescent="0.25">
      <c r="A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row>
    <row r="232" spans="1:143" x14ac:dyDescent="0.25">
      <c r="A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row>
    <row r="233" spans="1:143" x14ac:dyDescent="0.25">
      <c r="A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row>
    <row r="234" spans="1:143" x14ac:dyDescent="0.25">
      <c r="A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row>
    <row r="235" spans="1:143" x14ac:dyDescent="0.25">
      <c r="A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row>
    <row r="236" spans="1:143" x14ac:dyDescent="0.25">
      <c r="A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row>
    <row r="237" spans="1:143" x14ac:dyDescent="0.25">
      <c r="A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row>
    <row r="238" spans="1:143" x14ac:dyDescent="0.25">
      <c r="A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row>
    <row r="239" spans="1:143" x14ac:dyDescent="0.25">
      <c r="A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row>
    <row r="240" spans="1:143" x14ac:dyDescent="0.25">
      <c r="A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row>
    <row r="241" spans="1:143" x14ac:dyDescent="0.25">
      <c r="A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row>
    <row r="242" spans="1:143" x14ac:dyDescent="0.25">
      <c r="A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row>
    <row r="243" spans="1:143" x14ac:dyDescent="0.25">
      <c r="A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row>
    <row r="244" spans="1:143" x14ac:dyDescent="0.25">
      <c r="A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row>
    <row r="245" spans="1:143" x14ac:dyDescent="0.25">
      <c r="A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row>
    <row r="246" spans="1:143" x14ac:dyDescent="0.25">
      <c r="A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row>
    <row r="247" spans="1:143" x14ac:dyDescent="0.25">
      <c r="A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row>
    <row r="248" spans="1:143" x14ac:dyDescent="0.25">
      <c r="A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row>
    <row r="249" spans="1:143" x14ac:dyDescent="0.25">
      <c r="A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row>
    <row r="250" spans="1:143" x14ac:dyDescent="0.25">
      <c r="A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row>
    <row r="251" spans="1:143" x14ac:dyDescent="0.25">
      <c r="A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row>
    <row r="252" spans="1:143" x14ac:dyDescent="0.25">
      <c r="A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row>
    <row r="253" spans="1:143" x14ac:dyDescent="0.25">
      <c r="A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row>
    <row r="254" spans="1:143" x14ac:dyDescent="0.25">
      <c r="A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row>
    <row r="255" spans="1:143" x14ac:dyDescent="0.25">
      <c r="A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row>
    <row r="256" spans="1:143" x14ac:dyDescent="0.25">
      <c r="A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row>
    <row r="257" spans="1:143" x14ac:dyDescent="0.25">
      <c r="A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row>
    <row r="258" spans="1:143" x14ac:dyDescent="0.25">
      <c r="A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row>
    <row r="259" spans="1:143" x14ac:dyDescent="0.25">
      <c r="A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row>
    <row r="260" spans="1:143" x14ac:dyDescent="0.25">
      <c r="A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row>
    <row r="261" spans="1:143" x14ac:dyDescent="0.25">
      <c r="A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row>
    <row r="262" spans="1:143" x14ac:dyDescent="0.25">
      <c r="A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row>
    <row r="263" spans="1:143" x14ac:dyDescent="0.25">
      <c r="A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row>
    <row r="264" spans="1:143" x14ac:dyDescent="0.25">
      <c r="A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row>
    <row r="265" spans="1:143" x14ac:dyDescent="0.25">
      <c r="A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row>
    <row r="266" spans="1:143" x14ac:dyDescent="0.25">
      <c r="A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row>
    <row r="267" spans="1:143" x14ac:dyDescent="0.25">
      <c r="A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row>
    <row r="268" spans="1:143" x14ac:dyDescent="0.25">
      <c r="A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row>
    <row r="269" spans="1:143" x14ac:dyDescent="0.25">
      <c r="A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row>
    <row r="270" spans="1:143" x14ac:dyDescent="0.25">
      <c r="A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row>
    <row r="271" spans="1:143" x14ac:dyDescent="0.25">
      <c r="A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row>
    <row r="272" spans="1:143" x14ac:dyDescent="0.25">
      <c r="A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row>
    <row r="273" spans="1:143" x14ac:dyDescent="0.25">
      <c r="A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row>
    <row r="274" spans="1:143" x14ac:dyDescent="0.25">
      <c r="A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row>
    <row r="275" spans="1:143" x14ac:dyDescent="0.25">
      <c r="A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row>
    <row r="276" spans="1:143" x14ac:dyDescent="0.25">
      <c r="A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row>
    <row r="277" spans="1:143" x14ac:dyDescent="0.25">
      <c r="A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row>
    <row r="278" spans="1:143" x14ac:dyDescent="0.25">
      <c r="A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row>
    <row r="279" spans="1:143" x14ac:dyDescent="0.25">
      <c r="A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row>
    <row r="280" spans="1:143" x14ac:dyDescent="0.25">
      <c r="A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row>
    <row r="281" spans="1:143" x14ac:dyDescent="0.25">
      <c r="A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row>
    <row r="282" spans="1:143" x14ac:dyDescent="0.25">
      <c r="A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row>
    <row r="283" spans="1:143" x14ac:dyDescent="0.25">
      <c r="A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row>
    <row r="284" spans="1:143" x14ac:dyDescent="0.25">
      <c r="A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row>
    <row r="285" spans="1:143" x14ac:dyDescent="0.25">
      <c r="A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row>
    <row r="286" spans="1:143" x14ac:dyDescent="0.25">
      <c r="A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row>
    <row r="287" spans="1:143" x14ac:dyDescent="0.25">
      <c r="A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row>
    <row r="288" spans="1:143" x14ac:dyDescent="0.25">
      <c r="A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row>
    <row r="289" spans="1:143" x14ac:dyDescent="0.25">
      <c r="A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row>
    <row r="290" spans="1:143" x14ac:dyDescent="0.25">
      <c r="A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row>
    <row r="291" spans="1:143" x14ac:dyDescent="0.25">
      <c r="A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row>
    <row r="292" spans="1:143" x14ac:dyDescent="0.25">
      <c r="A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row>
    <row r="293" spans="1:143" x14ac:dyDescent="0.25">
      <c r="A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row>
    <row r="294" spans="1:143" x14ac:dyDescent="0.25">
      <c r="A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row>
    <row r="295" spans="1:143" x14ac:dyDescent="0.25">
      <c r="A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row>
    <row r="296" spans="1:143" x14ac:dyDescent="0.25">
      <c r="A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row>
    <row r="297" spans="1:143" x14ac:dyDescent="0.25">
      <c r="A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row>
    <row r="298" spans="1:143" x14ac:dyDescent="0.25">
      <c r="A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row>
    <row r="299" spans="1:143" x14ac:dyDescent="0.25">
      <c r="A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row>
    <row r="300" spans="1:143" x14ac:dyDescent="0.25">
      <c r="A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row>
    <row r="301" spans="1:143" x14ac:dyDescent="0.25">
      <c r="A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row>
    <row r="302" spans="1:143" x14ac:dyDescent="0.25">
      <c r="A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row>
    <row r="303" spans="1:143" x14ac:dyDescent="0.25">
      <c r="A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row>
    <row r="304" spans="1:143" x14ac:dyDescent="0.25">
      <c r="A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row>
    <row r="305" spans="1:143" x14ac:dyDescent="0.25">
      <c r="A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row>
    <row r="306" spans="1:143" x14ac:dyDescent="0.25">
      <c r="A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row>
    <row r="307" spans="1:143" x14ac:dyDescent="0.25">
      <c r="A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row>
    <row r="308" spans="1:143" x14ac:dyDescent="0.25">
      <c r="A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row>
    <row r="309" spans="1:143" x14ac:dyDescent="0.25">
      <c r="A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row>
    <row r="310" spans="1:143" x14ac:dyDescent="0.25">
      <c r="A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row>
    <row r="311" spans="1:143" x14ac:dyDescent="0.25">
      <c r="A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row>
    <row r="312" spans="1:143" x14ac:dyDescent="0.25">
      <c r="A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row>
    <row r="313" spans="1:143" x14ac:dyDescent="0.25">
      <c r="A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row>
    <row r="314" spans="1:143" x14ac:dyDescent="0.25">
      <c r="A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row>
    <row r="315" spans="1:143" x14ac:dyDescent="0.25">
      <c r="A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row>
    <row r="316" spans="1:143" x14ac:dyDescent="0.25">
      <c r="A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row>
    <row r="317" spans="1:143" x14ac:dyDescent="0.25">
      <c r="A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row>
    <row r="318" spans="1:143" x14ac:dyDescent="0.25">
      <c r="A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row>
    <row r="319" spans="1:143" x14ac:dyDescent="0.25">
      <c r="A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row>
    <row r="320" spans="1:143" x14ac:dyDescent="0.25">
      <c r="A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row>
    <row r="321" spans="1:143" x14ac:dyDescent="0.25">
      <c r="A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row>
    <row r="322" spans="1:143" x14ac:dyDescent="0.25">
      <c r="A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row>
    <row r="323" spans="1:143" x14ac:dyDescent="0.25">
      <c r="A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row>
    <row r="324" spans="1:143" x14ac:dyDescent="0.25">
      <c r="A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row>
    <row r="325" spans="1:143" x14ac:dyDescent="0.25">
      <c r="A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row>
    <row r="326" spans="1:143" x14ac:dyDescent="0.25">
      <c r="A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row>
    <row r="327" spans="1:143" x14ac:dyDescent="0.25">
      <c r="A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row>
    <row r="328" spans="1:143" x14ac:dyDescent="0.25">
      <c r="A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row>
    <row r="329" spans="1:143" x14ac:dyDescent="0.25">
      <c r="A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row>
    <row r="330" spans="1:143" x14ac:dyDescent="0.25">
      <c r="A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row>
    <row r="331" spans="1:143" x14ac:dyDescent="0.25">
      <c r="A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row>
    <row r="332" spans="1:143" x14ac:dyDescent="0.25">
      <c r="A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row>
    <row r="333" spans="1:143" x14ac:dyDescent="0.25">
      <c r="A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row>
    <row r="334" spans="1:143" x14ac:dyDescent="0.25">
      <c r="A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row>
    <row r="335" spans="1:143" x14ac:dyDescent="0.25">
      <c r="A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row>
    <row r="336" spans="1:143" x14ac:dyDescent="0.25">
      <c r="A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row>
    <row r="337" spans="1:143" x14ac:dyDescent="0.25">
      <c r="A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row>
    <row r="338" spans="1:143" x14ac:dyDescent="0.25">
      <c r="A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row>
    <row r="339" spans="1:143" x14ac:dyDescent="0.25">
      <c r="A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row>
    <row r="340" spans="1:143" x14ac:dyDescent="0.25">
      <c r="A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row>
    <row r="341" spans="1:143" x14ac:dyDescent="0.25">
      <c r="A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row>
    <row r="342" spans="1:143" x14ac:dyDescent="0.25">
      <c r="A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row>
    <row r="343" spans="1:143" x14ac:dyDescent="0.25">
      <c r="A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row>
    <row r="344" spans="1:143" x14ac:dyDescent="0.25">
      <c r="A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row>
    <row r="345" spans="1:143" x14ac:dyDescent="0.25">
      <c r="A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row>
    <row r="346" spans="1:143" x14ac:dyDescent="0.25">
      <c r="A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row>
    <row r="347" spans="1:143" x14ac:dyDescent="0.25">
      <c r="A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row>
    <row r="348" spans="1:143" x14ac:dyDescent="0.25">
      <c r="A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row>
    <row r="349" spans="1:143" x14ac:dyDescent="0.25">
      <c r="A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row>
    <row r="350" spans="1:143" x14ac:dyDescent="0.25">
      <c r="A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row>
    <row r="351" spans="1:143" x14ac:dyDescent="0.25">
      <c r="A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row>
    <row r="352" spans="1:143" x14ac:dyDescent="0.25">
      <c r="A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row>
    <row r="353" spans="1:143" x14ac:dyDescent="0.25">
      <c r="A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row>
  </sheetData>
  <mergeCells count="2">
    <mergeCell ref="A1:B1"/>
    <mergeCell ref="A2:B2"/>
  </mergeCells>
  <hyperlinks>
    <hyperlink ref="A1" location="'DampingFirewall_Per1'!A1" display="'DampingFirewall_Per1'!A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EP221"/>
  <sheetViews>
    <sheetView workbookViewId="0">
      <selection sqref="A1:B1"/>
    </sheetView>
  </sheetViews>
  <sheetFormatPr defaultRowHeight="15" x14ac:dyDescent="0.25"/>
  <cols>
    <col min="1" max="1" width="8.140625" style="110" bestFit="1" customWidth="1"/>
    <col min="2" max="2" width="120.85546875" bestFit="1" customWidth="1"/>
    <col min="3" max="3" width="6.28515625" style="110" bestFit="1" customWidth="1"/>
    <col min="4" max="4" width="5" style="110" bestFit="1" customWidth="1"/>
    <col min="5" max="5" width="4.7109375" style="110" bestFit="1" customWidth="1"/>
    <col min="6" max="6" width="7.7109375" style="110" bestFit="1" customWidth="1"/>
    <col min="7" max="7" width="4.7109375" style="110" bestFit="1" customWidth="1"/>
    <col min="8" max="8" width="9.7109375" style="110" bestFit="1" customWidth="1"/>
    <col min="9" max="9" width="8" style="110" bestFit="1" customWidth="1"/>
    <col min="10" max="10" width="28.5703125" style="110" bestFit="1" customWidth="1"/>
    <col min="11" max="11" width="5" style="110" bestFit="1" customWidth="1"/>
    <col min="12" max="12" width="12" style="110" bestFit="1" customWidth="1"/>
    <col min="13" max="13" width="92.140625" style="110" bestFit="1" customWidth="1"/>
    <col min="14" max="14" width="4.7109375" style="110" bestFit="1" customWidth="1"/>
    <col min="15" max="15" width="5" style="110" bestFit="1" customWidth="1"/>
    <col min="16" max="18" width="3.28515625" style="110" bestFit="1" customWidth="1"/>
    <col min="19" max="19" width="47.28515625" style="110" bestFit="1" customWidth="1"/>
    <col min="20" max="20" width="78" style="110" bestFit="1" customWidth="1"/>
    <col min="21" max="21" width="5" style="110" bestFit="1" customWidth="1"/>
    <col min="22" max="22" width="10" style="110" bestFit="1" customWidth="1"/>
    <col min="23" max="26" width="5" style="110" bestFit="1" customWidth="1"/>
    <col min="27" max="27" width="8" style="110" bestFit="1" customWidth="1"/>
    <col min="28" max="28" width="5" style="110" bestFit="1" customWidth="1"/>
    <col min="29" max="29" width="3.28515625" style="110" bestFit="1" customWidth="1"/>
    <col min="30" max="30" width="5" style="110" bestFit="1" customWidth="1"/>
    <col min="31" max="31" width="3.28515625" style="110" bestFit="1" customWidth="1"/>
    <col min="32" max="32" width="5" style="110" bestFit="1" customWidth="1"/>
    <col min="33" max="33" width="7.7109375" style="110" bestFit="1" customWidth="1"/>
    <col min="34" max="34" width="32.7109375" style="110" bestFit="1" customWidth="1"/>
    <col min="35" max="35" width="55.42578125" style="110" bestFit="1" customWidth="1"/>
    <col min="36" max="36" width="32.7109375" style="110" bestFit="1" customWidth="1"/>
    <col min="37" max="37" width="3.28515625" style="110" bestFit="1" customWidth="1"/>
    <col min="38" max="38" width="4" style="110" bestFit="1" customWidth="1"/>
    <col min="39" max="39" width="5" style="110" bestFit="1" customWidth="1"/>
    <col min="40" max="40" width="78.140625" style="110" bestFit="1" customWidth="1"/>
    <col min="41" max="41" width="10.7109375" style="110" bestFit="1" customWidth="1"/>
    <col min="42" max="42" width="7" style="110" bestFit="1" customWidth="1"/>
    <col min="43" max="43" width="9" style="110" bestFit="1" customWidth="1"/>
    <col min="44" max="45" width="8" style="110" bestFit="1" customWidth="1"/>
    <col min="46" max="46" width="4" style="110" bestFit="1" customWidth="1"/>
    <col min="47" max="47" width="7" style="110" bestFit="1" customWidth="1"/>
    <col min="48" max="49" width="24.42578125" style="110" bestFit="1" customWidth="1"/>
    <col min="50" max="50" width="12" style="110" bestFit="1" customWidth="1"/>
    <col min="51" max="51" width="89.85546875" style="110" bestFit="1" customWidth="1"/>
    <col min="52" max="52" width="31.5703125" style="110" bestFit="1" customWidth="1"/>
    <col min="53" max="53" width="69.85546875" style="110" bestFit="1" customWidth="1"/>
    <col min="54" max="54" width="88.5703125" style="110" bestFit="1" customWidth="1"/>
    <col min="55" max="55" width="8" style="110" bestFit="1" customWidth="1"/>
    <col min="56" max="56" width="77.140625" style="110" bestFit="1" customWidth="1"/>
    <col min="57" max="57" width="69.85546875" style="110" bestFit="1" customWidth="1"/>
    <col min="58" max="58" width="12.7109375" style="110" bestFit="1" customWidth="1"/>
    <col min="59" max="59" width="5.7109375" style="110" bestFit="1" customWidth="1"/>
    <col min="60" max="60" width="12.7109375" style="110" bestFit="1" customWidth="1"/>
    <col min="61" max="61" width="5.7109375" style="110" bestFit="1" customWidth="1"/>
    <col min="62" max="62" width="8" style="110" bestFit="1" customWidth="1"/>
    <col min="63" max="63" width="18.42578125" style="110" bestFit="1" customWidth="1"/>
    <col min="64" max="64" width="58.140625" style="110" bestFit="1" customWidth="1"/>
    <col min="65" max="65" width="150.42578125" style="110" bestFit="1" customWidth="1"/>
    <col min="66" max="67" width="3.28515625" style="110" bestFit="1" customWidth="1"/>
    <col min="68" max="68" width="6.5703125" style="110" bestFit="1" customWidth="1"/>
    <col min="69" max="69" width="8.5703125" style="110" bestFit="1" customWidth="1"/>
    <col min="70" max="73" width="5.5703125" style="110" bestFit="1" customWidth="1"/>
    <col min="74" max="74" width="45.140625" style="110" bestFit="1" customWidth="1"/>
    <col min="75" max="80" width="5.7109375" style="110" bestFit="1" customWidth="1"/>
    <col min="81" max="81" width="5.7109375" style="110" customWidth="1"/>
    <col min="82" max="102" width="3.28515625" style="110" bestFit="1" customWidth="1"/>
    <col min="103" max="111" width="5.7109375" style="110" bestFit="1" customWidth="1"/>
    <col min="112" max="112" width="5.7109375" style="110" customWidth="1"/>
    <col min="113" max="114" width="5.7109375" style="110" bestFit="1" customWidth="1"/>
    <col min="115" max="115" width="12.7109375" style="110" bestFit="1" customWidth="1"/>
    <col min="116" max="116" width="7.7109375" style="110" bestFit="1" customWidth="1"/>
    <col min="117" max="117" width="12.7109375" style="110" bestFit="1" customWidth="1"/>
    <col min="118" max="118" width="5.7109375" style="110" bestFit="1" customWidth="1"/>
    <col min="119" max="119" width="12.7109375" style="110" bestFit="1" customWidth="1"/>
    <col min="120" max="122" width="5.7109375" style="110" bestFit="1" customWidth="1"/>
    <col min="123" max="123" width="12" style="110" bestFit="1" customWidth="1"/>
    <col min="124" max="124" width="5.7109375" style="110" bestFit="1" customWidth="1"/>
    <col min="125" max="125" width="12.7109375" style="110" bestFit="1" customWidth="1"/>
    <col min="126" max="126" width="14.140625" style="110" bestFit="1" customWidth="1"/>
    <col min="127" max="128" width="8" style="110" bestFit="1" customWidth="1"/>
    <col min="129" max="130" width="11.5703125" style="110" bestFit="1" customWidth="1"/>
    <col min="131" max="131" width="12.28515625" style="110" bestFit="1" customWidth="1"/>
    <col min="132" max="132" width="11.5703125" style="110" bestFit="1" customWidth="1"/>
    <col min="133" max="133" width="12.28515625" style="110" bestFit="1" customWidth="1"/>
    <col min="134" max="142" width="5.7109375" style="110" bestFit="1" customWidth="1"/>
    <col min="143" max="143" width="5.7109375" style="110" customWidth="1"/>
    <col min="144" max="144" width="10.5703125" bestFit="1" customWidth="1"/>
    <col min="145" max="145" width="12.42578125" bestFit="1" customWidth="1"/>
    <col min="146" max="146" width="10.5703125" bestFit="1" customWidth="1"/>
  </cols>
  <sheetData>
    <row r="1" spans="1:146" x14ac:dyDescent="0.25">
      <c r="A1" s="241" t="s">
        <v>72</v>
      </c>
      <c r="B1" s="237"/>
      <c r="C1" s="34" t="s">
        <v>85</v>
      </c>
      <c r="D1" s="64" t="s">
        <v>84</v>
      </c>
      <c r="E1" s="197"/>
      <c r="F1" s="197"/>
      <c r="G1" s="197"/>
      <c r="H1" s="197"/>
      <c r="I1" s="197"/>
      <c r="J1" s="197"/>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97"/>
      <c r="AK1" s="197"/>
      <c r="AL1" s="197"/>
      <c r="AM1" s="197"/>
      <c r="AN1" s="197"/>
      <c r="AO1" s="197"/>
      <c r="AP1" s="197"/>
      <c r="AQ1" s="197"/>
      <c r="AR1" s="197"/>
      <c r="AS1" s="197"/>
      <c r="AT1" s="197"/>
      <c r="AU1" s="197"/>
      <c r="AV1" s="197"/>
      <c r="AW1" s="197"/>
      <c r="AX1" s="197"/>
      <c r="AY1" s="197"/>
      <c r="AZ1" s="197"/>
      <c r="BA1" s="197"/>
      <c r="BB1" s="197"/>
      <c r="BC1" s="197"/>
      <c r="BD1" s="197"/>
      <c r="BE1" s="197"/>
      <c r="BF1" s="197"/>
      <c r="BG1" s="197"/>
      <c r="BH1" s="197"/>
      <c r="BI1" s="197"/>
      <c r="BJ1" s="197"/>
      <c r="BK1" s="197"/>
      <c r="BL1" s="197"/>
      <c r="BM1" s="197"/>
      <c r="BN1" s="197"/>
      <c r="BO1" s="197"/>
      <c r="BP1" s="197"/>
      <c r="BQ1" s="197"/>
      <c r="BR1" s="197"/>
      <c r="BS1" s="197"/>
      <c r="BT1" s="197"/>
      <c r="BU1" s="197"/>
      <c r="BV1" s="197"/>
      <c r="BW1" s="197"/>
      <c r="BX1" s="197"/>
      <c r="BY1" s="197"/>
      <c r="BZ1" s="197"/>
      <c r="CA1" s="197"/>
      <c r="CB1" s="197"/>
      <c r="CC1" s="197"/>
      <c r="CD1" s="197"/>
      <c r="CE1" s="197"/>
      <c r="CF1" s="197"/>
      <c r="CG1" s="197"/>
      <c r="CH1" s="197"/>
      <c r="CI1" s="197"/>
      <c r="CJ1" s="197"/>
      <c r="CK1" s="197"/>
      <c r="CL1" s="197"/>
      <c r="CM1" s="197"/>
      <c r="CN1" s="197"/>
      <c r="CO1" s="197"/>
      <c r="CP1" s="197"/>
      <c r="CQ1" s="197"/>
      <c r="CR1" s="197"/>
      <c r="CS1" s="197"/>
      <c r="CT1" s="197"/>
      <c r="CU1" s="197"/>
      <c r="CV1" s="197"/>
      <c r="CW1" s="197"/>
      <c r="CX1" s="197"/>
      <c r="CY1" s="197"/>
      <c r="CZ1" s="197"/>
      <c r="DA1" s="197"/>
      <c r="DB1" s="197"/>
      <c r="DC1" s="197"/>
      <c r="DD1" s="197"/>
      <c r="DE1" s="197"/>
      <c r="DF1" s="197"/>
      <c r="DG1" s="197"/>
      <c r="DH1" s="197"/>
      <c r="DI1" s="197"/>
      <c r="DJ1" s="197"/>
      <c r="DK1" s="197"/>
      <c r="DL1" s="197"/>
      <c r="DM1" s="197"/>
      <c r="DN1" s="197"/>
      <c r="DO1" s="197"/>
      <c r="DP1" s="197"/>
      <c r="DQ1" s="197"/>
      <c r="DR1" s="197"/>
      <c r="DS1" s="197"/>
      <c r="DT1" s="197"/>
      <c r="DU1" s="197"/>
      <c r="DV1" s="197"/>
      <c r="DW1" s="197"/>
      <c r="DX1" s="197"/>
      <c r="DY1" s="197"/>
      <c r="DZ1" s="197"/>
      <c r="EA1" s="197"/>
      <c r="EB1" s="197"/>
      <c r="EC1" s="197"/>
      <c r="ED1" s="197"/>
      <c r="EE1" s="197"/>
      <c r="EF1" s="197"/>
      <c r="EG1" s="197"/>
      <c r="EH1" s="197"/>
      <c r="EI1" s="197"/>
      <c r="EJ1" s="197"/>
      <c r="EK1" s="197"/>
      <c r="EL1" s="197"/>
      <c r="EM1" s="197"/>
      <c r="EN1" s="32"/>
      <c r="EO1" s="32"/>
      <c r="EP1" s="33"/>
    </row>
    <row r="2" spans="1:146" ht="60" customHeight="1" x14ac:dyDescent="0.25">
      <c r="A2" s="238" t="s">
        <v>1085</v>
      </c>
      <c r="B2" s="239"/>
      <c r="C2" s="198" t="s">
        <v>400</v>
      </c>
      <c r="D2" s="44" t="s">
        <v>86</v>
      </c>
      <c r="E2" s="44" t="s">
        <v>86</v>
      </c>
      <c r="F2" s="44" t="s">
        <v>86</v>
      </c>
      <c r="G2" s="44" t="s">
        <v>86</v>
      </c>
      <c r="H2" s="44" t="s">
        <v>86</v>
      </c>
      <c r="I2" s="44" t="s">
        <v>86</v>
      </c>
      <c r="J2" s="44" t="s">
        <v>86</v>
      </c>
      <c r="K2" s="44" t="s">
        <v>86</v>
      </c>
      <c r="L2" s="44" t="s">
        <v>86</v>
      </c>
      <c r="M2" s="44" t="s">
        <v>86</v>
      </c>
      <c r="N2" s="44" t="s">
        <v>86</v>
      </c>
      <c r="O2" s="44" t="s">
        <v>86</v>
      </c>
      <c r="P2" s="44" t="s">
        <v>86</v>
      </c>
      <c r="Q2" s="44" t="s">
        <v>86</v>
      </c>
      <c r="R2" s="44" t="s">
        <v>86</v>
      </c>
      <c r="S2" s="44" t="s">
        <v>86</v>
      </c>
      <c r="T2" s="44" t="s">
        <v>86</v>
      </c>
      <c r="U2" s="44" t="s">
        <v>86</v>
      </c>
      <c r="V2" s="44" t="s">
        <v>86</v>
      </c>
      <c r="W2" s="44" t="s">
        <v>86</v>
      </c>
      <c r="X2" s="44" t="s">
        <v>86</v>
      </c>
      <c r="Y2" s="44" t="s">
        <v>86</v>
      </c>
      <c r="Z2" s="44" t="s">
        <v>86</v>
      </c>
      <c r="AA2" s="44" t="s">
        <v>86</v>
      </c>
      <c r="AB2" s="44" t="s">
        <v>86</v>
      </c>
      <c r="AC2" s="44" t="s">
        <v>86</v>
      </c>
      <c r="AD2" s="44" t="s">
        <v>86</v>
      </c>
      <c r="AE2" s="44" t="s">
        <v>86</v>
      </c>
      <c r="AF2" s="44" t="s">
        <v>86</v>
      </c>
      <c r="AG2" s="44" t="s">
        <v>86</v>
      </c>
      <c r="AH2" s="44" t="s">
        <v>86</v>
      </c>
      <c r="AI2" s="44" t="s">
        <v>86</v>
      </c>
      <c r="AJ2" s="44" t="s">
        <v>86</v>
      </c>
      <c r="AK2" s="44" t="s">
        <v>86</v>
      </c>
      <c r="AL2" s="44" t="s">
        <v>86</v>
      </c>
      <c r="AM2" s="44" t="s">
        <v>86</v>
      </c>
      <c r="AN2" s="44" t="s">
        <v>86</v>
      </c>
      <c r="AO2" s="44" t="s">
        <v>86</v>
      </c>
      <c r="AP2" s="44" t="s">
        <v>86</v>
      </c>
      <c r="AQ2" s="44" t="s">
        <v>86</v>
      </c>
      <c r="AR2" s="44" t="s">
        <v>86</v>
      </c>
      <c r="AS2" s="44" t="s">
        <v>86</v>
      </c>
      <c r="AT2" s="44" t="s">
        <v>86</v>
      </c>
      <c r="AU2" s="44" t="s">
        <v>86</v>
      </c>
      <c r="AV2" s="44" t="s">
        <v>86</v>
      </c>
      <c r="AW2" s="44" t="s">
        <v>86</v>
      </c>
      <c r="AX2" s="44" t="s">
        <v>86</v>
      </c>
      <c r="AY2" s="44" t="s">
        <v>86</v>
      </c>
      <c r="AZ2" s="44" t="s">
        <v>86</v>
      </c>
      <c r="BA2" s="44" t="s">
        <v>86</v>
      </c>
      <c r="BB2" s="44" t="s">
        <v>86</v>
      </c>
      <c r="BC2" s="44" t="s">
        <v>86</v>
      </c>
      <c r="BD2" s="44" t="s">
        <v>86</v>
      </c>
      <c r="BE2" s="44" t="s">
        <v>86</v>
      </c>
      <c r="BF2" s="44" t="s">
        <v>86</v>
      </c>
      <c r="BG2" s="44" t="s">
        <v>86</v>
      </c>
      <c r="BH2" s="44" t="s">
        <v>86</v>
      </c>
      <c r="BI2" s="44" t="s">
        <v>86</v>
      </c>
      <c r="BJ2" s="44" t="s">
        <v>86</v>
      </c>
      <c r="BK2" s="44" t="s">
        <v>86</v>
      </c>
      <c r="BL2" s="44" t="s">
        <v>86</v>
      </c>
      <c r="BM2" s="44" t="s">
        <v>86</v>
      </c>
      <c r="BN2" s="44" t="s">
        <v>86</v>
      </c>
      <c r="BO2" s="44" t="s">
        <v>86</v>
      </c>
      <c r="BP2" s="44" t="s">
        <v>86</v>
      </c>
      <c r="BQ2" s="44" t="s">
        <v>86</v>
      </c>
      <c r="BR2" s="44" t="s">
        <v>86</v>
      </c>
      <c r="BS2" s="44" t="s">
        <v>86</v>
      </c>
      <c r="BT2" s="44" t="s">
        <v>86</v>
      </c>
      <c r="BU2" s="44" t="s">
        <v>86</v>
      </c>
      <c r="BV2" s="44" t="s">
        <v>86</v>
      </c>
      <c r="BW2" s="93" t="s">
        <v>978</v>
      </c>
      <c r="BX2" s="93" t="s">
        <v>978</v>
      </c>
      <c r="BY2" s="93" t="s">
        <v>978</v>
      </c>
      <c r="BZ2" s="93" t="s">
        <v>978</v>
      </c>
      <c r="CA2" s="93" t="s">
        <v>978</v>
      </c>
      <c r="CB2" s="93" t="s">
        <v>978</v>
      </c>
      <c r="CC2" s="93" t="s">
        <v>978</v>
      </c>
      <c r="CD2" s="68" t="s">
        <v>87</v>
      </c>
      <c r="CE2" s="68" t="s">
        <v>87</v>
      </c>
      <c r="CF2" s="66" t="s">
        <v>87</v>
      </c>
      <c r="CG2" s="66" t="s">
        <v>87</v>
      </c>
      <c r="CH2" s="66" t="s">
        <v>87</v>
      </c>
      <c r="CI2" s="66" t="s">
        <v>87</v>
      </c>
      <c r="CJ2" s="66" t="s">
        <v>87</v>
      </c>
      <c r="CK2" s="66" t="s">
        <v>87</v>
      </c>
      <c r="CL2" s="66" t="s">
        <v>87</v>
      </c>
      <c r="CM2" s="66" t="s">
        <v>87</v>
      </c>
      <c r="CN2" s="66" t="s">
        <v>87</v>
      </c>
      <c r="CO2" s="66" t="s">
        <v>87</v>
      </c>
      <c r="CP2" s="66" t="s">
        <v>87</v>
      </c>
      <c r="CQ2" s="66" t="s">
        <v>87</v>
      </c>
      <c r="CR2" s="66" t="s">
        <v>87</v>
      </c>
      <c r="CS2" s="66" t="s">
        <v>87</v>
      </c>
      <c r="CT2" s="66" t="s">
        <v>87</v>
      </c>
      <c r="CU2" s="66" t="s">
        <v>87</v>
      </c>
      <c r="CV2" s="66" t="s">
        <v>87</v>
      </c>
      <c r="CW2" s="66" t="s">
        <v>87</v>
      </c>
      <c r="CX2" s="66" t="s">
        <v>87</v>
      </c>
      <c r="CY2" s="66" t="s">
        <v>414</v>
      </c>
      <c r="CZ2" s="66" t="s">
        <v>414</v>
      </c>
      <c r="DA2" s="66" t="s">
        <v>414</v>
      </c>
      <c r="DB2" s="66" t="s">
        <v>414</v>
      </c>
      <c r="DC2" s="66" t="s">
        <v>414</v>
      </c>
      <c r="DD2" s="66" t="s">
        <v>414</v>
      </c>
      <c r="DE2" s="66" t="s">
        <v>414</v>
      </c>
      <c r="DF2" s="66" t="s">
        <v>414</v>
      </c>
      <c r="DG2" s="66" t="s">
        <v>414</v>
      </c>
      <c r="DH2" s="66" t="s">
        <v>414</v>
      </c>
      <c r="DI2" s="43" t="s">
        <v>88</v>
      </c>
      <c r="DJ2" s="43" t="s">
        <v>88</v>
      </c>
      <c r="DK2" s="43" t="s">
        <v>88</v>
      </c>
      <c r="DL2" s="43" t="s">
        <v>88</v>
      </c>
      <c r="DM2" s="43" t="s">
        <v>88</v>
      </c>
      <c r="DN2" s="43" t="s">
        <v>88</v>
      </c>
      <c r="DO2" s="43" t="s">
        <v>88</v>
      </c>
      <c r="DP2" s="43" t="s">
        <v>88</v>
      </c>
      <c r="DQ2" s="43" t="s">
        <v>88</v>
      </c>
      <c r="DR2" s="43" t="s">
        <v>88</v>
      </c>
      <c r="DS2" s="43" t="s">
        <v>88</v>
      </c>
      <c r="DT2" s="43" t="s">
        <v>88</v>
      </c>
      <c r="DU2" s="43" t="s">
        <v>88</v>
      </c>
      <c r="DV2" s="43" t="s">
        <v>88</v>
      </c>
      <c r="DW2" s="43" t="s">
        <v>88</v>
      </c>
      <c r="DX2" s="43" t="s">
        <v>88</v>
      </c>
      <c r="DY2" s="43" t="s">
        <v>88</v>
      </c>
      <c r="DZ2" s="43" t="s">
        <v>88</v>
      </c>
      <c r="EA2" s="43" t="s">
        <v>88</v>
      </c>
      <c r="EB2" s="43" t="s">
        <v>88</v>
      </c>
      <c r="EC2" s="43" t="s">
        <v>88</v>
      </c>
      <c r="ED2" s="43" t="s">
        <v>415</v>
      </c>
      <c r="EE2" s="43" t="s">
        <v>415</v>
      </c>
      <c r="EF2" s="43" t="s">
        <v>415</v>
      </c>
      <c r="EG2" s="43" t="s">
        <v>415</v>
      </c>
      <c r="EH2" s="43" t="s">
        <v>415</v>
      </c>
      <c r="EI2" s="43" t="s">
        <v>415</v>
      </c>
      <c r="EJ2" s="43" t="s">
        <v>415</v>
      </c>
      <c r="EK2" s="43" t="s">
        <v>415</v>
      </c>
      <c r="EL2" s="43" t="s">
        <v>415</v>
      </c>
      <c r="EM2" s="43" t="s">
        <v>415</v>
      </c>
      <c r="EN2" s="24" t="s">
        <v>20</v>
      </c>
      <c r="EO2" s="24" t="s">
        <v>81</v>
      </c>
      <c r="EP2" s="25" t="s">
        <v>83</v>
      </c>
    </row>
    <row r="3" spans="1:146" ht="291.75" x14ac:dyDescent="0.25">
      <c r="A3" s="26" t="s">
        <v>78</v>
      </c>
      <c r="B3" s="27" t="s">
        <v>79</v>
      </c>
      <c r="C3" s="70"/>
      <c r="D3" s="40" t="s">
        <v>223</v>
      </c>
      <c r="E3" s="40" t="s">
        <v>45</v>
      </c>
      <c r="F3" s="40" t="s">
        <v>46</v>
      </c>
      <c r="G3" s="40" t="s">
        <v>47</v>
      </c>
      <c r="H3" s="40" t="s">
        <v>48</v>
      </c>
      <c r="I3" s="40" t="s">
        <v>49</v>
      </c>
      <c r="J3" s="40" t="s">
        <v>183</v>
      </c>
      <c r="K3" s="40" t="s">
        <v>382</v>
      </c>
      <c r="L3" s="40" t="s">
        <v>383</v>
      </c>
      <c r="M3" s="40" t="s">
        <v>273</v>
      </c>
      <c r="N3" s="40" t="s">
        <v>285</v>
      </c>
      <c r="O3" s="40" t="s">
        <v>287</v>
      </c>
      <c r="P3" s="40" t="s">
        <v>288</v>
      </c>
      <c r="Q3" s="40" t="s">
        <v>297</v>
      </c>
      <c r="R3" s="40" t="s">
        <v>299</v>
      </c>
      <c r="S3" s="40" t="s">
        <v>494</v>
      </c>
      <c r="T3" s="40" t="s">
        <v>495</v>
      </c>
      <c r="U3" s="40" t="s">
        <v>302</v>
      </c>
      <c r="V3" s="40" t="s">
        <v>341</v>
      </c>
      <c r="W3" s="40" t="s">
        <v>304</v>
      </c>
      <c r="X3" s="40" t="s">
        <v>305</v>
      </c>
      <c r="Y3" s="40" t="s">
        <v>306</v>
      </c>
      <c r="Z3" s="40" t="s">
        <v>307</v>
      </c>
      <c r="AA3" s="40" t="s">
        <v>340</v>
      </c>
      <c r="AB3" s="40" t="s">
        <v>372</v>
      </c>
      <c r="AC3" s="40" t="s">
        <v>381</v>
      </c>
      <c r="AD3" s="40" t="s">
        <v>384</v>
      </c>
      <c r="AE3" s="40" t="s">
        <v>385</v>
      </c>
      <c r="AF3" s="40" t="s">
        <v>432</v>
      </c>
      <c r="AG3" s="40" t="s">
        <v>445</v>
      </c>
      <c r="AH3" s="40" t="s">
        <v>496</v>
      </c>
      <c r="AI3" s="40" t="s">
        <v>493</v>
      </c>
      <c r="AJ3" s="40" t="s">
        <v>497</v>
      </c>
      <c r="AK3" s="40" t="s">
        <v>446</v>
      </c>
      <c r="AL3" s="40" t="s">
        <v>459</v>
      </c>
      <c r="AM3" s="40" t="s">
        <v>312</v>
      </c>
      <c r="AN3" s="40" t="s">
        <v>483</v>
      </c>
      <c r="AO3" s="40" t="s">
        <v>439</v>
      </c>
      <c r="AP3" s="40" t="s">
        <v>438</v>
      </c>
      <c r="AQ3" s="40" t="s">
        <v>460</v>
      </c>
      <c r="AR3" s="40" t="s">
        <v>462</v>
      </c>
      <c r="AS3" s="40" t="s">
        <v>463</v>
      </c>
      <c r="AT3" s="40" t="s">
        <v>464</v>
      </c>
      <c r="AU3" s="40" t="s">
        <v>465</v>
      </c>
      <c r="AV3" s="40" t="s">
        <v>466</v>
      </c>
      <c r="AW3" s="40" t="s">
        <v>467</v>
      </c>
      <c r="AX3" s="40" t="s">
        <v>451</v>
      </c>
      <c r="AY3" s="40" t="s">
        <v>461</v>
      </c>
      <c r="AZ3" s="40" t="s">
        <v>330</v>
      </c>
      <c r="BA3" s="40" t="s">
        <v>329</v>
      </c>
      <c r="BB3" s="40" t="s">
        <v>490</v>
      </c>
      <c r="BC3" s="40" t="s">
        <v>309</v>
      </c>
      <c r="BD3" s="40" t="s">
        <v>499</v>
      </c>
      <c r="BE3" s="40" t="s">
        <v>328</v>
      </c>
      <c r="BF3" s="40" t="s">
        <v>813</v>
      </c>
      <c r="BG3" s="40" t="s">
        <v>447</v>
      </c>
      <c r="BH3" s="40" t="s">
        <v>819</v>
      </c>
      <c r="BI3" s="40" t="s">
        <v>448</v>
      </c>
      <c r="BJ3" s="40" t="s">
        <v>332</v>
      </c>
      <c r="BK3" s="40" t="s">
        <v>331</v>
      </c>
      <c r="BL3" s="40" t="s">
        <v>275</v>
      </c>
      <c r="BM3" s="40" t="s">
        <v>489</v>
      </c>
      <c r="BN3" s="40" t="s">
        <v>826</v>
      </c>
      <c r="BO3" s="40" t="s">
        <v>827</v>
      </c>
      <c r="BP3" s="40" t="s">
        <v>845</v>
      </c>
      <c r="BQ3" s="40" t="s">
        <v>846</v>
      </c>
      <c r="BR3" s="40" t="s">
        <v>852</v>
      </c>
      <c r="BS3" s="40" t="s">
        <v>853</v>
      </c>
      <c r="BT3" s="40" t="s">
        <v>855</v>
      </c>
      <c r="BU3" s="40" t="s">
        <v>854</v>
      </c>
      <c r="BV3" s="40" t="s">
        <v>1237</v>
      </c>
      <c r="BW3" s="40" t="s">
        <v>979</v>
      </c>
      <c r="BX3" s="40" t="s">
        <v>983</v>
      </c>
      <c r="BY3" s="40" t="s">
        <v>977</v>
      </c>
      <c r="BZ3" s="40" t="s">
        <v>980</v>
      </c>
      <c r="CA3" s="40" t="s">
        <v>981</v>
      </c>
      <c r="CB3" s="40" t="s">
        <v>982</v>
      </c>
      <c r="CC3" s="40" t="s">
        <v>1244</v>
      </c>
      <c r="CD3" s="41" t="s">
        <v>385</v>
      </c>
      <c r="CE3" s="41" t="s">
        <v>381</v>
      </c>
      <c r="CF3" s="41" t="s">
        <v>813</v>
      </c>
      <c r="CG3" s="41" t="s">
        <v>447</v>
      </c>
      <c r="CH3" s="41" t="s">
        <v>819</v>
      </c>
      <c r="CI3" s="41" t="s">
        <v>448</v>
      </c>
      <c r="CJ3" s="41" t="s">
        <v>446</v>
      </c>
      <c r="CK3" s="41" t="s">
        <v>299</v>
      </c>
      <c r="CL3" s="41" t="s">
        <v>432</v>
      </c>
      <c r="CM3" s="41" t="s">
        <v>384</v>
      </c>
      <c r="CN3" s="41" t="s">
        <v>451</v>
      </c>
      <c r="CO3" s="41" t="s">
        <v>297</v>
      </c>
      <c r="CP3" s="41" t="s">
        <v>50</v>
      </c>
      <c r="CQ3" s="41" t="s">
        <v>440</v>
      </c>
      <c r="CR3" s="41" t="s">
        <v>441</v>
      </c>
      <c r="CS3" s="41" t="s">
        <v>442</v>
      </c>
      <c r="CT3" s="41" t="s">
        <v>845</v>
      </c>
      <c r="CU3" s="41" t="s">
        <v>852</v>
      </c>
      <c r="CV3" s="41" t="s">
        <v>855</v>
      </c>
      <c r="CW3" s="41" t="s">
        <v>382</v>
      </c>
      <c r="CX3" s="41" t="s">
        <v>439</v>
      </c>
      <c r="CY3" s="41" t="s">
        <v>375</v>
      </c>
      <c r="CZ3" s="41" t="s">
        <v>491</v>
      </c>
      <c r="DA3" s="41" t="s">
        <v>492</v>
      </c>
      <c r="DB3" s="41" t="s">
        <v>979</v>
      </c>
      <c r="DC3" s="41" t="s">
        <v>983</v>
      </c>
      <c r="DD3" s="41" t="s">
        <v>977</v>
      </c>
      <c r="DE3" s="41" t="s">
        <v>980</v>
      </c>
      <c r="DF3" s="41" t="s">
        <v>981</v>
      </c>
      <c r="DG3" s="41" t="s">
        <v>982</v>
      </c>
      <c r="DH3" s="41" t="s">
        <v>1244</v>
      </c>
      <c r="DI3" s="42" t="s">
        <v>385</v>
      </c>
      <c r="DJ3" s="42" t="s">
        <v>381</v>
      </c>
      <c r="DK3" s="42" t="s">
        <v>813</v>
      </c>
      <c r="DL3" s="42" t="s">
        <v>447</v>
      </c>
      <c r="DM3" s="42" t="s">
        <v>819</v>
      </c>
      <c r="DN3" s="42" t="s">
        <v>448</v>
      </c>
      <c r="DO3" s="42" t="s">
        <v>446</v>
      </c>
      <c r="DP3" s="42" t="s">
        <v>299</v>
      </c>
      <c r="DQ3" s="42" t="s">
        <v>432</v>
      </c>
      <c r="DR3" s="42" t="s">
        <v>384</v>
      </c>
      <c r="DS3" s="42" t="s">
        <v>451</v>
      </c>
      <c r="DT3" s="42" t="s">
        <v>297</v>
      </c>
      <c r="DU3" s="42" t="s">
        <v>50</v>
      </c>
      <c r="DV3" s="42" t="s">
        <v>440</v>
      </c>
      <c r="DW3" s="42" t="s">
        <v>441</v>
      </c>
      <c r="DX3" s="42" t="s">
        <v>442</v>
      </c>
      <c r="DY3" s="42" t="s">
        <v>845</v>
      </c>
      <c r="DZ3" s="42" t="s">
        <v>852</v>
      </c>
      <c r="EA3" s="42" t="s">
        <v>855</v>
      </c>
      <c r="EB3" s="42" t="s">
        <v>382</v>
      </c>
      <c r="EC3" s="42" t="s">
        <v>439</v>
      </c>
      <c r="ED3" s="42" t="s">
        <v>375</v>
      </c>
      <c r="EE3" s="42" t="s">
        <v>491</v>
      </c>
      <c r="EF3" s="42" t="s">
        <v>492</v>
      </c>
      <c r="EG3" s="42" t="s">
        <v>979</v>
      </c>
      <c r="EH3" s="42" t="s">
        <v>983</v>
      </c>
      <c r="EI3" s="42" t="s">
        <v>977</v>
      </c>
      <c r="EJ3" s="42" t="s">
        <v>980</v>
      </c>
      <c r="EK3" s="42" t="s">
        <v>981</v>
      </c>
      <c r="EL3" s="42" t="s">
        <v>982</v>
      </c>
      <c r="EM3" s="42" t="s">
        <v>1244</v>
      </c>
      <c r="EN3" s="24" t="s">
        <v>80</v>
      </c>
      <c r="EO3" s="24" t="s">
        <v>82</v>
      </c>
      <c r="EP3" s="25"/>
    </row>
    <row r="4" spans="1:146" s="110" customFormat="1" ht="15" customHeight="1" x14ac:dyDescent="0.25">
      <c r="A4" s="36">
        <v>1</v>
      </c>
      <c r="B4" s="57" t="s">
        <v>957</v>
      </c>
      <c r="C4" s="50">
        <v>1</v>
      </c>
      <c r="D4" s="50">
        <v>0</v>
      </c>
      <c r="E4" s="50">
        <v>4.2</v>
      </c>
      <c r="F4" s="50">
        <v>1.0123</v>
      </c>
      <c r="G4" s="50">
        <v>2.2999999999999998</v>
      </c>
      <c r="H4" s="50">
        <v>58.012300000000003</v>
      </c>
      <c r="I4" s="50">
        <v>142.44999999999999</v>
      </c>
      <c r="J4" s="50" t="s">
        <v>832</v>
      </c>
      <c r="K4" s="50">
        <v>0</v>
      </c>
      <c r="L4" s="50">
        <v>1.23E-2</v>
      </c>
      <c r="M4" s="50" t="s">
        <v>1183</v>
      </c>
      <c r="N4" s="50">
        <v>1.2</v>
      </c>
      <c r="O4" s="50">
        <v>1.3</v>
      </c>
      <c r="P4" s="50">
        <v>1</v>
      </c>
      <c r="Q4" s="50">
        <v>1</v>
      </c>
      <c r="R4" s="50">
        <v>1</v>
      </c>
      <c r="S4" s="55" t="s">
        <v>1106</v>
      </c>
      <c r="T4" s="55" t="s">
        <v>1184</v>
      </c>
      <c r="U4" s="50">
        <v>3.33</v>
      </c>
      <c r="V4" s="55" t="s">
        <v>1141</v>
      </c>
      <c r="W4" s="50">
        <v>111</v>
      </c>
      <c r="X4" s="50">
        <v>10</v>
      </c>
      <c r="Y4" s="50">
        <v>65</v>
      </c>
      <c r="Z4" s="50">
        <v>100</v>
      </c>
      <c r="AA4" s="55" t="s">
        <v>1117</v>
      </c>
      <c r="AB4" s="50">
        <v>5.55</v>
      </c>
      <c r="AC4" s="50">
        <v>0</v>
      </c>
      <c r="AD4" s="50">
        <v>10</v>
      </c>
      <c r="AE4" s="50">
        <v>1</v>
      </c>
      <c r="AF4" s="50">
        <v>123</v>
      </c>
      <c r="AG4" s="50">
        <v>1.5</v>
      </c>
      <c r="AH4" s="55" t="s">
        <v>1102</v>
      </c>
      <c r="AI4" s="55" t="s">
        <v>1106</v>
      </c>
      <c r="AJ4" s="55" t="s">
        <v>534</v>
      </c>
      <c r="AK4" s="50">
        <v>11</v>
      </c>
      <c r="AL4" s="50">
        <v>1.1000000000000001</v>
      </c>
      <c r="AM4" s="50">
        <v>0.1</v>
      </c>
      <c r="AN4" s="63" t="s">
        <v>535</v>
      </c>
      <c r="AO4" s="50">
        <v>-1111.0020999999999</v>
      </c>
      <c r="AP4" s="50">
        <v>1.23E-2</v>
      </c>
      <c r="AQ4" s="50">
        <v>10.015969999999999</v>
      </c>
      <c r="AR4" s="50">
        <v>1.0123</v>
      </c>
      <c r="AS4" s="50">
        <v>18.0123</v>
      </c>
      <c r="AT4" s="50">
        <v>1.1000000000000001</v>
      </c>
      <c r="AU4" s="50">
        <v>100</v>
      </c>
      <c r="AV4" s="55" t="s">
        <v>1096</v>
      </c>
      <c r="AW4" s="55" t="s">
        <v>1095</v>
      </c>
      <c r="AX4" s="50">
        <v>1</v>
      </c>
      <c r="AY4" s="63" t="s">
        <v>924</v>
      </c>
      <c r="AZ4" s="56" t="s">
        <v>529</v>
      </c>
      <c r="BA4" s="63" t="s">
        <v>527</v>
      </c>
      <c r="BB4" s="63" t="s">
        <v>923</v>
      </c>
      <c r="BC4" s="50">
        <v>1.0000000000000001E-5</v>
      </c>
      <c r="BD4" s="63" t="s">
        <v>994</v>
      </c>
      <c r="BE4" s="63" t="s">
        <v>527</v>
      </c>
      <c r="BF4" s="50">
        <v>325.12</v>
      </c>
      <c r="BG4" s="63">
        <v>1000</v>
      </c>
      <c r="BH4" s="50">
        <v>1816.7</v>
      </c>
      <c r="BI4" s="63">
        <v>1000</v>
      </c>
      <c r="BJ4" s="55" t="s">
        <v>908</v>
      </c>
      <c r="BK4" s="56" t="s">
        <v>412</v>
      </c>
      <c r="BL4" s="55" t="s">
        <v>834</v>
      </c>
      <c r="BM4" s="63" t="s">
        <v>887</v>
      </c>
      <c r="BN4" s="63">
        <v>0</v>
      </c>
      <c r="BO4" s="63">
        <v>0</v>
      </c>
      <c r="BP4" s="63">
        <v>0.12</v>
      </c>
      <c r="BQ4" s="63">
        <v>1.4999999999999999E-2</v>
      </c>
      <c r="BR4" s="63">
        <v>8.94</v>
      </c>
      <c r="BS4" s="63">
        <v>1.2999999999999999E-2</v>
      </c>
      <c r="BT4" s="63">
        <v>9.9</v>
      </c>
      <c r="BU4" s="63">
        <v>1.4999999999999999E-2</v>
      </c>
      <c r="BV4" s="55" t="s">
        <v>1238</v>
      </c>
      <c r="BW4" s="63">
        <v>8</v>
      </c>
      <c r="BX4" s="63">
        <v>11</v>
      </c>
      <c r="BY4" s="63">
        <v>2</v>
      </c>
      <c r="BZ4" s="63">
        <v>5</v>
      </c>
      <c r="CA4" s="63">
        <v>6</v>
      </c>
      <c r="CB4" s="63">
        <v>10</v>
      </c>
      <c r="CC4" s="63">
        <v>12</v>
      </c>
      <c r="CD4" s="89" t="s">
        <v>84</v>
      </c>
      <c r="CE4" s="89" t="s">
        <v>84</v>
      </c>
      <c r="CF4" s="89" t="s">
        <v>84</v>
      </c>
      <c r="CG4" s="89" t="s">
        <v>84</v>
      </c>
      <c r="CH4" s="89" t="s">
        <v>84</v>
      </c>
      <c r="CI4" s="89" t="s">
        <v>84</v>
      </c>
      <c r="CJ4" s="89" t="s">
        <v>84</v>
      </c>
      <c r="CK4" s="89" t="s">
        <v>84</v>
      </c>
      <c r="CL4" s="89" t="s">
        <v>84</v>
      </c>
      <c r="CM4" s="89" t="s">
        <v>84</v>
      </c>
      <c r="CN4" s="89" t="s">
        <v>84</v>
      </c>
      <c r="CO4" s="89" t="s">
        <v>84</v>
      </c>
      <c r="CP4" s="89" t="s">
        <v>84</v>
      </c>
      <c r="CQ4" s="89" t="s">
        <v>84</v>
      </c>
      <c r="CR4" s="89" t="s">
        <v>84</v>
      </c>
      <c r="CS4" s="89" t="s">
        <v>84</v>
      </c>
      <c r="CT4" s="89" t="s">
        <v>84</v>
      </c>
      <c r="CU4" s="89" t="s">
        <v>84</v>
      </c>
      <c r="CV4" s="89" t="s">
        <v>84</v>
      </c>
      <c r="CW4" s="89" t="s">
        <v>84</v>
      </c>
      <c r="CX4" s="89" t="s">
        <v>84</v>
      </c>
      <c r="CY4" s="89" t="s">
        <v>84</v>
      </c>
      <c r="CZ4" s="89" t="s">
        <v>84</v>
      </c>
      <c r="DA4" s="89" t="s">
        <v>84</v>
      </c>
      <c r="DB4" s="89" t="s">
        <v>84</v>
      </c>
      <c r="DC4" s="89" t="s">
        <v>84</v>
      </c>
      <c r="DD4" s="89" t="s">
        <v>84</v>
      </c>
      <c r="DE4" s="89" t="s">
        <v>84</v>
      </c>
      <c r="DF4" s="89" t="s">
        <v>84</v>
      </c>
      <c r="DG4" s="89" t="s">
        <v>84</v>
      </c>
      <c r="DH4" s="89" t="s">
        <v>84</v>
      </c>
      <c r="DI4" s="50">
        <v>0</v>
      </c>
      <c r="DJ4" s="50">
        <v>0</v>
      </c>
      <c r="DK4" s="50">
        <v>-45.7802734375</v>
      </c>
      <c r="DL4" s="50">
        <v>-179</v>
      </c>
      <c r="DM4" s="50">
        <v>325.1201171875</v>
      </c>
      <c r="DN4" s="50">
        <v>1000</v>
      </c>
      <c r="DO4" s="50">
        <v>0.921875</v>
      </c>
      <c r="DP4" s="50">
        <v>1</v>
      </c>
      <c r="DQ4" s="50">
        <v>188</v>
      </c>
      <c r="DR4" s="50">
        <v>0</v>
      </c>
      <c r="DS4" s="50">
        <v>1</v>
      </c>
      <c r="DT4" s="50">
        <v>1</v>
      </c>
      <c r="DU4" s="50">
        <v>1</v>
      </c>
      <c r="DV4" s="63" t="s">
        <v>806</v>
      </c>
      <c r="DW4" s="63" t="s">
        <v>807</v>
      </c>
      <c r="DX4" s="63" t="s">
        <v>807</v>
      </c>
      <c r="DY4" s="63">
        <v>0.1527</v>
      </c>
      <c r="DZ4" s="63">
        <v>8.7717799999999997</v>
      </c>
      <c r="EA4" s="63">
        <v>9.8115000000000006</v>
      </c>
      <c r="EB4" s="63">
        <v>0</v>
      </c>
      <c r="EC4" s="63">
        <v>-1159.3172429199999</v>
      </c>
      <c r="ED4" s="50">
        <v>3</v>
      </c>
      <c r="EE4" s="50">
        <v>1</v>
      </c>
      <c r="EF4" s="50">
        <v>1</v>
      </c>
      <c r="EG4" s="50">
        <v>4</v>
      </c>
      <c r="EH4" s="50">
        <v>3</v>
      </c>
      <c r="EI4" s="50">
        <v>1</v>
      </c>
      <c r="EJ4" s="50">
        <v>2</v>
      </c>
      <c r="EK4" s="50">
        <v>1</v>
      </c>
      <c r="EL4" s="50">
        <v>3</v>
      </c>
      <c r="EM4" s="50">
        <v>5</v>
      </c>
      <c r="EN4" s="47" t="s">
        <v>84</v>
      </c>
      <c r="EO4" s="37"/>
      <c r="EP4" s="38"/>
    </row>
    <row r="5" spans="1:146" s="110" customFormat="1" ht="15" customHeight="1" x14ac:dyDescent="0.25">
      <c r="A5" s="36">
        <v>2</v>
      </c>
      <c r="B5" s="57" t="s">
        <v>958</v>
      </c>
      <c r="C5" s="50">
        <v>1</v>
      </c>
      <c r="D5" s="50">
        <v>1</v>
      </c>
      <c r="E5" s="50">
        <v>3.1</v>
      </c>
      <c r="F5" s="50">
        <v>2.0209999999999999</v>
      </c>
      <c r="G5" s="50">
        <v>7.5</v>
      </c>
      <c r="H5" s="50">
        <v>74.021000000000001</v>
      </c>
      <c r="I5" s="50">
        <v>23.56</v>
      </c>
      <c r="J5" s="50" t="s">
        <v>833</v>
      </c>
      <c r="K5" s="50">
        <v>1</v>
      </c>
      <c r="L5" s="50">
        <v>2.23E-2</v>
      </c>
      <c r="M5" s="50" t="s">
        <v>901</v>
      </c>
      <c r="N5" s="50">
        <v>-1.3</v>
      </c>
      <c r="O5" s="50">
        <v>2.7</v>
      </c>
      <c r="P5" s="50">
        <v>0</v>
      </c>
      <c r="Q5" s="50">
        <v>0</v>
      </c>
      <c r="R5" s="50">
        <v>0</v>
      </c>
      <c r="S5" s="55" t="s">
        <v>1107</v>
      </c>
      <c r="T5" s="63" t="s">
        <v>693</v>
      </c>
      <c r="U5" s="50">
        <v>4.4400000000000004</v>
      </c>
      <c r="V5" s="55" t="s">
        <v>1142</v>
      </c>
      <c r="W5" s="50">
        <v>222</v>
      </c>
      <c r="X5" s="50">
        <v>20</v>
      </c>
      <c r="Y5" s="50">
        <v>75</v>
      </c>
      <c r="Z5" s="50">
        <v>200</v>
      </c>
      <c r="AA5" s="55" t="s">
        <v>1118</v>
      </c>
      <c r="AB5" s="50">
        <v>6.66</v>
      </c>
      <c r="AC5" s="50">
        <v>1</v>
      </c>
      <c r="AD5" s="50">
        <v>20</v>
      </c>
      <c r="AE5" s="50">
        <v>0</v>
      </c>
      <c r="AF5" s="50">
        <v>456</v>
      </c>
      <c r="AG5" s="50">
        <v>2.6779999999999999</v>
      </c>
      <c r="AH5" s="55" t="s">
        <v>1103</v>
      </c>
      <c r="AI5" s="55" t="s">
        <v>1107</v>
      </c>
      <c r="AJ5" s="55" t="s">
        <v>1102</v>
      </c>
      <c r="AK5" s="50">
        <v>12</v>
      </c>
      <c r="AL5" s="50">
        <v>1.2</v>
      </c>
      <c r="AM5" s="50">
        <v>0.2</v>
      </c>
      <c r="AN5" s="63" t="s">
        <v>536</v>
      </c>
      <c r="AO5" s="50">
        <v>-2222.0065</v>
      </c>
      <c r="AP5" s="50">
        <v>2.23E-2</v>
      </c>
      <c r="AQ5" s="50">
        <v>20.031939999999999</v>
      </c>
      <c r="AR5" s="50">
        <v>2.0209999999999999</v>
      </c>
      <c r="AS5" s="50">
        <v>19.021000000000001</v>
      </c>
      <c r="AT5" s="50">
        <v>1.2</v>
      </c>
      <c r="AU5" s="50">
        <v>200</v>
      </c>
      <c r="AV5" s="55" t="s">
        <v>1093</v>
      </c>
      <c r="AW5" s="55" t="s">
        <v>1096</v>
      </c>
      <c r="AX5" s="50">
        <v>2</v>
      </c>
      <c r="AY5" s="50" t="s">
        <v>907</v>
      </c>
      <c r="AZ5" s="56" t="s">
        <v>925</v>
      </c>
      <c r="BA5" s="63" t="s">
        <v>896</v>
      </c>
      <c r="BB5" s="63" t="s">
        <v>538</v>
      </c>
      <c r="BC5" s="50">
        <v>2.0000000000000002E-5</v>
      </c>
      <c r="BD5" s="63" t="s">
        <v>995</v>
      </c>
      <c r="BE5" s="63" t="s">
        <v>896</v>
      </c>
      <c r="BF5" s="50">
        <v>-1919.76</v>
      </c>
      <c r="BG5" s="56">
        <v>2000</v>
      </c>
      <c r="BH5" s="50">
        <v>2083.58984375</v>
      </c>
      <c r="BI5" s="56">
        <v>2000</v>
      </c>
      <c r="BJ5" s="55" t="s">
        <v>909</v>
      </c>
      <c r="BK5" s="56" t="s">
        <v>413</v>
      </c>
      <c r="BL5" s="63" t="s">
        <v>278</v>
      </c>
      <c r="BM5" s="63" t="s">
        <v>890</v>
      </c>
      <c r="BN5" s="63">
        <v>0</v>
      </c>
      <c r="BO5" s="63">
        <v>1</v>
      </c>
      <c r="BP5" s="63">
        <v>0.56000000000000005</v>
      </c>
      <c r="BQ5" s="63">
        <v>2.3E-2</v>
      </c>
      <c r="BR5" s="63">
        <v>9.1</v>
      </c>
      <c r="BS5" s="63">
        <v>1.4E-2</v>
      </c>
      <c r="BT5" s="63">
        <v>10.06</v>
      </c>
      <c r="BU5" s="63">
        <v>0.03</v>
      </c>
      <c r="BV5" s="55" t="s">
        <v>1239</v>
      </c>
      <c r="BW5" s="63">
        <v>8</v>
      </c>
      <c r="BX5" s="63">
        <v>11</v>
      </c>
      <c r="BY5" s="63">
        <v>2</v>
      </c>
      <c r="BZ5" s="63">
        <v>5</v>
      </c>
      <c r="CA5" s="63">
        <v>6</v>
      </c>
      <c r="CB5" s="63">
        <v>10</v>
      </c>
      <c r="CC5" s="63">
        <v>12</v>
      </c>
      <c r="CD5" s="89" t="s">
        <v>84</v>
      </c>
      <c r="CE5" s="89" t="s">
        <v>84</v>
      </c>
      <c r="CF5" s="89" t="s">
        <v>84</v>
      </c>
      <c r="CG5" s="89" t="s">
        <v>84</v>
      </c>
      <c r="CH5" s="89" t="s">
        <v>84</v>
      </c>
      <c r="CI5" s="89" t="s">
        <v>84</v>
      </c>
      <c r="CJ5" s="89" t="s">
        <v>84</v>
      </c>
      <c r="CK5" s="89" t="s">
        <v>84</v>
      </c>
      <c r="CL5" s="89" t="s">
        <v>84</v>
      </c>
      <c r="CM5" s="89" t="s">
        <v>84</v>
      </c>
      <c r="CN5" s="89" t="s">
        <v>84</v>
      </c>
      <c r="CO5" s="89" t="s">
        <v>84</v>
      </c>
      <c r="CP5" s="89" t="s">
        <v>84</v>
      </c>
      <c r="CQ5" s="89" t="s">
        <v>84</v>
      </c>
      <c r="CR5" s="89" t="s">
        <v>84</v>
      </c>
      <c r="CS5" s="89" t="s">
        <v>84</v>
      </c>
      <c r="CT5" s="89" t="s">
        <v>84</v>
      </c>
      <c r="CU5" s="89" t="s">
        <v>84</v>
      </c>
      <c r="CV5" s="89" t="s">
        <v>84</v>
      </c>
      <c r="CW5" s="89" t="s">
        <v>84</v>
      </c>
      <c r="CX5" s="89" t="s">
        <v>84</v>
      </c>
      <c r="CY5" s="89" t="s">
        <v>84</v>
      </c>
      <c r="CZ5" s="89" t="s">
        <v>84</v>
      </c>
      <c r="DA5" s="89" t="s">
        <v>84</v>
      </c>
      <c r="DB5" s="89" t="s">
        <v>84</v>
      </c>
      <c r="DC5" s="89" t="s">
        <v>84</v>
      </c>
      <c r="DD5" s="89" t="s">
        <v>84</v>
      </c>
      <c r="DE5" s="89" t="s">
        <v>84</v>
      </c>
      <c r="DF5" s="89" t="s">
        <v>84</v>
      </c>
      <c r="DG5" s="89" t="s">
        <v>84</v>
      </c>
      <c r="DH5" s="89" t="s">
        <v>84</v>
      </c>
      <c r="DI5" s="50">
        <v>0</v>
      </c>
      <c r="DJ5" s="50">
        <v>1</v>
      </c>
      <c r="DK5" s="50">
        <v>135.44482421875</v>
      </c>
      <c r="DL5" s="50">
        <v>-979</v>
      </c>
      <c r="DM5" s="50">
        <v>-1919.759765625</v>
      </c>
      <c r="DN5" s="50">
        <v>2000</v>
      </c>
      <c r="DO5" s="50">
        <v>1.68359375</v>
      </c>
      <c r="DP5" s="50">
        <v>0</v>
      </c>
      <c r="DQ5" s="50">
        <v>531</v>
      </c>
      <c r="DR5" s="50">
        <v>0</v>
      </c>
      <c r="DS5" s="50">
        <v>1.6005859375</v>
      </c>
      <c r="DT5" s="50">
        <v>1</v>
      </c>
      <c r="DU5" s="50">
        <v>-5.39990234375</v>
      </c>
      <c r="DV5" s="63" t="s">
        <v>806</v>
      </c>
      <c r="DW5" s="63" t="s">
        <v>808</v>
      </c>
      <c r="DX5" s="63" t="s">
        <v>808</v>
      </c>
      <c r="DY5" s="63">
        <v>0.51721999561309795</v>
      </c>
      <c r="DZ5" s="63">
        <v>8.9166000000000007</v>
      </c>
      <c r="EA5" s="63">
        <v>9.8781999999999996</v>
      </c>
      <c r="EB5" s="63">
        <v>1</v>
      </c>
      <c r="EC5" s="63">
        <v>-2287.4836847375</v>
      </c>
      <c r="ED5" s="50">
        <v>3</v>
      </c>
      <c r="EE5" s="50">
        <v>1</v>
      </c>
      <c r="EF5" s="50">
        <v>1</v>
      </c>
      <c r="EG5" s="50">
        <v>4</v>
      </c>
      <c r="EH5" s="50">
        <v>3</v>
      </c>
      <c r="EI5" s="50">
        <v>1</v>
      </c>
      <c r="EJ5" s="50">
        <v>2</v>
      </c>
      <c r="EK5" s="50">
        <v>1</v>
      </c>
      <c r="EL5" s="50">
        <v>3</v>
      </c>
      <c r="EM5" s="50">
        <v>5</v>
      </c>
      <c r="EN5" s="47" t="s">
        <v>84</v>
      </c>
      <c r="EO5" s="37"/>
      <c r="EP5" s="38"/>
    </row>
    <row r="6" spans="1:146" s="110" customFormat="1" ht="15" customHeight="1" x14ac:dyDescent="0.25">
      <c r="A6" s="36">
        <v>3</v>
      </c>
      <c r="B6" s="57" t="s">
        <v>959</v>
      </c>
      <c r="C6" s="50">
        <v>1</v>
      </c>
      <c r="D6" s="50">
        <v>0.5</v>
      </c>
      <c r="E6" s="50">
        <v>-5.2</v>
      </c>
      <c r="F6" s="50">
        <v>3.0297000000000001</v>
      </c>
      <c r="G6" s="50">
        <v>6.1</v>
      </c>
      <c r="H6" s="50">
        <v>-96.029700000000005</v>
      </c>
      <c r="I6" s="50">
        <v>89.456000000000003</v>
      </c>
      <c r="J6" s="50" t="s">
        <v>837</v>
      </c>
      <c r="K6" s="50">
        <v>0.5</v>
      </c>
      <c r="L6" s="50">
        <v>3.2300000000000002E-2</v>
      </c>
      <c r="M6" s="63" t="s">
        <v>926</v>
      </c>
      <c r="N6" s="50">
        <v>1.4</v>
      </c>
      <c r="O6" s="50">
        <v>5.9</v>
      </c>
      <c r="P6" s="50">
        <v>0</v>
      </c>
      <c r="Q6" s="50">
        <v>1</v>
      </c>
      <c r="R6" s="50">
        <v>1</v>
      </c>
      <c r="S6" s="55" t="s">
        <v>1181</v>
      </c>
      <c r="T6" s="63" t="s">
        <v>694</v>
      </c>
      <c r="U6" s="50">
        <v>5.55</v>
      </c>
      <c r="V6" s="55" t="s">
        <v>1143</v>
      </c>
      <c r="W6" s="50">
        <v>333</v>
      </c>
      <c r="X6" s="50">
        <v>30</v>
      </c>
      <c r="Y6" s="50">
        <v>85</v>
      </c>
      <c r="Z6" s="50">
        <v>300</v>
      </c>
      <c r="AA6" s="55" t="s">
        <v>1119</v>
      </c>
      <c r="AB6" s="50">
        <v>7.77</v>
      </c>
      <c r="AC6" s="50">
        <v>0</v>
      </c>
      <c r="AD6" s="50">
        <v>567</v>
      </c>
      <c r="AE6" s="50">
        <v>1</v>
      </c>
      <c r="AF6" s="50">
        <v>789</v>
      </c>
      <c r="AG6" s="50">
        <v>3.87</v>
      </c>
      <c r="AH6" s="55" t="s">
        <v>1104</v>
      </c>
      <c r="AI6" s="55" t="s">
        <v>1108</v>
      </c>
      <c r="AJ6" s="55" t="s">
        <v>1103</v>
      </c>
      <c r="AK6" s="50">
        <v>13</v>
      </c>
      <c r="AL6" s="50">
        <v>1.3</v>
      </c>
      <c r="AM6" s="50">
        <v>0.3</v>
      </c>
      <c r="AN6" s="63" t="s">
        <v>900</v>
      </c>
      <c r="AO6" s="50">
        <v>1111.0109</v>
      </c>
      <c r="AP6" s="50">
        <v>3.2300000000000002E-2</v>
      </c>
      <c r="AQ6" s="50">
        <v>30.047910000000002</v>
      </c>
      <c r="AR6" s="50">
        <v>3.0297000000000001</v>
      </c>
      <c r="AS6" s="50">
        <v>20.029699999999998</v>
      </c>
      <c r="AT6" s="50">
        <v>1.3</v>
      </c>
      <c r="AU6" s="50">
        <v>300</v>
      </c>
      <c r="AV6" s="55" t="s">
        <v>1094</v>
      </c>
      <c r="AW6" s="55" t="s">
        <v>1093</v>
      </c>
      <c r="AX6" s="50">
        <v>3</v>
      </c>
      <c r="AY6" s="63" t="s">
        <v>928</v>
      </c>
      <c r="AZ6" s="56" t="s">
        <v>532</v>
      </c>
      <c r="BA6" s="63" t="s">
        <v>927</v>
      </c>
      <c r="BB6" s="63" t="s">
        <v>638</v>
      </c>
      <c r="BC6" s="50">
        <v>3.0000000000000001E-5</v>
      </c>
      <c r="BD6" s="63" t="s">
        <v>996</v>
      </c>
      <c r="BE6" s="63" t="s">
        <v>927</v>
      </c>
      <c r="BF6" s="50">
        <v>505.52</v>
      </c>
      <c r="BG6" s="63">
        <v>3000</v>
      </c>
      <c r="BH6" s="50">
        <v>2350.47998046875</v>
      </c>
      <c r="BI6" s="63">
        <v>3000</v>
      </c>
      <c r="BJ6" s="55" t="s">
        <v>910</v>
      </c>
      <c r="BK6" s="63" t="s">
        <v>916</v>
      </c>
      <c r="BL6" s="56" t="s">
        <v>1101</v>
      </c>
      <c r="BM6" s="63" t="s">
        <v>893</v>
      </c>
      <c r="BN6" s="63">
        <v>0</v>
      </c>
      <c r="BO6" s="63">
        <v>2</v>
      </c>
      <c r="BP6" s="63">
        <v>1</v>
      </c>
      <c r="BQ6" s="63">
        <v>3.1E-2</v>
      </c>
      <c r="BR6" s="63">
        <v>9.26</v>
      </c>
      <c r="BS6" s="63">
        <v>1.4999999999999999E-2</v>
      </c>
      <c r="BT6" s="63">
        <v>10.220000000000001</v>
      </c>
      <c r="BU6" s="63">
        <v>4.4999999999999998E-2</v>
      </c>
      <c r="BV6" s="54" t="s">
        <v>1240</v>
      </c>
      <c r="BW6" s="63">
        <v>8</v>
      </c>
      <c r="BX6" s="63">
        <v>11</v>
      </c>
      <c r="BY6" s="63">
        <v>2</v>
      </c>
      <c r="BZ6" s="63">
        <v>5</v>
      </c>
      <c r="CA6" s="63">
        <v>6</v>
      </c>
      <c r="CB6" s="63">
        <v>10</v>
      </c>
      <c r="CC6" s="63">
        <v>12</v>
      </c>
      <c r="CD6" s="89" t="s">
        <v>84</v>
      </c>
      <c r="CE6" s="89" t="s">
        <v>84</v>
      </c>
      <c r="CF6" s="89" t="s">
        <v>84</v>
      </c>
      <c r="CG6" s="89" t="s">
        <v>84</v>
      </c>
      <c r="CH6" s="89" t="s">
        <v>84</v>
      </c>
      <c r="CI6" s="89" t="s">
        <v>84</v>
      </c>
      <c r="CJ6" s="89" t="s">
        <v>84</v>
      </c>
      <c r="CK6" s="89" t="s">
        <v>84</v>
      </c>
      <c r="CL6" s="89" t="s">
        <v>84</v>
      </c>
      <c r="CM6" s="89" t="s">
        <v>84</v>
      </c>
      <c r="CN6" s="89" t="s">
        <v>84</v>
      </c>
      <c r="CO6" s="89" t="s">
        <v>84</v>
      </c>
      <c r="CP6" s="89" t="s">
        <v>84</v>
      </c>
      <c r="CQ6" s="89" t="s">
        <v>84</v>
      </c>
      <c r="CR6" s="89" t="s">
        <v>84</v>
      </c>
      <c r="CS6" s="89" t="s">
        <v>84</v>
      </c>
      <c r="CT6" s="89" t="s">
        <v>84</v>
      </c>
      <c r="CU6" s="89" t="s">
        <v>84</v>
      </c>
      <c r="CV6" s="89" t="s">
        <v>84</v>
      </c>
      <c r="CW6" s="89" t="s">
        <v>84</v>
      </c>
      <c r="CX6" s="89" t="s">
        <v>84</v>
      </c>
      <c r="CY6" s="89" t="s">
        <v>84</v>
      </c>
      <c r="CZ6" s="89" t="s">
        <v>84</v>
      </c>
      <c r="DA6" s="89" t="s">
        <v>84</v>
      </c>
      <c r="DB6" s="89" t="s">
        <v>84</v>
      </c>
      <c r="DC6" s="89" t="s">
        <v>84</v>
      </c>
      <c r="DD6" s="89" t="s">
        <v>84</v>
      </c>
      <c r="DE6" s="89" t="s">
        <v>84</v>
      </c>
      <c r="DF6" s="89" t="s">
        <v>84</v>
      </c>
      <c r="DG6" s="89" t="s">
        <v>84</v>
      </c>
      <c r="DH6" s="89" t="s">
        <v>84</v>
      </c>
      <c r="DI6" s="50">
        <v>1</v>
      </c>
      <c r="DJ6" s="50">
        <v>1</v>
      </c>
      <c r="DK6" s="50">
        <v>34.376953125</v>
      </c>
      <c r="DL6" s="50">
        <v>1385.5</v>
      </c>
      <c r="DM6" s="50">
        <v>505.52001953125</v>
      </c>
      <c r="DN6" s="50">
        <v>3000</v>
      </c>
      <c r="DO6" s="50">
        <v>2.3359375</v>
      </c>
      <c r="DP6" s="50">
        <v>1</v>
      </c>
      <c r="DQ6" s="50">
        <v>674</v>
      </c>
      <c r="DR6" s="50">
        <v>537</v>
      </c>
      <c r="DS6" s="50">
        <v>2.400390625</v>
      </c>
      <c r="DT6" s="50">
        <v>1</v>
      </c>
      <c r="DU6" s="50">
        <v>-0.205078125</v>
      </c>
      <c r="DV6" s="63" t="s">
        <v>806</v>
      </c>
      <c r="DW6" s="63" t="s">
        <v>807</v>
      </c>
      <c r="DX6" s="63" t="s">
        <v>807</v>
      </c>
      <c r="DY6" s="63">
        <v>0.88529999408721904</v>
      </c>
      <c r="DZ6" s="63">
        <v>9.0610999999999997</v>
      </c>
      <c r="EA6" s="63">
        <v>9.9400999999999993</v>
      </c>
      <c r="EB6" s="63">
        <v>0.5</v>
      </c>
      <c r="EC6" s="63">
        <v>902.900638555</v>
      </c>
      <c r="ED6" s="50">
        <v>3</v>
      </c>
      <c r="EE6" s="50">
        <v>1</v>
      </c>
      <c r="EF6" s="50">
        <v>1</v>
      </c>
      <c r="EG6" s="50">
        <v>4</v>
      </c>
      <c r="EH6" s="50">
        <v>3</v>
      </c>
      <c r="EI6" s="50">
        <v>1</v>
      </c>
      <c r="EJ6" s="50">
        <v>2</v>
      </c>
      <c r="EK6" s="50">
        <v>1</v>
      </c>
      <c r="EL6" s="50">
        <v>3</v>
      </c>
      <c r="EM6" s="50">
        <v>5</v>
      </c>
      <c r="EN6" s="47" t="s">
        <v>84</v>
      </c>
      <c r="EO6" s="37"/>
      <c r="EP6" s="38"/>
    </row>
    <row r="7" spans="1:146" s="110" customFormat="1" ht="15" customHeight="1" x14ac:dyDescent="0.25">
      <c r="A7" s="36">
        <v>4</v>
      </c>
      <c r="B7" s="57" t="s">
        <v>960</v>
      </c>
      <c r="C7" s="50">
        <v>1</v>
      </c>
      <c r="D7" s="50">
        <v>0.1</v>
      </c>
      <c r="E7" s="50">
        <v>-8.8000000000000007</v>
      </c>
      <c r="F7" s="50">
        <v>4.0384000000000002</v>
      </c>
      <c r="G7" s="50">
        <v>-2.2000000000000002</v>
      </c>
      <c r="H7" s="50">
        <v>245.0384</v>
      </c>
      <c r="I7" s="50">
        <v>74.456400000000002</v>
      </c>
      <c r="J7" s="50" t="s">
        <v>899</v>
      </c>
      <c r="K7" s="50">
        <v>0.1</v>
      </c>
      <c r="L7" s="50">
        <v>4.2299999999999997E-2</v>
      </c>
      <c r="M7" s="50" t="s">
        <v>903</v>
      </c>
      <c r="N7" s="50">
        <v>-8.8000000000000007</v>
      </c>
      <c r="O7" s="50">
        <v>1.1000000000000001</v>
      </c>
      <c r="P7" s="50">
        <v>1</v>
      </c>
      <c r="Q7" s="50">
        <v>0</v>
      </c>
      <c r="R7" s="50">
        <v>0</v>
      </c>
      <c r="S7" s="55" t="s">
        <v>1106</v>
      </c>
      <c r="T7" s="55" t="s">
        <v>1184</v>
      </c>
      <c r="U7" s="50">
        <v>6.66</v>
      </c>
      <c r="V7" s="55" t="s">
        <v>1144</v>
      </c>
      <c r="W7" s="50">
        <v>444</v>
      </c>
      <c r="X7" s="50">
        <v>40</v>
      </c>
      <c r="Y7" s="50">
        <v>95</v>
      </c>
      <c r="Z7" s="50">
        <v>400</v>
      </c>
      <c r="AA7" s="55" t="s">
        <v>1120</v>
      </c>
      <c r="AB7" s="50">
        <v>1.75</v>
      </c>
      <c r="AC7" s="50">
        <v>1</v>
      </c>
      <c r="AD7" s="50">
        <v>732</v>
      </c>
      <c r="AE7" s="50">
        <v>0</v>
      </c>
      <c r="AF7" s="50">
        <v>1122</v>
      </c>
      <c r="AG7" s="50">
        <v>4.8899999999999997</v>
      </c>
      <c r="AH7" s="55" t="s">
        <v>534</v>
      </c>
      <c r="AI7" s="55" t="s">
        <v>1109</v>
      </c>
      <c r="AJ7" s="55" t="s">
        <v>1104</v>
      </c>
      <c r="AK7" s="50">
        <v>14</v>
      </c>
      <c r="AL7" s="50">
        <v>1.4</v>
      </c>
      <c r="AM7" s="50">
        <v>0.4</v>
      </c>
      <c r="AN7" s="63" t="s">
        <v>535</v>
      </c>
      <c r="AO7" s="50">
        <v>2222.0153</v>
      </c>
      <c r="AP7" s="50">
        <v>4.2299999999999997E-2</v>
      </c>
      <c r="AQ7" s="50">
        <v>40.063879999999997</v>
      </c>
      <c r="AR7" s="50">
        <v>4.0384000000000002</v>
      </c>
      <c r="AS7" s="50">
        <v>21.038399999999999</v>
      </c>
      <c r="AT7" s="50">
        <v>1.4</v>
      </c>
      <c r="AU7" s="50">
        <v>400</v>
      </c>
      <c r="AV7" s="55" t="s">
        <v>1095</v>
      </c>
      <c r="AW7" s="55" t="s">
        <v>1094</v>
      </c>
      <c r="AX7" s="50">
        <v>4</v>
      </c>
      <c r="AY7" s="63" t="s">
        <v>892</v>
      </c>
      <c r="AZ7" s="56" t="s">
        <v>930</v>
      </c>
      <c r="BA7" s="63" t="s">
        <v>931</v>
      </c>
      <c r="BB7" s="63" t="s">
        <v>923</v>
      </c>
      <c r="BC7" s="50">
        <v>4.0000000000000003E-5</v>
      </c>
      <c r="BD7" s="63" t="s">
        <v>997</v>
      </c>
      <c r="BE7" s="63" t="s">
        <v>931</v>
      </c>
      <c r="BF7" s="50">
        <v>595.72</v>
      </c>
      <c r="BG7" s="56">
        <v>4000</v>
      </c>
      <c r="BH7" s="50">
        <v>2617.37</v>
      </c>
      <c r="BI7" s="56">
        <v>4000</v>
      </c>
      <c r="BJ7" s="55" t="s">
        <v>911</v>
      </c>
      <c r="BK7" s="63" t="s">
        <v>929</v>
      </c>
      <c r="BL7" s="55" t="s">
        <v>834</v>
      </c>
      <c r="BM7" s="63" t="s">
        <v>887</v>
      </c>
      <c r="BN7" s="63">
        <v>1</v>
      </c>
      <c r="BO7" s="63">
        <v>1</v>
      </c>
      <c r="BP7" s="63">
        <v>1.44</v>
      </c>
      <c r="BQ7" s="63">
        <v>3.9E-2</v>
      </c>
      <c r="BR7" s="63">
        <v>9.42</v>
      </c>
      <c r="BS7" s="63">
        <v>1.6E-2</v>
      </c>
      <c r="BT7" s="63">
        <v>10.38</v>
      </c>
      <c r="BU7" s="63">
        <v>0.06</v>
      </c>
      <c r="BV7" s="39" t="s">
        <v>1241</v>
      </c>
      <c r="BW7" s="63">
        <v>8</v>
      </c>
      <c r="BX7" s="63">
        <v>11</v>
      </c>
      <c r="BY7" s="63">
        <v>2</v>
      </c>
      <c r="BZ7" s="63">
        <v>5</v>
      </c>
      <c r="CA7" s="63">
        <v>6</v>
      </c>
      <c r="CB7" s="63">
        <v>10</v>
      </c>
      <c r="CC7" s="63">
        <v>12</v>
      </c>
      <c r="CD7" s="89" t="s">
        <v>84</v>
      </c>
      <c r="CE7" s="89" t="s">
        <v>84</v>
      </c>
      <c r="CF7" s="89" t="s">
        <v>84</v>
      </c>
      <c r="CG7" s="89" t="s">
        <v>84</v>
      </c>
      <c r="CH7" s="89" t="s">
        <v>84</v>
      </c>
      <c r="CI7" s="89" t="s">
        <v>84</v>
      </c>
      <c r="CJ7" s="89" t="s">
        <v>84</v>
      </c>
      <c r="CK7" s="89" t="s">
        <v>84</v>
      </c>
      <c r="CL7" s="89" t="s">
        <v>84</v>
      </c>
      <c r="CM7" s="89" t="s">
        <v>84</v>
      </c>
      <c r="CN7" s="89" t="s">
        <v>84</v>
      </c>
      <c r="CO7" s="89" t="s">
        <v>84</v>
      </c>
      <c r="CP7" s="89" t="s">
        <v>84</v>
      </c>
      <c r="CQ7" s="89" t="s">
        <v>84</v>
      </c>
      <c r="CR7" s="89" t="s">
        <v>84</v>
      </c>
      <c r="CS7" s="89" t="s">
        <v>84</v>
      </c>
      <c r="CT7" s="89" t="s">
        <v>84</v>
      </c>
      <c r="CU7" s="89" t="s">
        <v>84</v>
      </c>
      <c r="CV7" s="89" t="s">
        <v>84</v>
      </c>
      <c r="CW7" s="89" t="s">
        <v>84</v>
      </c>
      <c r="CX7" s="89" t="s">
        <v>84</v>
      </c>
      <c r="CY7" s="89" t="s">
        <v>84</v>
      </c>
      <c r="CZ7" s="89" t="s">
        <v>84</v>
      </c>
      <c r="DA7" s="89" t="s">
        <v>84</v>
      </c>
      <c r="DB7" s="89" t="s">
        <v>84</v>
      </c>
      <c r="DC7" s="89" t="s">
        <v>84</v>
      </c>
      <c r="DD7" s="89" t="s">
        <v>84</v>
      </c>
      <c r="DE7" s="89" t="s">
        <v>84</v>
      </c>
      <c r="DF7" s="89" t="s">
        <v>84</v>
      </c>
      <c r="DG7" s="89" t="s">
        <v>84</v>
      </c>
      <c r="DH7" s="89" t="s">
        <v>84</v>
      </c>
      <c r="DI7" s="50">
        <v>1</v>
      </c>
      <c r="DJ7" s="50">
        <v>1</v>
      </c>
      <c r="DK7" s="50">
        <v>68.486328125</v>
      </c>
      <c r="DL7" s="50">
        <v>420.5</v>
      </c>
      <c r="DM7" s="50">
        <v>595.72021484375</v>
      </c>
      <c r="DN7" s="50">
        <v>4000</v>
      </c>
      <c r="DO7" s="50">
        <v>2.88671875</v>
      </c>
      <c r="DP7" s="50">
        <v>1</v>
      </c>
      <c r="DQ7" s="50">
        <v>1122</v>
      </c>
      <c r="DR7" s="50">
        <v>692</v>
      </c>
      <c r="DS7" s="50">
        <v>3.20068359375</v>
      </c>
      <c r="DT7" s="50">
        <v>0</v>
      </c>
      <c r="DU7" s="50">
        <v>-8.8000000000000007</v>
      </c>
      <c r="DV7" s="63" t="s">
        <v>806</v>
      </c>
      <c r="DW7" s="63" t="s">
        <v>807</v>
      </c>
      <c r="DX7" s="63" t="s">
        <v>810</v>
      </c>
      <c r="DY7" s="63">
        <v>1.2980400000000001</v>
      </c>
      <c r="DZ7" s="63">
        <v>9.42</v>
      </c>
      <c r="EA7" s="63">
        <v>10.38</v>
      </c>
      <c r="EB7" s="63">
        <v>0.1</v>
      </c>
      <c r="EC7" s="63">
        <v>1892.9781543725001</v>
      </c>
      <c r="ED7" s="50">
        <v>3</v>
      </c>
      <c r="EE7" s="50">
        <v>1</v>
      </c>
      <c r="EF7" s="50">
        <v>1</v>
      </c>
      <c r="EG7" s="50">
        <v>0</v>
      </c>
      <c r="EH7" s="50">
        <v>0</v>
      </c>
      <c r="EI7" s="50">
        <v>1</v>
      </c>
      <c r="EJ7" s="50">
        <v>2</v>
      </c>
      <c r="EK7" s="50">
        <v>1</v>
      </c>
      <c r="EL7" s="50">
        <v>3</v>
      </c>
      <c r="EM7" s="50">
        <v>5</v>
      </c>
      <c r="EN7" s="47" t="s">
        <v>84</v>
      </c>
      <c r="EO7" s="37"/>
      <c r="EP7" s="38"/>
    </row>
    <row r="8" spans="1:146" s="110" customFormat="1" ht="15" customHeight="1" x14ac:dyDescent="0.25">
      <c r="A8" s="36">
        <v>5</v>
      </c>
      <c r="B8" s="57" t="s">
        <v>961</v>
      </c>
      <c r="C8" s="50">
        <v>1</v>
      </c>
      <c r="D8" s="50">
        <v>0.2</v>
      </c>
      <c r="E8" s="50">
        <v>8.8000000000000007</v>
      </c>
      <c r="F8" s="50">
        <v>5.0471000000000004</v>
      </c>
      <c r="G8" s="50">
        <v>5.4</v>
      </c>
      <c r="H8" s="50">
        <v>365.0471</v>
      </c>
      <c r="I8" s="50">
        <v>58.48</v>
      </c>
      <c r="J8" s="50" t="s">
        <v>832</v>
      </c>
      <c r="K8" s="50">
        <v>0.2</v>
      </c>
      <c r="L8" s="50">
        <v>5.2299999999999999E-2</v>
      </c>
      <c r="M8" s="63" t="s">
        <v>932</v>
      </c>
      <c r="N8" s="50">
        <v>8.8000000000000007</v>
      </c>
      <c r="O8" s="50">
        <v>2.7</v>
      </c>
      <c r="P8" s="50">
        <v>0</v>
      </c>
      <c r="Q8" s="50">
        <v>1</v>
      </c>
      <c r="R8" s="50">
        <v>1</v>
      </c>
      <c r="S8" s="55" t="s">
        <v>1107</v>
      </c>
      <c r="T8" s="63" t="s">
        <v>693</v>
      </c>
      <c r="U8" s="50">
        <v>7.77</v>
      </c>
      <c r="V8" s="55" t="s">
        <v>1145</v>
      </c>
      <c r="W8" s="50">
        <v>555</v>
      </c>
      <c r="X8" s="50">
        <v>50</v>
      </c>
      <c r="Y8" s="50">
        <v>105</v>
      </c>
      <c r="Z8" s="50">
        <v>500</v>
      </c>
      <c r="AA8" s="55" t="s">
        <v>1121</v>
      </c>
      <c r="AB8" s="50">
        <v>2.75</v>
      </c>
      <c r="AC8" s="50">
        <v>0</v>
      </c>
      <c r="AD8" s="50">
        <v>897</v>
      </c>
      <c r="AE8" s="50">
        <v>1</v>
      </c>
      <c r="AF8" s="50">
        <v>1455</v>
      </c>
      <c r="AG8" s="50">
        <v>5.84</v>
      </c>
      <c r="AH8" s="55" t="s">
        <v>1102</v>
      </c>
      <c r="AI8" s="55" t="s">
        <v>1110</v>
      </c>
      <c r="AJ8" s="55" t="s">
        <v>534</v>
      </c>
      <c r="AK8" s="50">
        <v>15</v>
      </c>
      <c r="AL8" s="50">
        <v>1.5</v>
      </c>
      <c r="AM8" s="50">
        <v>0.5</v>
      </c>
      <c r="AN8" s="63" t="s">
        <v>536</v>
      </c>
      <c r="AO8" s="50">
        <v>1234.0197000000001</v>
      </c>
      <c r="AP8" s="50">
        <v>5.2299999999999999E-2</v>
      </c>
      <c r="AQ8" s="50">
        <v>50.07985</v>
      </c>
      <c r="AR8" s="50">
        <v>5.0471000000000004</v>
      </c>
      <c r="AS8" s="50">
        <v>22.0471</v>
      </c>
      <c r="AT8" s="50">
        <v>1.5</v>
      </c>
      <c r="AU8" s="50">
        <v>500</v>
      </c>
      <c r="AV8" s="55" t="s">
        <v>1096</v>
      </c>
      <c r="AW8" s="55" t="s">
        <v>1095</v>
      </c>
      <c r="AX8" s="50">
        <v>5</v>
      </c>
      <c r="AY8" s="63" t="s">
        <v>924</v>
      </c>
      <c r="AZ8" s="56" t="s">
        <v>934</v>
      </c>
      <c r="BA8" s="56" t="s">
        <v>935</v>
      </c>
      <c r="BB8" s="63" t="s">
        <v>538</v>
      </c>
      <c r="BC8" s="50">
        <v>5.0000000000000002E-5</v>
      </c>
      <c r="BD8" s="63" t="s">
        <v>994</v>
      </c>
      <c r="BE8" s="63" t="s">
        <v>935</v>
      </c>
      <c r="BF8" s="50">
        <v>685.919921875</v>
      </c>
      <c r="BG8" s="63">
        <v>5000</v>
      </c>
      <c r="BH8" s="50">
        <v>-4886.2571364169462</v>
      </c>
      <c r="BI8" s="63">
        <v>5000</v>
      </c>
      <c r="BJ8" s="55" t="s">
        <v>912</v>
      </c>
      <c r="BK8" s="56" t="s">
        <v>933</v>
      </c>
      <c r="BL8" s="63" t="s">
        <v>278</v>
      </c>
      <c r="BM8" s="63" t="s">
        <v>890</v>
      </c>
      <c r="BN8" s="63">
        <v>1</v>
      </c>
      <c r="BO8" s="63">
        <v>1</v>
      </c>
      <c r="BP8" s="63">
        <v>1.88</v>
      </c>
      <c r="BQ8" s="63">
        <v>4.7E-2</v>
      </c>
      <c r="BR8" s="63">
        <v>9.58</v>
      </c>
      <c r="BS8" s="63">
        <v>1.7000000000000001E-2</v>
      </c>
      <c r="BT8" s="63">
        <v>10.54</v>
      </c>
      <c r="BU8" s="63">
        <v>7.4999999999999997E-2</v>
      </c>
      <c r="BV8" s="55" t="s">
        <v>1238</v>
      </c>
      <c r="BW8" s="63">
        <v>8</v>
      </c>
      <c r="BX8" s="63">
        <v>11</v>
      </c>
      <c r="BY8" s="63">
        <v>2</v>
      </c>
      <c r="BZ8" s="63">
        <v>5</v>
      </c>
      <c r="CA8" s="63">
        <v>6</v>
      </c>
      <c r="CB8" s="63">
        <v>10</v>
      </c>
      <c r="CC8" s="63">
        <v>12</v>
      </c>
      <c r="CD8" s="89" t="s">
        <v>84</v>
      </c>
      <c r="CE8" s="89" t="s">
        <v>84</v>
      </c>
      <c r="CF8" s="89" t="s">
        <v>84</v>
      </c>
      <c r="CG8" s="89" t="s">
        <v>84</v>
      </c>
      <c r="CH8" s="89" t="s">
        <v>84</v>
      </c>
      <c r="CI8" s="89" t="s">
        <v>84</v>
      </c>
      <c r="CJ8" s="89" t="s">
        <v>84</v>
      </c>
      <c r="CK8" s="89" t="s">
        <v>84</v>
      </c>
      <c r="CL8" s="89" t="s">
        <v>84</v>
      </c>
      <c r="CM8" s="89" t="s">
        <v>84</v>
      </c>
      <c r="CN8" s="89" t="s">
        <v>84</v>
      </c>
      <c r="CO8" s="89" t="s">
        <v>84</v>
      </c>
      <c r="CP8" s="89" t="s">
        <v>84</v>
      </c>
      <c r="CQ8" s="89" t="s">
        <v>84</v>
      </c>
      <c r="CR8" s="89" t="s">
        <v>84</v>
      </c>
      <c r="CS8" s="89" t="s">
        <v>84</v>
      </c>
      <c r="CT8" s="89" t="s">
        <v>84</v>
      </c>
      <c r="CU8" s="89" t="s">
        <v>84</v>
      </c>
      <c r="CV8" s="89" t="s">
        <v>84</v>
      </c>
      <c r="CW8" s="89" t="s">
        <v>84</v>
      </c>
      <c r="CX8" s="89" t="s">
        <v>84</v>
      </c>
      <c r="CY8" s="89" t="s">
        <v>84</v>
      </c>
      <c r="CZ8" s="89" t="s">
        <v>84</v>
      </c>
      <c r="DA8" s="89" t="s">
        <v>84</v>
      </c>
      <c r="DB8" s="89" t="s">
        <v>84</v>
      </c>
      <c r="DC8" s="89" t="s">
        <v>84</v>
      </c>
      <c r="DD8" s="89" t="s">
        <v>84</v>
      </c>
      <c r="DE8" s="89" t="s">
        <v>84</v>
      </c>
      <c r="DF8" s="89" t="s">
        <v>84</v>
      </c>
      <c r="DG8" s="89" t="s">
        <v>84</v>
      </c>
      <c r="DH8" s="89" t="s">
        <v>84</v>
      </c>
      <c r="DI8" s="50">
        <v>1</v>
      </c>
      <c r="DJ8" s="50">
        <v>0</v>
      </c>
      <c r="DK8" s="50">
        <v>229.359375</v>
      </c>
      <c r="DL8" s="50">
        <v>1318.5</v>
      </c>
      <c r="DM8" s="50">
        <v>685.919921875</v>
      </c>
      <c r="DN8" s="50">
        <v>5000</v>
      </c>
      <c r="DO8" s="50">
        <v>3.36328125</v>
      </c>
      <c r="DP8" s="50">
        <v>1</v>
      </c>
      <c r="DQ8" s="50">
        <v>1455</v>
      </c>
      <c r="DR8" s="50">
        <v>847</v>
      </c>
      <c r="DS8" s="50">
        <v>4.0009765625</v>
      </c>
      <c r="DT8" s="50">
        <v>1</v>
      </c>
      <c r="DU8" s="50">
        <v>8.8000000000000007</v>
      </c>
      <c r="DV8" s="63" t="s">
        <v>806</v>
      </c>
      <c r="DW8" s="63" t="s">
        <v>807</v>
      </c>
      <c r="DX8" s="63" t="s">
        <v>810</v>
      </c>
      <c r="DY8" s="63">
        <v>1.63183999103546</v>
      </c>
      <c r="DZ8" s="63">
        <v>9.58</v>
      </c>
      <c r="EA8" s="63">
        <v>10.54</v>
      </c>
      <c r="EB8" s="63">
        <v>0.2</v>
      </c>
      <c r="EC8" s="63">
        <v>865.18027437750004</v>
      </c>
      <c r="ED8" s="50">
        <v>3</v>
      </c>
      <c r="EE8" s="50">
        <v>1</v>
      </c>
      <c r="EF8" s="50">
        <v>1</v>
      </c>
      <c r="EG8" s="50">
        <v>0</v>
      </c>
      <c r="EH8" s="50">
        <v>0</v>
      </c>
      <c r="EI8" s="50">
        <v>1</v>
      </c>
      <c r="EJ8" s="50">
        <v>2</v>
      </c>
      <c r="EK8" s="50">
        <v>1</v>
      </c>
      <c r="EL8" s="50">
        <v>3</v>
      </c>
      <c r="EM8" s="50">
        <v>5</v>
      </c>
      <c r="EN8" s="47" t="s">
        <v>84</v>
      </c>
      <c r="EO8" s="37"/>
      <c r="EP8" s="38"/>
    </row>
    <row r="9" spans="1:146" s="110" customFormat="1" ht="15" customHeight="1" x14ac:dyDescent="0.25">
      <c r="A9" s="36">
        <v>6</v>
      </c>
      <c r="B9" s="57" t="s">
        <v>962</v>
      </c>
      <c r="C9" s="50">
        <v>1</v>
      </c>
      <c r="D9" s="50">
        <v>0.3</v>
      </c>
      <c r="E9" s="50">
        <v>0</v>
      </c>
      <c r="F9" s="50">
        <v>6.0557999999999996</v>
      </c>
      <c r="G9" s="50">
        <v>-6.3</v>
      </c>
      <c r="H9" s="50">
        <v>124.0558</v>
      </c>
      <c r="I9" s="50">
        <v>69.400000000000006</v>
      </c>
      <c r="J9" s="50" t="s">
        <v>833</v>
      </c>
      <c r="K9" s="50">
        <v>0.3</v>
      </c>
      <c r="L9" s="50">
        <v>6.2300000000000001E-2</v>
      </c>
      <c r="M9" s="50" t="s">
        <v>904</v>
      </c>
      <c r="N9" s="50">
        <v>0</v>
      </c>
      <c r="O9" s="50">
        <v>1.1000000000000001</v>
      </c>
      <c r="P9" s="50">
        <v>0</v>
      </c>
      <c r="Q9" s="50">
        <v>0</v>
      </c>
      <c r="R9" s="50">
        <v>0</v>
      </c>
      <c r="S9" s="55" t="s">
        <v>1181</v>
      </c>
      <c r="T9" s="63" t="s">
        <v>694</v>
      </c>
      <c r="U9" s="50">
        <v>1.3</v>
      </c>
      <c r="V9" s="55" t="s">
        <v>1142</v>
      </c>
      <c r="W9" s="50">
        <v>666</v>
      </c>
      <c r="X9" s="50">
        <v>60</v>
      </c>
      <c r="Y9" s="50">
        <v>115</v>
      </c>
      <c r="Z9" s="50">
        <v>600</v>
      </c>
      <c r="AA9" s="55" t="s">
        <v>1122</v>
      </c>
      <c r="AB9" s="50">
        <v>3.75</v>
      </c>
      <c r="AC9" s="50">
        <v>1</v>
      </c>
      <c r="AD9" s="50">
        <v>1062</v>
      </c>
      <c r="AE9" s="50">
        <v>0</v>
      </c>
      <c r="AF9" s="50">
        <v>1788</v>
      </c>
      <c r="AG9" s="50">
        <v>6</v>
      </c>
      <c r="AH9" s="55" t="s">
        <v>1103</v>
      </c>
      <c r="AI9" s="55" t="s">
        <v>1111</v>
      </c>
      <c r="AJ9" s="55" t="s">
        <v>1102</v>
      </c>
      <c r="AK9" s="50">
        <v>16</v>
      </c>
      <c r="AL9" s="50">
        <v>1.6</v>
      </c>
      <c r="AM9" s="50">
        <v>0.6</v>
      </c>
      <c r="AN9" s="63" t="s">
        <v>900</v>
      </c>
      <c r="AO9" s="50">
        <v>-2345.0241000000001</v>
      </c>
      <c r="AP9" s="50">
        <v>6.2300000000000001E-2</v>
      </c>
      <c r="AQ9" s="50">
        <v>60.095820000000003</v>
      </c>
      <c r="AR9" s="50">
        <v>6.0557999999999996</v>
      </c>
      <c r="AS9" s="50">
        <v>23.055800000000001</v>
      </c>
      <c r="AT9" s="50">
        <v>1.6</v>
      </c>
      <c r="AU9" s="50">
        <v>11.11</v>
      </c>
      <c r="AV9" s="55" t="s">
        <v>1093</v>
      </c>
      <c r="AW9" s="55" t="s">
        <v>1096</v>
      </c>
      <c r="AX9" s="50">
        <v>6</v>
      </c>
      <c r="AY9" s="50" t="s">
        <v>907</v>
      </c>
      <c r="AZ9" s="56" t="s">
        <v>937</v>
      </c>
      <c r="BA9" s="63" t="s">
        <v>527</v>
      </c>
      <c r="BB9" s="63" t="s">
        <v>638</v>
      </c>
      <c r="BC9" s="50">
        <v>6.0000000000000002E-5</v>
      </c>
      <c r="BD9" s="63" t="s">
        <v>998</v>
      </c>
      <c r="BE9" s="63" t="s">
        <v>527</v>
      </c>
      <c r="BF9" s="50">
        <v>-4886.2571364169462</v>
      </c>
      <c r="BG9" s="56">
        <v>6000</v>
      </c>
      <c r="BH9" s="50">
        <v>4886.2571364169462</v>
      </c>
      <c r="BI9" s="56">
        <v>6000</v>
      </c>
      <c r="BJ9" s="55" t="s">
        <v>913</v>
      </c>
      <c r="BK9" s="63" t="s">
        <v>936</v>
      </c>
      <c r="BL9" s="56" t="s">
        <v>1101</v>
      </c>
      <c r="BM9" s="63" t="s">
        <v>893</v>
      </c>
      <c r="BN9" s="63">
        <v>1</v>
      </c>
      <c r="BO9" s="63">
        <v>2</v>
      </c>
      <c r="BP9" s="63">
        <v>2.3199999999999998</v>
      </c>
      <c r="BQ9" s="63">
        <v>5.5E-2</v>
      </c>
      <c r="BR9" s="63">
        <v>9.74</v>
      </c>
      <c r="BS9" s="63">
        <v>1.7999999999999999E-2</v>
      </c>
      <c r="BT9" s="63">
        <v>10.7</v>
      </c>
      <c r="BU9" s="63">
        <v>0.09</v>
      </c>
      <c r="BV9" s="55" t="s">
        <v>1239</v>
      </c>
      <c r="BW9" s="63">
        <v>8</v>
      </c>
      <c r="BX9" s="63">
        <v>11</v>
      </c>
      <c r="BY9" s="63">
        <v>2</v>
      </c>
      <c r="BZ9" s="63">
        <v>5</v>
      </c>
      <c r="CA9" s="63">
        <v>6</v>
      </c>
      <c r="CB9" s="63">
        <v>10</v>
      </c>
      <c r="CC9" s="63">
        <v>12</v>
      </c>
      <c r="CD9" s="89" t="s">
        <v>84</v>
      </c>
      <c r="CE9" s="89" t="s">
        <v>84</v>
      </c>
      <c r="CF9" s="89" t="s">
        <v>84</v>
      </c>
      <c r="CG9" s="89" t="s">
        <v>84</v>
      </c>
      <c r="CH9" s="89" t="s">
        <v>84</v>
      </c>
      <c r="CI9" s="89" t="s">
        <v>84</v>
      </c>
      <c r="CJ9" s="89" t="s">
        <v>84</v>
      </c>
      <c r="CK9" s="89" t="s">
        <v>84</v>
      </c>
      <c r="CL9" s="89" t="s">
        <v>84</v>
      </c>
      <c r="CM9" s="89" t="s">
        <v>84</v>
      </c>
      <c r="CN9" s="89" t="s">
        <v>84</v>
      </c>
      <c r="CO9" s="89" t="s">
        <v>84</v>
      </c>
      <c r="CP9" s="89" t="s">
        <v>84</v>
      </c>
      <c r="CQ9" s="89" t="s">
        <v>84</v>
      </c>
      <c r="CR9" s="89" t="s">
        <v>84</v>
      </c>
      <c r="CS9" s="89" t="s">
        <v>84</v>
      </c>
      <c r="CT9" s="89" t="s">
        <v>84</v>
      </c>
      <c r="CU9" s="89" t="s">
        <v>84</v>
      </c>
      <c r="CV9" s="89" t="s">
        <v>84</v>
      </c>
      <c r="CW9" s="89" t="s">
        <v>84</v>
      </c>
      <c r="CX9" s="89" t="s">
        <v>84</v>
      </c>
      <c r="CY9" s="89" t="s">
        <v>84</v>
      </c>
      <c r="CZ9" s="89" t="s">
        <v>84</v>
      </c>
      <c r="DA9" s="89" t="s">
        <v>84</v>
      </c>
      <c r="DB9" s="89" t="s">
        <v>84</v>
      </c>
      <c r="DC9" s="89" t="s">
        <v>84</v>
      </c>
      <c r="DD9" s="89" t="s">
        <v>84</v>
      </c>
      <c r="DE9" s="89" t="s">
        <v>84</v>
      </c>
      <c r="DF9" s="89" t="s">
        <v>84</v>
      </c>
      <c r="DG9" s="89" t="s">
        <v>84</v>
      </c>
      <c r="DH9" s="89" t="s">
        <v>84</v>
      </c>
      <c r="DI9" s="50">
        <v>1</v>
      </c>
      <c r="DJ9" s="50">
        <v>1</v>
      </c>
      <c r="DK9" s="50">
        <v>612.5361328125</v>
      </c>
      <c r="DL9" s="50">
        <v>-7267</v>
      </c>
      <c r="DM9" s="50">
        <v>-4886.25732421875</v>
      </c>
      <c r="DN9" s="50">
        <v>6000</v>
      </c>
      <c r="DO9" s="50">
        <v>3.7890625</v>
      </c>
      <c r="DP9" s="50">
        <v>1</v>
      </c>
      <c r="DQ9" s="50">
        <v>1788</v>
      </c>
      <c r="DR9" s="50">
        <v>257</v>
      </c>
      <c r="DS9" s="50">
        <v>5.97802734375</v>
      </c>
      <c r="DT9" s="50">
        <v>0</v>
      </c>
      <c r="DU9" s="50">
        <v>0</v>
      </c>
      <c r="DV9" s="63" t="s">
        <v>806</v>
      </c>
      <c r="DW9" s="63" t="s">
        <v>807</v>
      </c>
      <c r="DX9" s="63" t="s">
        <v>810</v>
      </c>
      <c r="DY9" s="63">
        <v>1.36189998950958</v>
      </c>
      <c r="DZ9" s="63">
        <v>9.74</v>
      </c>
      <c r="EA9" s="63">
        <v>10.7</v>
      </c>
      <c r="EB9" s="63">
        <v>0.3</v>
      </c>
      <c r="EC9" s="63">
        <v>-2579.299801695</v>
      </c>
      <c r="ED9" s="50">
        <v>3</v>
      </c>
      <c r="EE9" s="50">
        <v>1</v>
      </c>
      <c r="EF9" s="50">
        <v>1</v>
      </c>
      <c r="EG9" s="50">
        <v>0</v>
      </c>
      <c r="EH9" s="50">
        <v>0</v>
      </c>
      <c r="EI9" s="50">
        <v>1</v>
      </c>
      <c r="EJ9" s="50">
        <v>2</v>
      </c>
      <c r="EK9" s="50">
        <v>1</v>
      </c>
      <c r="EL9" s="50">
        <v>3</v>
      </c>
      <c r="EM9" s="50">
        <v>5</v>
      </c>
      <c r="EN9" s="47" t="s">
        <v>84</v>
      </c>
      <c r="EO9" s="37"/>
      <c r="EP9" s="38"/>
    </row>
    <row r="10" spans="1:146" s="110" customFormat="1" ht="15" customHeight="1" x14ac:dyDescent="0.25">
      <c r="A10" s="36">
        <v>7</v>
      </c>
      <c r="B10" s="57" t="s">
        <v>963</v>
      </c>
      <c r="C10" s="50">
        <v>1</v>
      </c>
      <c r="D10" s="50">
        <v>0.6</v>
      </c>
      <c r="E10" s="50">
        <v>2.2999999999999998</v>
      </c>
      <c r="F10" s="50">
        <v>-10</v>
      </c>
      <c r="G10" s="50">
        <v>1</v>
      </c>
      <c r="H10" s="50">
        <v>-140</v>
      </c>
      <c r="I10" s="50">
        <v>200.65</v>
      </c>
      <c r="J10" s="50" t="s">
        <v>832</v>
      </c>
      <c r="K10" s="50">
        <v>0.6</v>
      </c>
      <c r="L10" s="50">
        <v>9.2299999999999993E-2</v>
      </c>
      <c r="M10" s="50" t="s">
        <v>279</v>
      </c>
      <c r="N10" s="50">
        <v>2.7</v>
      </c>
      <c r="O10" s="50">
        <v>1.4</v>
      </c>
      <c r="P10" s="50">
        <v>0</v>
      </c>
      <c r="Q10" s="50">
        <v>1</v>
      </c>
      <c r="R10" s="50">
        <v>1</v>
      </c>
      <c r="S10" s="55" t="s">
        <v>1181</v>
      </c>
      <c r="T10" s="63" t="s">
        <v>694</v>
      </c>
      <c r="U10" s="50">
        <v>5.5</v>
      </c>
      <c r="V10" s="55" t="s">
        <v>1131</v>
      </c>
      <c r="W10" s="50">
        <v>999</v>
      </c>
      <c r="X10" s="50">
        <v>90</v>
      </c>
      <c r="Y10" s="50">
        <v>333</v>
      </c>
      <c r="Z10" s="50">
        <v>900</v>
      </c>
      <c r="AA10" s="55" t="s">
        <v>1123</v>
      </c>
      <c r="AB10" s="50">
        <v>6.75</v>
      </c>
      <c r="AC10" s="50">
        <v>0</v>
      </c>
      <c r="AD10" s="50">
        <v>1557</v>
      </c>
      <c r="AE10" s="50">
        <v>1</v>
      </c>
      <c r="AF10" s="50">
        <v>2787</v>
      </c>
      <c r="AG10" s="50">
        <v>9.56</v>
      </c>
      <c r="AH10" s="55" t="s">
        <v>1102</v>
      </c>
      <c r="AI10" s="55" t="s">
        <v>1106</v>
      </c>
      <c r="AJ10" s="55" t="s">
        <v>534</v>
      </c>
      <c r="AK10" s="50">
        <v>19</v>
      </c>
      <c r="AL10" s="50">
        <v>1.9</v>
      </c>
      <c r="AM10" s="50">
        <v>0.9</v>
      </c>
      <c r="AN10" s="63" t="s">
        <v>900</v>
      </c>
      <c r="AO10" s="50">
        <v>8292.0373</v>
      </c>
      <c r="AP10" s="50">
        <v>9.2299999999999993E-2</v>
      </c>
      <c r="AQ10" s="50">
        <v>90.043729999999996</v>
      </c>
      <c r="AR10" s="50">
        <v>9.0818999999999992</v>
      </c>
      <c r="AS10" s="50">
        <v>26.081900000000001</v>
      </c>
      <c r="AT10" s="50">
        <v>1.9</v>
      </c>
      <c r="AU10" s="50">
        <v>44.44</v>
      </c>
      <c r="AV10" s="55" t="s">
        <v>1096</v>
      </c>
      <c r="AW10" s="55" t="s">
        <v>1095</v>
      </c>
      <c r="AX10" s="50">
        <v>9</v>
      </c>
      <c r="AY10" s="63" t="s">
        <v>924</v>
      </c>
      <c r="AZ10" s="56" t="s">
        <v>941</v>
      </c>
      <c r="BA10" s="63" t="s">
        <v>931</v>
      </c>
      <c r="BB10" s="63" t="s">
        <v>538</v>
      </c>
      <c r="BC10" s="50">
        <v>9.0000000000000006E-5</v>
      </c>
      <c r="BD10" s="63" t="s">
        <v>996</v>
      </c>
      <c r="BE10" s="63" t="s">
        <v>931</v>
      </c>
      <c r="BF10" s="50">
        <v>1236.2099609375</v>
      </c>
      <c r="BG10" s="63">
        <v>9000</v>
      </c>
      <c r="BH10" s="50">
        <v>505.52</v>
      </c>
      <c r="BI10" s="63">
        <v>9000</v>
      </c>
      <c r="BJ10" s="55" t="s">
        <v>908</v>
      </c>
      <c r="BK10" s="63" t="s">
        <v>918</v>
      </c>
      <c r="BL10" s="56" t="s">
        <v>1101</v>
      </c>
      <c r="BM10" s="63" t="s">
        <v>893</v>
      </c>
      <c r="BN10" s="63">
        <v>0</v>
      </c>
      <c r="BO10" s="63">
        <v>0</v>
      </c>
      <c r="BP10" s="63">
        <v>3.64</v>
      </c>
      <c r="BQ10" s="63">
        <v>7.9000000000000001E-2</v>
      </c>
      <c r="BR10" s="63">
        <v>-5.78</v>
      </c>
      <c r="BS10" s="63">
        <v>2.1000000000000001E-2</v>
      </c>
      <c r="BT10" s="63">
        <v>11.18</v>
      </c>
      <c r="BU10" s="63">
        <v>0.13500000000000001</v>
      </c>
      <c r="BV10" s="54" t="s">
        <v>1240</v>
      </c>
      <c r="BW10" s="63">
        <v>8</v>
      </c>
      <c r="BX10" s="63">
        <v>11</v>
      </c>
      <c r="BY10" s="63">
        <v>2</v>
      </c>
      <c r="BZ10" s="63">
        <v>5</v>
      </c>
      <c r="CA10" s="63">
        <v>6</v>
      </c>
      <c r="CB10" s="63">
        <v>10</v>
      </c>
      <c r="CC10" s="63">
        <v>12</v>
      </c>
      <c r="CD10" s="89" t="s">
        <v>84</v>
      </c>
      <c r="CE10" s="89" t="s">
        <v>84</v>
      </c>
      <c r="CF10" s="89" t="s">
        <v>84</v>
      </c>
      <c r="CG10" s="89" t="s">
        <v>84</v>
      </c>
      <c r="CH10" s="89" t="s">
        <v>84</v>
      </c>
      <c r="CI10" s="89" t="s">
        <v>84</v>
      </c>
      <c r="CJ10" s="89" t="s">
        <v>84</v>
      </c>
      <c r="CK10" s="89" t="s">
        <v>84</v>
      </c>
      <c r="CL10" s="89" t="s">
        <v>84</v>
      </c>
      <c r="CM10" s="89" t="s">
        <v>84</v>
      </c>
      <c r="CN10" s="89" t="s">
        <v>84</v>
      </c>
      <c r="CO10" s="89" t="s">
        <v>84</v>
      </c>
      <c r="CP10" s="89" t="s">
        <v>84</v>
      </c>
      <c r="CQ10" s="89" t="s">
        <v>84</v>
      </c>
      <c r="CR10" s="89" t="s">
        <v>84</v>
      </c>
      <c r="CS10" s="89" t="s">
        <v>84</v>
      </c>
      <c r="CT10" s="89" t="s">
        <v>84</v>
      </c>
      <c r="CU10" s="89" t="s">
        <v>84</v>
      </c>
      <c r="CV10" s="89" t="s">
        <v>84</v>
      </c>
      <c r="CW10" s="89" t="s">
        <v>84</v>
      </c>
      <c r="CX10" s="89" t="s">
        <v>84</v>
      </c>
      <c r="CY10" s="89" t="s">
        <v>84</v>
      </c>
      <c r="CZ10" s="89" t="s">
        <v>84</v>
      </c>
      <c r="DA10" s="89" t="s">
        <v>84</v>
      </c>
      <c r="DB10" s="89" t="s">
        <v>84</v>
      </c>
      <c r="DC10" s="89" t="s">
        <v>84</v>
      </c>
      <c r="DD10" s="89" t="s">
        <v>84</v>
      </c>
      <c r="DE10" s="89" t="s">
        <v>84</v>
      </c>
      <c r="DF10" s="89" t="s">
        <v>84</v>
      </c>
      <c r="DG10" s="89" t="s">
        <v>84</v>
      </c>
      <c r="DH10" s="89" t="s">
        <v>84</v>
      </c>
      <c r="DI10" s="50">
        <v>1</v>
      </c>
      <c r="DJ10" s="50">
        <v>1</v>
      </c>
      <c r="DK10" s="50">
        <v>-138.7880859375</v>
      </c>
      <c r="DL10" s="50">
        <v>10000</v>
      </c>
      <c r="DM10" s="50">
        <v>1236.2099609375</v>
      </c>
      <c r="DN10" s="50">
        <v>9000</v>
      </c>
      <c r="DO10" s="50">
        <v>-5.265625</v>
      </c>
      <c r="DP10" s="50">
        <v>1</v>
      </c>
      <c r="DQ10" s="50">
        <v>200</v>
      </c>
      <c r="DR10" s="50">
        <v>1467</v>
      </c>
      <c r="DS10" s="50">
        <v>8.91162109375</v>
      </c>
      <c r="DT10" s="50">
        <v>1</v>
      </c>
      <c r="DU10" s="50">
        <v>-0.81005859375</v>
      </c>
      <c r="DV10" s="63" t="s">
        <v>806</v>
      </c>
      <c r="DW10" s="63" t="s">
        <v>807</v>
      </c>
      <c r="DX10" s="63" t="s">
        <v>807</v>
      </c>
      <c r="DY10" s="63">
        <v>4.12664001506805</v>
      </c>
      <c r="DZ10" s="63">
        <v>-5.7426199999999996</v>
      </c>
      <c r="EA10" s="63">
        <v>10.156910937499999</v>
      </c>
      <c r="EB10" s="63">
        <v>0.6</v>
      </c>
      <c r="EC10" s="63">
        <v>6406.8236634599998</v>
      </c>
      <c r="ED10" s="50">
        <v>3</v>
      </c>
      <c r="EE10" s="50">
        <v>1</v>
      </c>
      <c r="EF10" s="50">
        <v>1</v>
      </c>
      <c r="EG10" s="50">
        <v>4</v>
      </c>
      <c r="EH10" s="50">
        <v>3</v>
      </c>
      <c r="EI10" s="50">
        <v>1</v>
      </c>
      <c r="EJ10" s="50">
        <v>2</v>
      </c>
      <c r="EK10" s="50">
        <v>1</v>
      </c>
      <c r="EL10" s="50">
        <v>3</v>
      </c>
      <c r="EM10" s="50">
        <v>5</v>
      </c>
      <c r="EN10" s="47" t="s">
        <v>84</v>
      </c>
      <c r="EO10" s="37"/>
      <c r="EP10" s="38"/>
    </row>
    <row r="11" spans="1:146" s="110" customFormat="1" ht="15" customHeight="1" x14ac:dyDescent="0.25">
      <c r="A11" s="36">
        <v>8</v>
      </c>
      <c r="B11" s="39" t="s">
        <v>967</v>
      </c>
      <c r="C11" s="50">
        <v>1</v>
      </c>
      <c r="D11" s="50">
        <v>0.9</v>
      </c>
      <c r="E11" s="50">
        <v>5.9</v>
      </c>
      <c r="F11" s="50">
        <v>5.1079999999999997</v>
      </c>
      <c r="G11" s="50">
        <v>4.2</v>
      </c>
      <c r="H11" s="50">
        <v>456.108</v>
      </c>
      <c r="I11" s="50">
        <v>35.265000000000001</v>
      </c>
      <c r="J11" s="50" t="s">
        <v>899</v>
      </c>
      <c r="K11" s="50">
        <v>0.9</v>
      </c>
      <c r="L11" s="50">
        <v>0.12230000000000001</v>
      </c>
      <c r="M11" s="63" t="s">
        <v>946</v>
      </c>
      <c r="N11" s="50">
        <v>2.2999999999999998</v>
      </c>
      <c r="O11" s="50">
        <v>1.7</v>
      </c>
      <c r="P11" s="50">
        <v>0</v>
      </c>
      <c r="Q11" s="50">
        <v>0</v>
      </c>
      <c r="R11" s="50">
        <v>0</v>
      </c>
      <c r="S11" s="55" t="s">
        <v>1181</v>
      </c>
      <c r="T11" s="63" t="s">
        <v>694</v>
      </c>
      <c r="U11" s="50">
        <v>1.1000000000000001</v>
      </c>
      <c r="V11" s="55" t="s">
        <v>1134</v>
      </c>
      <c r="W11" s="50">
        <v>1332</v>
      </c>
      <c r="X11" s="50">
        <v>120</v>
      </c>
      <c r="Y11" s="50">
        <v>666</v>
      </c>
      <c r="Z11" s="50">
        <v>1200</v>
      </c>
      <c r="AA11" s="55" t="s">
        <v>1126</v>
      </c>
      <c r="AB11" s="50">
        <v>4.4400000000000004</v>
      </c>
      <c r="AC11" s="50">
        <v>1</v>
      </c>
      <c r="AD11" s="50">
        <v>1698</v>
      </c>
      <c r="AE11" s="50">
        <v>0</v>
      </c>
      <c r="AF11" s="50">
        <v>3786</v>
      </c>
      <c r="AG11" s="50">
        <v>12.89</v>
      </c>
      <c r="AH11" s="55" t="s">
        <v>534</v>
      </c>
      <c r="AI11" s="55" t="s">
        <v>1109</v>
      </c>
      <c r="AJ11" s="55" t="s">
        <v>1104</v>
      </c>
      <c r="AK11" s="50">
        <v>6</v>
      </c>
      <c r="AL11" s="50">
        <v>2.2000000000000002</v>
      </c>
      <c r="AM11" s="50">
        <v>0.36</v>
      </c>
      <c r="AN11" s="63" t="s">
        <v>900</v>
      </c>
      <c r="AO11" s="50">
        <v>-7290.0505000000003</v>
      </c>
      <c r="AP11" s="50">
        <v>0.12230000000000001</v>
      </c>
      <c r="AQ11" s="50">
        <v>33.091639999999998</v>
      </c>
      <c r="AR11" s="50">
        <v>12.108000000000001</v>
      </c>
      <c r="AS11" s="50">
        <v>1.1080000000000001</v>
      </c>
      <c r="AT11" s="50">
        <v>2.2000000000000002</v>
      </c>
      <c r="AU11" s="50">
        <v>77.77</v>
      </c>
      <c r="AV11" s="55" t="s">
        <v>1095</v>
      </c>
      <c r="AW11" s="55" t="s">
        <v>1095</v>
      </c>
      <c r="AX11" s="50">
        <v>1.2998046875</v>
      </c>
      <c r="AY11" s="63" t="s">
        <v>892</v>
      </c>
      <c r="AZ11" s="56" t="s">
        <v>948</v>
      </c>
      <c r="BA11" s="63" t="s">
        <v>896</v>
      </c>
      <c r="BB11" s="63" t="s">
        <v>538</v>
      </c>
      <c r="BC11" s="50">
        <v>1.2E-4</v>
      </c>
      <c r="BD11" s="63" t="s">
        <v>998</v>
      </c>
      <c r="BE11" s="63" t="s">
        <v>896</v>
      </c>
      <c r="BF11" s="50">
        <v>-2987.32</v>
      </c>
      <c r="BG11" s="63">
        <v>3000</v>
      </c>
      <c r="BH11" s="50">
        <v>1254</v>
      </c>
      <c r="BI11" s="63">
        <v>3000</v>
      </c>
      <c r="BJ11" s="55" t="s">
        <v>911</v>
      </c>
      <c r="BK11" s="56" t="s">
        <v>947</v>
      </c>
      <c r="BL11" s="56" t="s">
        <v>1101</v>
      </c>
      <c r="BM11" s="63" t="s">
        <v>893</v>
      </c>
      <c r="BN11" s="63">
        <v>0</v>
      </c>
      <c r="BO11" s="63">
        <v>1</v>
      </c>
      <c r="BP11" s="63">
        <v>4.96</v>
      </c>
      <c r="BQ11" s="63">
        <v>0.10299999999999999</v>
      </c>
      <c r="BR11" s="63">
        <v>-2.75</v>
      </c>
      <c r="BS11" s="63">
        <v>2.4E-2</v>
      </c>
      <c r="BT11" s="63">
        <v>-15.5</v>
      </c>
      <c r="BU11" s="63">
        <v>0.18</v>
      </c>
      <c r="BV11" s="55" t="s">
        <v>1238</v>
      </c>
      <c r="BW11" s="63">
        <v>8</v>
      </c>
      <c r="BX11" s="63">
        <v>11</v>
      </c>
      <c r="BY11" s="63">
        <v>2</v>
      </c>
      <c r="BZ11" s="63">
        <v>5</v>
      </c>
      <c r="CA11" s="63">
        <v>6</v>
      </c>
      <c r="CB11" s="63">
        <v>10</v>
      </c>
      <c r="CC11" s="63">
        <v>12</v>
      </c>
      <c r="CD11" s="89" t="s">
        <v>84</v>
      </c>
      <c r="CE11" s="89" t="s">
        <v>84</v>
      </c>
      <c r="CF11" s="89" t="s">
        <v>84</v>
      </c>
      <c r="CG11" s="89" t="s">
        <v>84</v>
      </c>
      <c r="CH11" s="89" t="s">
        <v>84</v>
      </c>
      <c r="CI11" s="89" t="s">
        <v>84</v>
      </c>
      <c r="CJ11" s="89" t="s">
        <v>84</v>
      </c>
      <c r="CK11" s="89" t="s">
        <v>84</v>
      </c>
      <c r="CL11" s="89" t="s">
        <v>84</v>
      </c>
      <c r="CM11" s="89" t="s">
        <v>84</v>
      </c>
      <c r="CN11" s="89" t="s">
        <v>84</v>
      </c>
      <c r="CO11" s="89" t="s">
        <v>84</v>
      </c>
      <c r="CP11" s="89" t="s">
        <v>84</v>
      </c>
      <c r="CQ11" s="89" t="s">
        <v>84</v>
      </c>
      <c r="CR11" s="89" t="s">
        <v>84</v>
      </c>
      <c r="CS11" s="89" t="s">
        <v>84</v>
      </c>
      <c r="CT11" s="89" t="s">
        <v>84</v>
      </c>
      <c r="CU11" s="89" t="s">
        <v>84</v>
      </c>
      <c r="CV11" s="89" t="s">
        <v>84</v>
      </c>
      <c r="CW11" s="89" t="s">
        <v>84</v>
      </c>
      <c r="CX11" s="89" t="s">
        <v>84</v>
      </c>
      <c r="CY11" s="89" t="s">
        <v>84</v>
      </c>
      <c r="CZ11" s="89" t="s">
        <v>84</v>
      </c>
      <c r="DA11" s="89" t="s">
        <v>84</v>
      </c>
      <c r="DB11" s="89" t="s">
        <v>84</v>
      </c>
      <c r="DC11" s="89" t="s">
        <v>84</v>
      </c>
      <c r="DD11" s="89" t="s">
        <v>84</v>
      </c>
      <c r="DE11" s="89" t="s">
        <v>84</v>
      </c>
      <c r="DF11" s="89" t="s">
        <v>84</v>
      </c>
      <c r="DG11" s="89" t="s">
        <v>84</v>
      </c>
      <c r="DH11" s="89" t="s">
        <v>84</v>
      </c>
      <c r="DI11" s="50">
        <v>1</v>
      </c>
      <c r="DJ11" s="50">
        <v>1</v>
      </c>
      <c r="DK11" s="50">
        <v>313.90771484375</v>
      </c>
      <c r="DL11" s="50">
        <v>-9134.5</v>
      </c>
      <c r="DM11" s="50">
        <v>-2987.31982421875</v>
      </c>
      <c r="DN11" s="50">
        <v>3000</v>
      </c>
      <c r="DO11" s="50">
        <v>2.322265625</v>
      </c>
      <c r="DP11" s="50">
        <v>1</v>
      </c>
      <c r="DQ11" s="50">
        <v>201</v>
      </c>
      <c r="DR11" s="50">
        <v>790</v>
      </c>
      <c r="DS11" s="50">
        <v>1.14453125</v>
      </c>
      <c r="DT11" s="50">
        <v>1</v>
      </c>
      <c r="DU11" s="50">
        <v>2.0484863281250001</v>
      </c>
      <c r="DV11" s="63" t="s">
        <v>806</v>
      </c>
      <c r="DW11" s="63" t="s">
        <v>807</v>
      </c>
      <c r="DX11" s="63" t="s">
        <v>807</v>
      </c>
      <c r="DY11" s="63">
        <v>3.97531998035431</v>
      </c>
      <c r="DZ11" s="63">
        <v>-2.5985</v>
      </c>
      <c r="EA11" s="63">
        <v>-11.99</v>
      </c>
      <c r="EB11" s="63">
        <v>0.9</v>
      </c>
      <c r="EC11" s="63">
        <v>-6623.3707808812496</v>
      </c>
      <c r="ED11" s="50">
        <v>3</v>
      </c>
      <c r="EE11" s="50">
        <v>1</v>
      </c>
      <c r="EF11" s="50">
        <v>1</v>
      </c>
      <c r="EG11" s="50">
        <v>4</v>
      </c>
      <c r="EH11" s="50">
        <v>3</v>
      </c>
      <c r="EI11" s="50">
        <v>1</v>
      </c>
      <c r="EJ11" s="50">
        <v>2</v>
      </c>
      <c r="EK11" s="50">
        <v>1</v>
      </c>
      <c r="EL11" s="50">
        <v>3</v>
      </c>
      <c r="EM11" s="50">
        <v>5</v>
      </c>
      <c r="EN11" s="47" t="s">
        <v>84</v>
      </c>
      <c r="EO11" s="37"/>
      <c r="EP11" s="38"/>
    </row>
    <row r="12" spans="1:146" s="110" customFormat="1" ht="15" customHeight="1" x14ac:dyDescent="0.25">
      <c r="A12" s="36">
        <v>9</v>
      </c>
      <c r="B12" s="39" t="s">
        <v>964</v>
      </c>
      <c r="C12" s="50">
        <v>1</v>
      </c>
      <c r="D12" s="50">
        <v>0.15</v>
      </c>
      <c r="E12" s="50">
        <v>-4.0999999999999996</v>
      </c>
      <c r="F12" s="50">
        <v>-5.1166999999999998</v>
      </c>
      <c r="G12" s="50">
        <v>3.1</v>
      </c>
      <c r="H12" s="50">
        <v>654.11670000000004</v>
      </c>
      <c r="I12" s="50">
        <v>47.61</v>
      </c>
      <c r="J12" s="50" t="s">
        <v>832</v>
      </c>
      <c r="K12" s="50">
        <v>0.15</v>
      </c>
      <c r="L12" s="50">
        <v>0.1323</v>
      </c>
      <c r="M12" s="63" t="s">
        <v>949</v>
      </c>
      <c r="N12" s="50">
        <v>-8.1</v>
      </c>
      <c r="O12" s="50">
        <v>1.8</v>
      </c>
      <c r="P12" s="50">
        <v>1</v>
      </c>
      <c r="Q12" s="50">
        <v>1</v>
      </c>
      <c r="R12" s="50">
        <v>1</v>
      </c>
      <c r="S12" s="55" t="s">
        <v>1106</v>
      </c>
      <c r="T12" s="55" t="s">
        <v>1184</v>
      </c>
      <c r="U12" s="50">
        <v>1.2</v>
      </c>
      <c r="V12" s="55" t="s">
        <v>1135</v>
      </c>
      <c r="W12" s="50">
        <v>1443</v>
      </c>
      <c r="X12" s="50">
        <v>130</v>
      </c>
      <c r="Y12" s="50">
        <v>777</v>
      </c>
      <c r="Z12" s="50">
        <v>1300</v>
      </c>
      <c r="AA12" s="55" t="s">
        <v>1127</v>
      </c>
      <c r="AB12" s="50">
        <v>5.55</v>
      </c>
      <c r="AC12" s="50">
        <v>1</v>
      </c>
      <c r="AD12" s="50">
        <v>1711</v>
      </c>
      <c r="AE12" s="50">
        <v>1</v>
      </c>
      <c r="AF12" s="50">
        <v>4119</v>
      </c>
      <c r="AG12" s="50">
        <v>13.15</v>
      </c>
      <c r="AH12" s="55" t="s">
        <v>1102</v>
      </c>
      <c r="AI12" s="55" t="s">
        <v>1110</v>
      </c>
      <c r="AJ12" s="55" t="s">
        <v>534</v>
      </c>
      <c r="AK12" s="50">
        <v>8</v>
      </c>
      <c r="AL12" s="50">
        <v>2.2999999999999998</v>
      </c>
      <c r="AM12" s="50">
        <v>0.45</v>
      </c>
      <c r="AN12" s="63" t="s">
        <v>535</v>
      </c>
      <c r="AO12" s="50">
        <v>1422.0549000000001</v>
      </c>
      <c r="AP12" s="50">
        <v>0.1323</v>
      </c>
      <c r="AQ12" s="50">
        <v>44.00761</v>
      </c>
      <c r="AR12" s="50">
        <v>13.1167</v>
      </c>
      <c r="AS12" s="50">
        <v>2.1166999999999998</v>
      </c>
      <c r="AT12" s="50">
        <v>2.2999999999999998</v>
      </c>
      <c r="AU12" s="50">
        <v>88.88</v>
      </c>
      <c r="AV12" s="55" t="s">
        <v>1096</v>
      </c>
      <c r="AW12" s="55" t="s">
        <v>1096</v>
      </c>
      <c r="AX12" s="50">
        <v>1.39990234375</v>
      </c>
      <c r="AY12" s="63" t="s">
        <v>924</v>
      </c>
      <c r="AZ12" s="56" t="s">
        <v>529</v>
      </c>
      <c r="BA12" s="63" t="s">
        <v>927</v>
      </c>
      <c r="BB12" s="63" t="s">
        <v>638</v>
      </c>
      <c r="BC12" s="50">
        <v>1.2999999999999999E-4</v>
      </c>
      <c r="BD12" s="63" t="s">
        <v>996</v>
      </c>
      <c r="BE12" s="63" t="s">
        <v>927</v>
      </c>
      <c r="BF12" s="50">
        <v>-2720.43</v>
      </c>
      <c r="BG12" s="56">
        <v>4000</v>
      </c>
      <c r="BH12" s="50">
        <v>3254</v>
      </c>
      <c r="BI12" s="56">
        <v>4000</v>
      </c>
      <c r="BJ12" s="55" t="s">
        <v>912</v>
      </c>
      <c r="BK12" s="63" t="s">
        <v>919</v>
      </c>
      <c r="BL12" s="55" t="s">
        <v>834</v>
      </c>
      <c r="BM12" s="63" t="s">
        <v>887</v>
      </c>
      <c r="BN12" s="63">
        <v>0</v>
      </c>
      <c r="BO12" s="63">
        <v>1</v>
      </c>
      <c r="BP12" s="63">
        <v>5.4</v>
      </c>
      <c r="BQ12" s="63">
        <v>0.111</v>
      </c>
      <c r="BR12" s="63">
        <v>-1.74</v>
      </c>
      <c r="BS12" s="63">
        <v>2.5000000000000001E-2</v>
      </c>
      <c r="BT12" s="63">
        <v>-14.5</v>
      </c>
      <c r="BU12" s="63">
        <v>0.19500000000000001</v>
      </c>
      <c r="BV12" s="55" t="s">
        <v>1238</v>
      </c>
      <c r="BW12" s="63">
        <v>8</v>
      </c>
      <c r="BX12" s="63">
        <v>11</v>
      </c>
      <c r="BY12" s="63">
        <v>2</v>
      </c>
      <c r="BZ12" s="63">
        <v>5</v>
      </c>
      <c r="CA12" s="63">
        <v>6</v>
      </c>
      <c r="CB12" s="63">
        <v>10</v>
      </c>
      <c r="CC12" s="63">
        <v>12</v>
      </c>
      <c r="CD12" s="89" t="s">
        <v>84</v>
      </c>
      <c r="CE12" s="89" t="s">
        <v>84</v>
      </c>
      <c r="CF12" s="89" t="s">
        <v>84</v>
      </c>
      <c r="CG12" s="89" t="s">
        <v>84</v>
      </c>
      <c r="CH12" s="89" t="s">
        <v>84</v>
      </c>
      <c r="CI12" s="89" t="s">
        <v>84</v>
      </c>
      <c r="CJ12" s="89" t="s">
        <v>84</v>
      </c>
      <c r="CK12" s="89" t="s">
        <v>84</v>
      </c>
      <c r="CL12" s="89" t="s">
        <v>84</v>
      </c>
      <c r="CM12" s="89" t="s">
        <v>84</v>
      </c>
      <c r="CN12" s="89" t="s">
        <v>84</v>
      </c>
      <c r="CO12" s="89" t="s">
        <v>84</v>
      </c>
      <c r="CP12" s="89" t="s">
        <v>84</v>
      </c>
      <c r="CQ12" s="89" t="s">
        <v>84</v>
      </c>
      <c r="CR12" s="89" t="s">
        <v>84</v>
      </c>
      <c r="CS12" s="89" t="s">
        <v>84</v>
      </c>
      <c r="CT12" s="89" t="s">
        <v>84</v>
      </c>
      <c r="CU12" s="89" t="s">
        <v>84</v>
      </c>
      <c r="CV12" s="89" t="s">
        <v>84</v>
      </c>
      <c r="CW12" s="89" t="s">
        <v>84</v>
      </c>
      <c r="CX12" s="89" t="s">
        <v>84</v>
      </c>
      <c r="CY12" s="89" t="s">
        <v>84</v>
      </c>
      <c r="CZ12" s="89" t="s">
        <v>84</v>
      </c>
      <c r="DA12" s="89" t="s">
        <v>84</v>
      </c>
      <c r="DB12" s="89" t="s">
        <v>84</v>
      </c>
      <c r="DC12" s="89" t="s">
        <v>84</v>
      </c>
      <c r="DD12" s="89" t="s">
        <v>84</v>
      </c>
      <c r="DE12" s="89" t="s">
        <v>84</v>
      </c>
      <c r="DF12" s="89" t="s">
        <v>84</v>
      </c>
      <c r="DG12" s="89" t="s">
        <v>84</v>
      </c>
      <c r="DH12" s="89" t="s">
        <v>84</v>
      </c>
      <c r="DI12" s="50">
        <v>1</v>
      </c>
      <c r="DJ12" s="50">
        <v>1</v>
      </c>
      <c r="DK12" s="50">
        <v>133.5283203125</v>
      </c>
      <c r="DL12" s="50">
        <v>489.5</v>
      </c>
      <c r="DM12" s="50">
        <v>-2720.43017578125</v>
      </c>
      <c r="DN12" s="50">
        <v>4000</v>
      </c>
      <c r="DO12" s="50">
        <v>-2.2265625</v>
      </c>
      <c r="DP12" s="50">
        <v>1</v>
      </c>
      <c r="DQ12" s="50">
        <v>2819</v>
      </c>
      <c r="DR12" s="50">
        <v>513</v>
      </c>
      <c r="DS12" s="50">
        <v>1.22265625</v>
      </c>
      <c r="DT12" s="50">
        <v>1</v>
      </c>
      <c r="DU12" s="50">
        <v>6.6385986328125002</v>
      </c>
      <c r="DV12" s="63" t="s">
        <v>806</v>
      </c>
      <c r="DW12" s="63" t="s">
        <v>807</v>
      </c>
      <c r="DX12" s="63" t="s">
        <v>809</v>
      </c>
      <c r="DY12" s="63">
        <v>5.1447000000000003</v>
      </c>
      <c r="DZ12" s="63">
        <v>-1.5465</v>
      </c>
      <c r="EA12" s="63">
        <v>-11.7623828125</v>
      </c>
      <c r="EB12" s="63">
        <v>0.15</v>
      </c>
      <c r="EC12" s="63">
        <v>557.42992735500002</v>
      </c>
      <c r="ED12" s="50">
        <v>3</v>
      </c>
      <c r="EE12" s="50">
        <v>1</v>
      </c>
      <c r="EF12" s="50">
        <v>1</v>
      </c>
      <c r="EG12" s="50">
        <v>4</v>
      </c>
      <c r="EH12" s="50">
        <v>3</v>
      </c>
      <c r="EI12" s="50">
        <v>1</v>
      </c>
      <c r="EJ12" s="50">
        <v>2</v>
      </c>
      <c r="EK12" s="50">
        <v>1</v>
      </c>
      <c r="EL12" s="50">
        <v>3</v>
      </c>
      <c r="EM12" s="50">
        <v>5</v>
      </c>
      <c r="EN12" s="47" t="s">
        <v>84</v>
      </c>
      <c r="EO12" s="37"/>
      <c r="EP12" s="38"/>
    </row>
    <row r="13" spans="1:146" s="110" customFormat="1" ht="15" customHeight="1" x14ac:dyDescent="0.25">
      <c r="A13" s="36">
        <v>10</v>
      </c>
      <c r="B13" s="57" t="s">
        <v>965</v>
      </c>
      <c r="C13" s="50">
        <v>1</v>
      </c>
      <c r="D13" s="50">
        <v>0.65</v>
      </c>
      <c r="E13" s="50">
        <v>-4.0999999999999996</v>
      </c>
      <c r="F13" s="50">
        <v>3.1602000000000001</v>
      </c>
      <c r="G13" s="50">
        <v>-5.5</v>
      </c>
      <c r="H13" s="50">
        <v>-357.16019999999997</v>
      </c>
      <c r="I13" s="50">
        <v>98.15</v>
      </c>
      <c r="J13" s="50" t="s">
        <v>833</v>
      </c>
      <c r="K13" s="50">
        <v>0.65</v>
      </c>
      <c r="L13" s="50">
        <v>0.18229999999999999</v>
      </c>
      <c r="M13" s="63" t="s">
        <v>926</v>
      </c>
      <c r="N13" s="50">
        <v>6.7</v>
      </c>
      <c r="O13" s="50">
        <v>2.2999999999999998</v>
      </c>
      <c r="P13" s="50">
        <v>1</v>
      </c>
      <c r="Q13" s="50">
        <v>0</v>
      </c>
      <c r="R13" s="50">
        <v>0</v>
      </c>
      <c r="S13" s="55" t="s">
        <v>1181</v>
      </c>
      <c r="T13" s="63" t="s">
        <v>694</v>
      </c>
      <c r="U13" s="50">
        <v>1.7</v>
      </c>
      <c r="V13" s="55" t="s">
        <v>1140</v>
      </c>
      <c r="W13" s="50">
        <v>20</v>
      </c>
      <c r="X13" s="50">
        <v>180</v>
      </c>
      <c r="Y13" s="50">
        <v>1332</v>
      </c>
      <c r="Z13" s="50">
        <v>1800</v>
      </c>
      <c r="AA13" s="55" t="s">
        <v>1132</v>
      </c>
      <c r="AB13" s="50">
        <v>4.0999999999999996</v>
      </c>
      <c r="AC13" s="50">
        <v>0</v>
      </c>
      <c r="AD13" s="50">
        <v>1776</v>
      </c>
      <c r="AE13" s="50">
        <v>0</v>
      </c>
      <c r="AF13" s="50">
        <v>5784</v>
      </c>
      <c r="AG13" s="50">
        <v>18.399999999999999</v>
      </c>
      <c r="AH13" s="55" t="s">
        <v>1103</v>
      </c>
      <c r="AI13" s="55" t="s">
        <v>1106</v>
      </c>
      <c r="AJ13" s="55" t="s">
        <v>1102</v>
      </c>
      <c r="AK13" s="50">
        <v>18</v>
      </c>
      <c r="AL13" s="50">
        <v>0.6</v>
      </c>
      <c r="AM13" s="50">
        <v>0.68</v>
      </c>
      <c r="AN13" s="63" t="s">
        <v>900</v>
      </c>
      <c r="AO13" s="50">
        <v>-9033.0769</v>
      </c>
      <c r="AP13" s="50">
        <v>0.18229999999999999</v>
      </c>
      <c r="AQ13" s="50">
        <v>99.087459999999993</v>
      </c>
      <c r="AR13" s="50">
        <v>18.1602</v>
      </c>
      <c r="AS13" s="50">
        <v>7.1601999999999997</v>
      </c>
      <c r="AT13" s="50">
        <v>2.8</v>
      </c>
      <c r="AU13" s="50">
        <v>144.43</v>
      </c>
      <c r="AV13" s="55" t="s">
        <v>1093</v>
      </c>
      <c r="AW13" s="55" t="s">
        <v>1093</v>
      </c>
      <c r="AX13" s="50">
        <v>1.89990234375</v>
      </c>
      <c r="AY13" s="50" t="s">
        <v>907</v>
      </c>
      <c r="AZ13" s="56" t="s">
        <v>937</v>
      </c>
      <c r="BA13" s="63" t="s">
        <v>927</v>
      </c>
      <c r="BB13" s="63" t="s">
        <v>923</v>
      </c>
      <c r="BC13" s="50">
        <v>1.8000000000000001E-4</v>
      </c>
      <c r="BD13" s="63" t="s">
        <v>996</v>
      </c>
      <c r="BE13" s="63" t="s">
        <v>927</v>
      </c>
      <c r="BF13" s="50">
        <v>-1385.98</v>
      </c>
      <c r="BG13" s="63">
        <v>9000</v>
      </c>
      <c r="BH13" s="50">
        <v>-2987.32</v>
      </c>
      <c r="BI13" s="63">
        <v>9000</v>
      </c>
      <c r="BJ13" s="55" t="s">
        <v>909</v>
      </c>
      <c r="BK13" s="63" t="s">
        <v>921</v>
      </c>
      <c r="BL13" s="56" t="s">
        <v>1101</v>
      </c>
      <c r="BM13" s="63" t="s">
        <v>893</v>
      </c>
      <c r="BN13" s="63">
        <v>0</v>
      </c>
      <c r="BO13" s="63">
        <v>0</v>
      </c>
      <c r="BP13" s="63">
        <v>7.6</v>
      </c>
      <c r="BQ13" s="63">
        <v>0.151</v>
      </c>
      <c r="BR13" s="63">
        <v>11.66</v>
      </c>
      <c r="BS13" s="63">
        <v>0.03</v>
      </c>
      <c r="BT13" s="63">
        <v>-9.5</v>
      </c>
      <c r="BU13" s="63">
        <v>0.27</v>
      </c>
      <c r="BV13" s="55" t="s">
        <v>1239</v>
      </c>
      <c r="BW13" s="63">
        <v>8</v>
      </c>
      <c r="BX13" s="63">
        <v>11</v>
      </c>
      <c r="BY13" s="63">
        <v>2</v>
      </c>
      <c r="BZ13" s="63">
        <v>5</v>
      </c>
      <c r="CA13" s="63">
        <v>6</v>
      </c>
      <c r="CB13" s="63">
        <v>10</v>
      </c>
      <c r="CC13" s="63">
        <v>12</v>
      </c>
      <c r="CD13" s="89" t="s">
        <v>84</v>
      </c>
      <c r="CE13" s="89" t="s">
        <v>84</v>
      </c>
      <c r="CF13" s="89" t="s">
        <v>84</v>
      </c>
      <c r="CG13" s="89" t="s">
        <v>84</v>
      </c>
      <c r="CH13" s="89" t="s">
        <v>84</v>
      </c>
      <c r="CI13" s="89" t="s">
        <v>84</v>
      </c>
      <c r="CJ13" s="89" t="s">
        <v>84</v>
      </c>
      <c r="CK13" s="89" t="s">
        <v>84</v>
      </c>
      <c r="CL13" s="89" t="s">
        <v>84</v>
      </c>
      <c r="CM13" s="89" t="s">
        <v>84</v>
      </c>
      <c r="CN13" s="89" t="s">
        <v>84</v>
      </c>
      <c r="CO13" s="89" t="s">
        <v>84</v>
      </c>
      <c r="CP13" s="89" t="s">
        <v>84</v>
      </c>
      <c r="CQ13" s="89" t="s">
        <v>84</v>
      </c>
      <c r="CR13" s="89" t="s">
        <v>84</v>
      </c>
      <c r="CS13" s="89" t="s">
        <v>84</v>
      </c>
      <c r="CT13" s="89" t="s">
        <v>84</v>
      </c>
      <c r="CU13" s="89" t="s">
        <v>84</v>
      </c>
      <c r="CV13" s="89" t="s">
        <v>84</v>
      </c>
      <c r="CW13" s="89" t="s">
        <v>84</v>
      </c>
      <c r="CX13" s="89" t="s">
        <v>84</v>
      </c>
      <c r="CY13" s="89" t="s">
        <v>84</v>
      </c>
      <c r="CZ13" s="89" t="s">
        <v>84</v>
      </c>
      <c r="DA13" s="89" t="s">
        <v>84</v>
      </c>
      <c r="DB13" s="89" t="s">
        <v>84</v>
      </c>
      <c r="DC13" s="89" t="s">
        <v>84</v>
      </c>
      <c r="DD13" s="89" t="s">
        <v>84</v>
      </c>
      <c r="DE13" s="89" t="s">
        <v>84</v>
      </c>
      <c r="DF13" s="89" t="s">
        <v>84</v>
      </c>
      <c r="DG13" s="89" t="s">
        <v>84</v>
      </c>
      <c r="DH13" s="89" t="s">
        <v>84</v>
      </c>
      <c r="DI13" s="50">
        <v>1</v>
      </c>
      <c r="DJ13" s="50">
        <v>1</v>
      </c>
      <c r="DK13" s="50">
        <v>847.74609375</v>
      </c>
      <c r="DL13" s="50">
        <v>-10000</v>
      </c>
      <c r="DM13" s="50">
        <v>-1385.97998046875</v>
      </c>
      <c r="DN13" s="50">
        <v>9000</v>
      </c>
      <c r="DO13" s="50">
        <v>5.287109375</v>
      </c>
      <c r="DP13" s="50">
        <v>1</v>
      </c>
      <c r="DQ13" s="50">
        <v>3984</v>
      </c>
      <c r="DR13" s="50">
        <v>256</v>
      </c>
      <c r="DS13" s="50">
        <v>1.611328125</v>
      </c>
      <c r="DT13" s="50">
        <v>1</v>
      </c>
      <c r="DU13" s="50">
        <v>-0.50314941406250002</v>
      </c>
      <c r="DV13" s="63" t="s">
        <v>806</v>
      </c>
      <c r="DW13" s="63" t="s">
        <v>807</v>
      </c>
      <c r="DX13" s="63" t="s">
        <v>809</v>
      </c>
      <c r="DY13" s="63">
        <v>5.6219000000000001</v>
      </c>
      <c r="DZ13" s="63">
        <v>11.190200000000001</v>
      </c>
      <c r="EA13" s="63">
        <v>-6.5489843749999999</v>
      </c>
      <c r="EB13" s="63">
        <v>0.65</v>
      </c>
      <c r="EC13" s="63">
        <v>-8545.1269615987494</v>
      </c>
      <c r="ED13" s="50">
        <v>3</v>
      </c>
      <c r="EE13" s="50">
        <v>1</v>
      </c>
      <c r="EF13" s="50">
        <v>1</v>
      </c>
      <c r="EG13" s="50">
        <v>4</v>
      </c>
      <c r="EH13" s="50">
        <v>3</v>
      </c>
      <c r="EI13" s="50">
        <v>1</v>
      </c>
      <c r="EJ13" s="50">
        <v>2</v>
      </c>
      <c r="EK13" s="50">
        <v>1</v>
      </c>
      <c r="EL13" s="50">
        <v>3</v>
      </c>
      <c r="EM13" s="50">
        <v>5</v>
      </c>
      <c r="EN13" s="47" t="s">
        <v>84</v>
      </c>
      <c r="EO13" s="37"/>
      <c r="EP13" s="38"/>
    </row>
    <row r="14" spans="1:146" s="110" customFormat="1" ht="15" customHeight="1" x14ac:dyDescent="0.25">
      <c r="A14" s="36">
        <v>11</v>
      </c>
      <c r="B14" s="39" t="s">
        <v>966</v>
      </c>
      <c r="C14" s="50">
        <v>1</v>
      </c>
      <c r="D14" s="50">
        <v>0.6</v>
      </c>
      <c r="E14" s="50">
        <v>-6.3</v>
      </c>
      <c r="F14" s="50">
        <v>-9.3341999999999992</v>
      </c>
      <c r="G14" s="50">
        <v>4.2</v>
      </c>
      <c r="H14" s="50">
        <v>-75.334199999999996</v>
      </c>
      <c r="I14" s="50">
        <v>193.4</v>
      </c>
      <c r="J14" s="55" t="s">
        <v>833</v>
      </c>
      <c r="K14" s="50">
        <v>0</v>
      </c>
      <c r="L14" s="50">
        <v>0.38229999999999997</v>
      </c>
      <c r="M14" s="63" t="s">
        <v>926</v>
      </c>
      <c r="N14" s="50">
        <v>7.7</v>
      </c>
      <c r="O14" s="50">
        <v>4</v>
      </c>
      <c r="P14" s="50">
        <v>0</v>
      </c>
      <c r="Q14" s="50">
        <v>0</v>
      </c>
      <c r="R14" s="50">
        <v>0</v>
      </c>
      <c r="S14" s="55" t="s">
        <v>1107</v>
      </c>
      <c r="T14" s="63" t="s">
        <v>693</v>
      </c>
      <c r="U14" s="50">
        <v>8.8000000000000007</v>
      </c>
      <c r="V14" s="55" t="s">
        <v>1148</v>
      </c>
      <c r="W14" s="50">
        <v>220</v>
      </c>
      <c r="X14" s="50">
        <v>380</v>
      </c>
      <c r="Y14" s="50">
        <v>3552</v>
      </c>
      <c r="Z14" s="50">
        <v>3800</v>
      </c>
      <c r="AA14" s="55" t="s">
        <v>1141</v>
      </c>
      <c r="AB14" s="50">
        <v>2.7</v>
      </c>
      <c r="AC14" s="50">
        <v>0</v>
      </c>
      <c r="AD14" s="50">
        <v>2036</v>
      </c>
      <c r="AE14" s="50">
        <v>0</v>
      </c>
      <c r="AF14" s="50">
        <v>417</v>
      </c>
      <c r="AG14" s="50">
        <v>38.898000000000003</v>
      </c>
      <c r="AH14" s="55" t="s">
        <v>1103</v>
      </c>
      <c r="AI14" s="55" t="s">
        <v>1110</v>
      </c>
      <c r="AJ14" s="55" t="s">
        <v>1102</v>
      </c>
      <c r="AK14" s="50">
        <v>-1</v>
      </c>
      <c r="AL14" s="50">
        <v>2</v>
      </c>
      <c r="AM14" s="50">
        <v>0.9</v>
      </c>
      <c r="AN14" s="63" t="s">
        <v>900</v>
      </c>
      <c r="AO14" s="50">
        <v>2544.1649000000002</v>
      </c>
      <c r="AP14" s="50">
        <v>0.38229999999999997</v>
      </c>
      <c r="AQ14" s="50">
        <v>63.006860000000003</v>
      </c>
      <c r="AR14" s="50">
        <v>10.334199999999999</v>
      </c>
      <c r="AS14" s="50">
        <v>25.334199999999999</v>
      </c>
      <c r="AT14" s="50">
        <v>4.7999999999999901</v>
      </c>
      <c r="AU14" s="50">
        <v>55.55</v>
      </c>
      <c r="AV14" s="55" t="s">
        <v>1093</v>
      </c>
      <c r="AW14" s="55" t="s">
        <v>1093</v>
      </c>
      <c r="AX14" s="50">
        <v>1.1000000000000001</v>
      </c>
      <c r="AY14" s="50" t="s">
        <v>907</v>
      </c>
      <c r="AZ14" s="56" t="s">
        <v>937</v>
      </c>
      <c r="BA14" s="56" t="s">
        <v>935</v>
      </c>
      <c r="BB14" s="63" t="s">
        <v>923</v>
      </c>
      <c r="BC14" s="50">
        <v>3.8000000000000002E-4</v>
      </c>
      <c r="BD14" s="63" t="s">
        <v>995</v>
      </c>
      <c r="BE14" s="63" t="s">
        <v>935</v>
      </c>
      <c r="BF14" s="50">
        <v>2954.7</v>
      </c>
      <c r="BG14" s="55">
        <v>-2000</v>
      </c>
      <c r="BH14" s="50">
        <v>1665.77978515625</v>
      </c>
      <c r="BI14" s="55">
        <v>-2000</v>
      </c>
      <c r="BJ14" s="55" t="s">
        <v>913</v>
      </c>
      <c r="BK14" s="63" t="s">
        <v>917</v>
      </c>
      <c r="BL14" s="63" t="s">
        <v>278</v>
      </c>
      <c r="BM14" s="63" t="s">
        <v>893</v>
      </c>
      <c r="BN14" s="63">
        <v>0</v>
      </c>
      <c r="BO14" s="63">
        <v>2</v>
      </c>
      <c r="BP14" s="63">
        <v>16.399999999999999</v>
      </c>
      <c r="BQ14" s="63">
        <v>0.311</v>
      </c>
      <c r="BR14" s="63">
        <v>14.86</v>
      </c>
      <c r="BS14" s="63">
        <v>0.05</v>
      </c>
      <c r="BT14" s="63">
        <v>-6.79</v>
      </c>
      <c r="BU14" s="63">
        <v>0.56999999999999995</v>
      </c>
      <c r="BV14" s="54" t="s">
        <v>1240</v>
      </c>
      <c r="BW14" s="63">
        <v>8</v>
      </c>
      <c r="BX14" s="63">
        <v>11</v>
      </c>
      <c r="BY14" s="63">
        <v>2</v>
      </c>
      <c r="BZ14" s="63">
        <v>5</v>
      </c>
      <c r="CA14" s="63">
        <v>6</v>
      </c>
      <c r="CB14" s="63">
        <v>10</v>
      </c>
      <c r="CC14" s="63">
        <v>12</v>
      </c>
      <c r="CD14" s="89" t="s">
        <v>84</v>
      </c>
      <c r="CE14" s="89" t="s">
        <v>84</v>
      </c>
      <c r="CF14" s="89" t="s">
        <v>84</v>
      </c>
      <c r="CG14" s="89" t="s">
        <v>84</v>
      </c>
      <c r="CH14" s="89" t="s">
        <v>84</v>
      </c>
      <c r="CI14" s="89" t="s">
        <v>84</v>
      </c>
      <c r="CJ14" s="89" t="s">
        <v>84</v>
      </c>
      <c r="CK14" s="89" t="s">
        <v>84</v>
      </c>
      <c r="CL14" s="89" t="s">
        <v>84</v>
      </c>
      <c r="CM14" s="89" t="s">
        <v>84</v>
      </c>
      <c r="CN14" s="89" t="s">
        <v>84</v>
      </c>
      <c r="CO14" s="89" t="s">
        <v>84</v>
      </c>
      <c r="CP14" s="89" t="s">
        <v>84</v>
      </c>
      <c r="CQ14" s="89" t="s">
        <v>84</v>
      </c>
      <c r="CR14" s="89" t="s">
        <v>84</v>
      </c>
      <c r="CS14" s="89" t="s">
        <v>84</v>
      </c>
      <c r="CT14" s="89" t="s">
        <v>84</v>
      </c>
      <c r="CU14" s="89" t="s">
        <v>84</v>
      </c>
      <c r="CV14" s="89" t="s">
        <v>84</v>
      </c>
      <c r="CW14" s="89" t="s">
        <v>84</v>
      </c>
      <c r="CX14" s="89" t="s">
        <v>84</v>
      </c>
      <c r="CY14" s="89" t="s">
        <v>84</v>
      </c>
      <c r="CZ14" s="89" t="s">
        <v>84</v>
      </c>
      <c r="DA14" s="89" t="s">
        <v>84</v>
      </c>
      <c r="DB14" s="89" t="s">
        <v>84</v>
      </c>
      <c r="DC14" s="89" t="s">
        <v>84</v>
      </c>
      <c r="DD14" s="89" t="s">
        <v>84</v>
      </c>
      <c r="DE14" s="89" t="s">
        <v>84</v>
      </c>
      <c r="DF14" s="89" t="s">
        <v>84</v>
      </c>
      <c r="DG14" s="89" t="s">
        <v>84</v>
      </c>
      <c r="DH14" s="89" t="s">
        <v>84</v>
      </c>
      <c r="DI14" s="50">
        <v>1</v>
      </c>
      <c r="DJ14" s="50">
        <v>0</v>
      </c>
      <c r="DK14" s="50">
        <v>-226.4912109375</v>
      </c>
      <c r="DL14" s="50">
        <v>2793</v>
      </c>
      <c r="DM14" s="50">
        <v>2954.7001953125</v>
      </c>
      <c r="DN14" s="50">
        <v>-2000</v>
      </c>
      <c r="DO14" s="50">
        <v>-4.666015625</v>
      </c>
      <c r="DP14" s="50">
        <v>1</v>
      </c>
      <c r="DQ14" s="50">
        <v>0</v>
      </c>
      <c r="DR14" s="50">
        <v>455</v>
      </c>
      <c r="DS14" s="50">
        <v>1</v>
      </c>
      <c r="DT14" s="50">
        <v>0</v>
      </c>
      <c r="DU14" s="50">
        <v>-2.8259765625000002</v>
      </c>
      <c r="DV14" s="63" t="s">
        <v>806</v>
      </c>
      <c r="DW14" s="63" t="s">
        <v>807</v>
      </c>
      <c r="DX14" s="63" t="s">
        <v>810</v>
      </c>
      <c r="DY14" s="63">
        <v>15.342600059318499</v>
      </c>
      <c r="DZ14" s="63">
        <v>14.417</v>
      </c>
      <c r="EA14" s="63">
        <v>-6.3396999999999997</v>
      </c>
      <c r="EB14" s="63">
        <v>0</v>
      </c>
      <c r="EC14" s="63">
        <v>870.77177201125005</v>
      </c>
      <c r="ED14" s="50">
        <v>3</v>
      </c>
      <c r="EE14" s="50">
        <v>1</v>
      </c>
      <c r="EF14" s="50">
        <v>1</v>
      </c>
      <c r="EG14" s="50">
        <v>4</v>
      </c>
      <c r="EH14" s="50">
        <v>3</v>
      </c>
      <c r="EI14" s="50">
        <v>1</v>
      </c>
      <c r="EJ14" s="50">
        <v>2</v>
      </c>
      <c r="EK14" s="50">
        <v>1</v>
      </c>
      <c r="EL14" s="50">
        <v>3</v>
      </c>
      <c r="EM14" s="50">
        <v>5</v>
      </c>
      <c r="EN14" s="47" t="s">
        <v>84</v>
      </c>
      <c r="EO14" s="37"/>
      <c r="EP14" s="38"/>
    </row>
    <row r="15" spans="1:146" s="110" customFormat="1" ht="15" customHeight="1" x14ac:dyDescent="0.25">
      <c r="A15" s="36">
        <v>12</v>
      </c>
      <c r="B15" s="39" t="s">
        <v>968</v>
      </c>
      <c r="C15" s="50">
        <v>1</v>
      </c>
      <c r="D15" s="50">
        <v>0.8</v>
      </c>
      <c r="E15" s="50">
        <v>2.7</v>
      </c>
      <c r="F15" s="50">
        <v>-2.3515999999999999</v>
      </c>
      <c r="G15" s="50">
        <v>2.4</v>
      </c>
      <c r="H15" s="50">
        <v>245.35159999999999</v>
      </c>
      <c r="I15" s="50">
        <v>45.45</v>
      </c>
      <c r="J15" s="50" t="s">
        <v>899</v>
      </c>
      <c r="K15" s="50">
        <v>1</v>
      </c>
      <c r="L15" s="50">
        <v>0.71539045666397105</v>
      </c>
      <c r="M15" s="63" t="s">
        <v>932</v>
      </c>
      <c r="N15" s="50">
        <v>8.8000000000000007</v>
      </c>
      <c r="O15" s="50">
        <v>3.9</v>
      </c>
      <c r="P15" s="50">
        <v>0</v>
      </c>
      <c r="Q15" s="50">
        <v>0</v>
      </c>
      <c r="R15" s="50">
        <v>0</v>
      </c>
      <c r="S15" s="55" t="s">
        <v>1106</v>
      </c>
      <c r="T15" s="55" t="s">
        <v>1184</v>
      </c>
      <c r="U15" s="50">
        <v>1.75</v>
      </c>
      <c r="V15" s="55" t="s">
        <v>1149</v>
      </c>
      <c r="W15" s="50">
        <v>240</v>
      </c>
      <c r="X15" s="50">
        <v>0</v>
      </c>
      <c r="Y15" s="50">
        <v>3774</v>
      </c>
      <c r="Z15" s="50">
        <v>4000</v>
      </c>
      <c r="AA15" s="55" t="s">
        <v>1142</v>
      </c>
      <c r="AB15" s="50">
        <v>2.9</v>
      </c>
      <c r="AC15" s="50">
        <v>1</v>
      </c>
      <c r="AD15" s="50">
        <v>2062</v>
      </c>
      <c r="AE15" s="50">
        <v>0</v>
      </c>
      <c r="AF15" s="50">
        <v>591</v>
      </c>
      <c r="AG15" s="50">
        <v>40.54</v>
      </c>
      <c r="AH15" s="55" t="s">
        <v>534</v>
      </c>
      <c r="AI15" s="55" t="s">
        <v>1111</v>
      </c>
      <c r="AJ15" s="55" t="s">
        <v>1104</v>
      </c>
      <c r="AK15" s="50">
        <v>-3</v>
      </c>
      <c r="AL15" s="50">
        <v>2.2000000000000002</v>
      </c>
      <c r="AM15" s="50">
        <v>0.9</v>
      </c>
      <c r="AN15" s="63" t="s">
        <v>536</v>
      </c>
      <c r="AO15" s="50">
        <v>9917.1736999999994</v>
      </c>
      <c r="AP15" s="50">
        <v>0.40229999999999999</v>
      </c>
      <c r="AQ15" s="50">
        <v>65.038799999999995</v>
      </c>
      <c r="AR15" s="50">
        <v>12.351599999999999</v>
      </c>
      <c r="AS15" s="50">
        <v>20.351600000000001</v>
      </c>
      <c r="AT15" s="50">
        <v>5</v>
      </c>
      <c r="AU15" s="50">
        <v>77.77</v>
      </c>
      <c r="AV15" s="55" t="s">
        <v>1095</v>
      </c>
      <c r="AW15" s="55" t="s">
        <v>1095</v>
      </c>
      <c r="AX15" s="50">
        <v>1.2998046875</v>
      </c>
      <c r="AY15" s="63" t="s">
        <v>928</v>
      </c>
      <c r="AZ15" s="56" t="s">
        <v>939</v>
      </c>
      <c r="BA15" s="63" t="s">
        <v>527</v>
      </c>
      <c r="BB15" s="63" t="s">
        <v>638</v>
      </c>
      <c r="BC15" s="50">
        <v>4.0000000000000002E-4</v>
      </c>
      <c r="BD15" s="63" t="s">
        <v>994</v>
      </c>
      <c r="BE15" s="63" t="s">
        <v>527</v>
      </c>
      <c r="BF15" s="50">
        <v>3169.52</v>
      </c>
      <c r="BG15" s="55">
        <v>-4000</v>
      </c>
      <c r="BH15" s="50">
        <v>1880.6</v>
      </c>
      <c r="BI15" s="55">
        <v>-4000</v>
      </c>
      <c r="BJ15" s="55" t="s">
        <v>914</v>
      </c>
      <c r="BK15" s="63" t="s">
        <v>918</v>
      </c>
      <c r="BL15" s="55" t="s">
        <v>834</v>
      </c>
      <c r="BM15" s="63" t="s">
        <v>887</v>
      </c>
      <c r="BN15" s="63">
        <v>0</v>
      </c>
      <c r="BO15" s="63">
        <v>1</v>
      </c>
      <c r="BP15" s="63">
        <v>17.28</v>
      </c>
      <c r="BQ15" s="63">
        <v>0.32700000000000001</v>
      </c>
      <c r="BR15" s="63">
        <v>15.18</v>
      </c>
      <c r="BS15" s="63">
        <v>5.1999999999999998E-2</v>
      </c>
      <c r="BT15" s="63">
        <v>-4.7699999999999996</v>
      </c>
      <c r="BU15" s="63">
        <v>0.6</v>
      </c>
      <c r="BV15" s="39" t="s">
        <v>1241</v>
      </c>
      <c r="BW15" s="63">
        <v>8</v>
      </c>
      <c r="BX15" s="63">
        <v>11</v>
      </c>
      <c r="BY15" s="63">
        <v>2</v>
      </c>
      <c r="BZ15" s="63">
        <v>5</v>
      </c>
      <c r="CA15" s="63">
        <v>6</v>
      </c>
      <c r="CB15" s="63">
        <v>10</v>
      </c>
      <c r="CC15" s="63">
        <v>12</v>
      </c>
      <c r="CD15" s="89" t="s">
        <v>84</v>
      </c>
      <c r="CE15" s="89" t="s">
        <v>84</v>
      </c>
      <c r="CF15" s="89" t="s">
        <v>84</v>
      </c>
      <c r="CG15" s="89" t="s">
        <v>84</v>
      </c>
      <c r="CH15" s="89" t="s">
        <v>84</v>
      </c>
      <c r="CI15" s="89" t="s">
        <v>84</v>
      </c>
      <c r="CJ15" s="89" t="s">
        <v>84</v>
      </c>
      <c r="CK15" s="89" t="s">
        <v>84</v>
      </c>
      <c r="CL15" s="89" t="s">
        <v>84</v>
      </c>
      <c r="CM15" s="89" t="s">
        <v>84</v>
      </c>
      <c r="CN15" s="89" t="s">
        <v>84</v>
      </c>
      <c r="CO15" s="89" t="s">
        <v>84</v>
      </c>
      <c r="CP15" s="89" t="s">
        <v>84</v>
      </c>
      <c r="CQ15" s="89" t="s">
        <v>84</v>
      </c>
      <c r="CR15" s="89" t="s">
        <v>84</v>
      </c>
      <c r="CS15" s="89" t="s">
        <v>84</v>
      </c>
      <c r="CT15" s="89" t="s">
        <v>84</v>
      </c>
      <c r="CU15" s="89" t="s">
        <v>84</v>
      </c>
      <c r="CV15" s="89" t="s">
        <v>84</v>
      </c>
      <c r="CW15" s="89" t="s">
        <v>84</v>
      </c>
      <c r="CX15" s="89" t="s">
        <v>84</v>
      </c>
      <c r="CY15" s="89" t="s">
        <v>84</v>
      </c>
      <c r="CZ15" s="89" t="s">
        <v>84</v>
      </c>
      <c r="DA15" s="89" t="s">
        <v>84</v>
      </c>
      <c r="DB15" s="89" t="s">
        <v>84</v>
      </c>
      <c r="DC15" s="89" t="s">
        <v>84</v>
      </c>
      <c r="DD15" s="89" t="s">
        <v>84</v>
      </c>
      <c r="DE15" s="89" t="s">
        <v>84</v>
      </c>
      <c r="DF15" s="89" t="s">
        <v>84</v>
      </c>
      <c r="DG15" s="89" t="s">
        <v>84</v>
      </c>
      <c r="DH15" s="89" t="s">
        <v>84</v>
      </c>
      <c r="DI15" s="50">
        <v>1</v>
      </c>
      <c r="DJ15" s="50">
        <v>0</v>
      </c>
      <c r="DK15" s="50">
        <v>-615.841796875</v>
      </c>
      <c r="DL15" s="50">
        <v>8173</v>
      </c>
      <c r="DM15" s="50">
        <v>3169.52001953125</v>
      </c>
      <c r="DN15" s="50">
        <v>-4000</v>
      </c>
      <c r="DO15" s="50">
        <v>-1.068359375</v>
      </c>
      <c r="DP15" s="50">
        <v>1</v>
      </c>
      <c r="DQ15" s="50">
        <v>0</v>
      </c>
      <c r="DR15" s="50">
        <v>456</v>
      </c>
      <c r="DS15" s="50">
        <v>1.14453125</v>
      </c>
      <c r="DT15" s="50">
        <v>0</v>
      </c>
      <c r="DU15" s="50">
        <v>3.0443664298763098</v>
      </c>
      <c r="DV15" s="63" t="s">
        <v>806</v>
      </c>
      <c r="DW15" s="63" t="s">
        <v>807</v>
      </c>
      <c r="DX15" s="63" t="s">
        <v>810</v>
      </c>
      <c r="DY15" s="63">
        <v>15.2918400623703</v>
      </c>
      <c r="DZ15" s="63">
        <v>14.702640000000001</v>
      </c>
      <c r="EA15" s="63">
        <v>0.49199999999999999</v>
      </c>
      <c r="EB15" s="63">
        <v>0.284609543336029</v>
      </c>
      <c r="EC15" s="63">
        <v>6316.0442322087501</v>
      </c>
      <c r="ED15" s="50">
        <v>3</v>
      </c>
      <c r="EE15" s="50">
        <v>1</v>
      </c>
      <c r="EF15" s="50">
        <v>1</v>
      </c>
      <c r="EG15" s="50">
        <v>4</v>
      </c>
      <c r="EH15" s="50">
        <v>3</v>
      </c>
      <c r="EI15" s="50">
        <v>1</v>
      </c>
      <c r="EJ15" s="50">
        <v>2</v>
      </c>
      <c r="EK15" s="50">
        <v>1</v>
      </c>
      <c r="EL15" s="50">
        <v>3</v>
      </c>
      <c r="EM15" s="50">
        <v>5</v>
      </c>
      <c r="EN15" s="47" t="s">
        <v>84</v>
      </c>
      <c r="EO15" s="37"/>
      <c r="EP15" s="38"/>
    </row>
    <row r="16" spans="1:146" s="110" customFormat="1" ht="15" customHeight="1" x14ac:dyDescent="0.25">
      <c r="A16" s="36">
        <v>13</v>
      </c>
      <c r="B16" s="39" t="s">
        <v>969</v>
      </c>
      <c r="C16" s="50">
        <v>1</v>
      </c>
      <c r="D16" s="50">
        <v>0.14000000000000001</v>
      </c>
      <c r="E16" s="50">
        <v>2.7</v>
      </c>
      <c r="F16" s="50">
        <v>-7.5517000000000003</v>
      </c>
      <c r="G16" s="50">
        <v>6.4</v>
      </c>
      <c r="H16" s="50">
        <v>258.55169999999998</v>
      </c>
      <c r="I16" s="50">
        <v>85.453999999999994</v>
      </c>
      <c r="J16" s="55" t="s">
        <v>832</v>
      </c>
      <c r="K16" s="50">
        <v>0.14000000000000001</v>
      </c>
      <c r="L16" s="50">
        <v>0.1623</v>
      </c>
      <c r="M16" s="50" t="s">
        <v>279</v>
      </c>
      <c r="N16" s="50">
        <v>3.1</v>
      </c>
      <c r="O16" s="50">
        <v>6.5</v>
      </c>
      <c r="P16" s="50">
        <v>0</v>
      </c>
      <c r="Q16" s="50">
        <v>1</v>
      </c>
      <c r="R16" s="50">
        <v>1</v>
      </c>
      <c r="S16" s="55" t="s">
        <v>1181</v>
      </c>
      <c r="T16" s="63" t="s">
        <v>694</v>
      </c>
      <c r="U16" s="50">
        <v>5.4</v>
      </c>
      <c r="V16" s="55" t="s">
        <v>1158</v>
      </c>
      <c r="W16" s="50">
        <v>2000</v>
      </c>
      <c r="X16" s="50">
        <v>2100</v>
      </c>
      <c r="Y16" s="50">
        <v>95</v>
      </c>
      <c r="Z16" s="50">
        <v>472</v>
      </c>
      <c r="AA16" s="55" t="s">
        <v>1132</v>
      </c>
      <c r="AB16" s="50">
        <v>-2</v>
      </c>
      <c r="AC16" s="50">
        <v>0</v>
      </c>
      <c r="AD16" s="50">
        <v>2361</v>
      </c>
      <c r="AE16" s="50">
        <v>1</v>
      </c>
      <c r="AF16" s="50">
        <v>2592</v>
      </c>
      <c r="AG16" s="50">
        <v>-12.454000000000001</v>
      </c>
      <c r="AH16" s="55" t="s">
        <v>1104</v>
      </c>
      <c r="AI16" s="55" t="s">
        <v>1109</v>
      </c>
      <c r="AJ16" s="55" t="s">
        <v>1103</v>
      </c>
      <c r="AK16" s="50">
        <v>-4</v>
      </c>
      <c r="AL16" s="50">
        <v>0.5</v>
      </c>
      <c r="AM16" s="50">
        <v>0.3</v>
      </c>
      <c r="AN16" s="63" t="s">
        <v>536</v>
      </c>
      <c r="AO16" s="50">
        <v>-2345.2748999999999</v>
      </c>
      <c r="AP16" s="50">
        <v>0.63229999999999997</v>
      </c>
      <c r="AQ16" s="50">
        <v>55.061100000000003</v>
      </c>
      <c r="AR16" s="50">
        <v>7.5517000000000003</v>
      </c>
      <c r="AS16" s="50">
        <v>5.5517000000000003</v>
      </c>
      <c r="AT16" s="50">
        <v>7.2999999999999901</v>
      </c>
      <c r="AU16" s="50">
        <v>22.22</v>
      </c>
      <c r="AV16" s="55" t="s">
        <v>1094</v>
      </c>
      <c r="AW16" s="55" t="s">
        <v>1093</v>
      </c>
      <c r="AX16" s="50">
        <v>7</v>
      </c>
      <c r="AY16" s="63" t="s">
        <v>928</v>
      </c>
      <c r="AZ16" s="56" t="s">
        <v>532</v>
      </c>
      <c r="BA16" s="63" t="s">
        <v>927</v>
      </c>
      <c r="BB16" s="63" t="s">
        <v>638</v>
      </c>
      <c r="BC16" s="50">
        <v>3.8000000000000002E-4</v>
      </c>
      <c r="BD16" s="63" t="s">
        <v>996</v>
      </c>
      <c r="BE16" s="63" t="s">
        <v>927</v>
      </c>
      <c r="BF16" s="50">
        <v>-2987.32</v>
      </c>
      <c r="BG16" s="56">
        <v>-9999</v>
      </c>
      <c r="BH16" s="50">
        <v>-3254.21</v>
      </c>
      <c r="BI16" s="56">
        <v>-9999</v>
      </c>
      <c r="BJ16" s="55" t="s">
        <v>914</v>
      </c>
      <c r="BK16" s="63" t="s">
        <v>922</v>
      </c>
      <c r="BL16" s="56" t="s">
        <v>1101</v>
      </c>
      <c r="BM16" s="63" t="s">
        <v>893</v>
      </c>
      <c r="BN16" s="63">
        <v>0</v>
      </c>
      <c r="BO16" s="63">
        <v>2</v>
      </c>
      <c r="BP16" s="63">
        <v>2.9740000000000002</v>
      </c>
      <c r="BQ16" s="63">
        <v>0.51100000000000001</v>
      </c>
      <c r="BR16" s="63">
        <v>12.94</v>
      </c>
      <c r="BS16" s="63">
        <v>7.5000000000000094E-2</v>
      </c>
      <c r="BT16" s="63">
        <v>14.06</v>
      </c>
      <c r="BU16" s="63">
        <v>7.0000000000000007E-2</v>
      </c>
      <c r="BV16" s="55" t="s">
        <v>1238</v>
      </c>
      <c r="BW16" s="63">
        <v>8</v>
      </c>
      <c r="BX16" s="63">
        <v>11</v>
      </c>
      <c r="BY16" s="63">
        <v>2</v>
      </c>
      <c r="BZ16" s="63">
        <v>5</v>
      </c>
      <c r="CA16" s="63">
        <v>6</v>
      </c>
      <c r="CB16" s="63">
        <v>10</v>
      </c>
      <c r="CC16" s="63">
        <v>12</v>
      </c>
      <c r="CD16" s="89" t="s">
        <v>84</v>
      </c>
      <c r="CE16" s="89" t="s">
        <v>84</v>
      </c>
      <c r="CF16" s="89" t="s">
        <v>84</v>
      </c>
      <c r="CG16" s="89" t="s">
        <v>84</v>
      </c>
      <c r="CH16" s="89" t="s">
        <v>84</v>
      </c>
      <c r="CI16" s="89" t="s">
        <v>84</v>
      </c>
      <c r="CJ16" s="89" t="s">
        <v>84</v>
      </c>
      <c r="CK16" s="89" t="s">
        <v>84</v>
      </c>
      <c r="CL16" s="89" t="s">
        <v>84</v>
      </c>
      <c r="CM16" s="89" t="s">
        <v>84</v>
      </c>
      <c r="CN16" s="89" t="s">
        <v>84</v>
      </c>
      <c r="CO16" s="89" t="s">
        <v>84</v>
      </c>
      <c r="CP16" s="89" t="s">
        <v>84</v>
      </c>
      <c r="CQ16" s="89" t="s">
        <v>84</v>
      </c>
      <c r="CR16" s="89" t="s">
        <v>84</v>
      </c>
      <c r="CS16" s="89" t="s">
        <v>84</v>
      </c>
      <c r="CT16" s="89" t="s">
        <v>84</v>
      </c>
      <c r="CU16" s="89" t="s">
        <v>84</v>
      </c>
      <c r="CV16" s="89" t="s">
        <v>84</v>
      </c>
      <c r="CW16" s="89" t="s">
        <v>84</v>
      </c>
      <c r="CX16" s="89" t="s">
        <v>84</v>
      </c>
      <c r="CY16" s="89" t="s">
        <v>84</v>
      </c>
      <c r="CZ16" s="89" t="s">
        <v>84</v>
      </c>
      <c r="DA16" s="89" t="s">
        <v>84</v>
      </c>
      <c r="DB16" s="89" t="s">
        <v>84</v>
      </c>
      <c r="DC16" s="89" t="s">
        <v>84</v>
      </c>
      <c r="DD16" s="89" t="s">
        <v>84</v>
      </c>
      <c r="DE16" s="89" t="s">
        <v>84</v>
      </c>
      <c r="DF16" s="89" t="s">
        <v>84</v>
      </c>
      <c r="DG16" s="89" t="s">
        <v>84</v>
      </c>
      <c r="DH16" s="89" t="s">
        <v>84</v>
      </c>
      <c r="DI16" s="50">
        <v>0</v>
      </c>
      <c r="DJ16" s="50">
        <v>1</v>
      </c>
      <c r="DK16" s="50">
        <v>-160.53857421875</v>
      </c>
      <c r="DL16" s="50">
        <v>-6797</v>
      </c>
      <c r="DM16" s="50">
        <v>-2987.31982421875</v>
      </c>
      <c r="DN16" s="50">
        <v>-9999</v>
      </c>
      <c r="DO16" s="50">
        <v>-15.1015625</v>
      </c>
      <c r="DP16" s="50">
        <v>1</v>
      </c>
      <c r="DQ16" s="50">
        <v>789</v>
      </c>
      <c r="DR16" s="50">
        <v>4361</v>
      </c>
      <c r="DS16" s="50">
        <v>7.2998046875</v>
      </c>
      <c r="DT16" s="50">
        <v>1</v>
      </c>
      <c r="DU16" s="50">
        <v>0.405517578125</v>
      </c>
      <c r="DV16" s="63" t="s">
        <v>806</v>
      </c>
      <c r="DW16" s="63" t="s">
        <v>807</v>
      </c>
      <c r="DX16" s="63" t="s">
        <v>807</v>
      </c>
      <c r="DY16" s="63">
        <v>9.2214860974655206</v>
      </c>
      <c r="DZ16" s="63">
        <v>12.088445312499999</v>
      </c>
      <c r="EA16" s="63">
        <v>13.3558</v>
      </c>
      <c r="EB16" s="63">
        <v>0.14000000000000001</v>
      </c>
      <c r="EC16" s="63">
        <v>-4372.1165651049996</v>
      </c>
      <c r="ED16" s="50">
        <v>3</v>
      </c>
      <c r="EE16" s="50">
        <v>1</v>
      </c>
      <c r="EF16" s="50">
        <v>1</v>
      </c>
      <c r="EG16" s="50">
        <v>4</v>
      </c>
      <c r="EH16" s="50">
        <v>3</v>
      </c>
      <c r="EI16" s="50">
        <v>1</v>
      </c>
      <c r="EJ16" s="50">
        <v>2</v>
      </c>
      <c r="EK16" s="50">
        <v>1</v>
      </c>
      <c r="EL16" s="50">
        <v>3</v>
      </c>
      <c r="EM16" s="50">
        <v>5</v>
      </c>
      <c r="EN16" s="47" t="s">
        <v>84</v>
      </c>
      <c r="EO16" s="37"/>
      <c r="EP16" s="38"/>
    </row>
    <row r="17" spans="1:146" s="110" customFormat="1" ht="15" customHeight="1" x14ac:dyDescent="0.25">
      <c r="A17" s="36">
        <v>14</v>
      </c>
      <c r="B17" s="57" t="s">
        <v>1010</v>
      </c>
      <c r="C17" s="50">
        <v>1</v>
      </c>
      <c r="D17" s="50">
        <v>0.5</v>
      </c>
      <c r="E17" s="50">
        <v>1.3</v>
      </c>
      <c r="F17" s="50">
        <v>-8.1867999999999999</v>
      </c>
      <c r="G17" s="50">
        <v>7.5</v>
      </c>
      <c r="H17" s="50">
        <v>589.18679999999995</v>
      </c>
      <c r="I17" s="50">
        <v>45.98</v>
      </c>
      <c r="J17" s="50" t="s">
        <v>899</v>
      </c>
      <c r="K17" s="50">
        <v>0.5</v>
      </c>
      <c r="L17" s="50">
        <v>0.4123</v>
      </c>
      <c r="M17" s="63" t="s">
        <v>1182</v>
      </c>
      <c r="N17" s="50">
        <v>6.4</v>
      </c>
      <c r="O17" s="50">
        <v>4.4400000000000004</v>
      </c>
      <c r="P17" s="50">
        <v>1</v>
      </c>
      <c r="Q17" s="50">
        <v>1</v>
      </c>
      <c r="R17" s="50">
        <v>1</v>
      </c>
      <c r="S17" s="55" t="s">
        <v>1181</v>
      </c>
      <c r="T17" s="63" t="s">
        <v>694</v>
      </c>
      <c r="U17" s="50">
        <v>8.6999999999999993</v>
      </c>
      <c r="V17" s="55" t="s">
        <v>1140</v>
      </c>
      <c r="W17" s="50">
        <v>45</v>
      </c>
      <c r="X17" s="50">
        <v>888</v>
      </c>
      <c r="Y17" s="50">
        <v>894</v>
      </c>
      <c r="Z17" s="50">
        <v>4399</v>
      </c>
      <c r="AA17" s="55" t="s">
        <v>1143</v>
      </c>
      <c r="AB17" s="50">
        <v>-3</v>
      </c>
      <c r="AC17" s="50">
        <v>0</v>
      </c>
      <c r="AD17" s="50">
        <v>2121</v>
      </c>
      <c r="AE17" s="50">
        <v>0</v>
      </c>
      <c r="AF17" s="50">
        <v>2465</v>
      </c>
      <c r="AG17" s="50">
        <v>-28.626000000000001</v>
      </c>
      <c r="AH17" s="55" t="s">
        <v>1104</v>
      </c>
      <c r="AI17" s="55" t="s">
        <v>1106</v>
      </c>
      <c r="AJ17" s="55" t="s">
        <v>1104</v>
      </c>
      <c r="AK17" s="50">
        <v>2</v>
      </c>
      <c r="AL17" s="50">
        <v>2.2999999999999998</v>
      </c>
      <c r="AM17" s="50">
        <v>0.32</v>
      </c>
      <c r="AN17" s="63" t="s">
        <v>536</v>
      </c>
      <c r="AO17" s="50">
        <v>-7922.5960999999998</v>
      </c>
      <c r="AP17" s="50">
        <v>0.32229999999999998</v>
      </c>
      <c r="AQ17" s="50">
        <v>55.719200000000001</v>
      </c>
      <c r="AR17" s="50">
        <v>16.186800000000002</v>
      </c>
      <c r="AS17" s="50">
        <v>23.186800000000002</v>
      </c>
      <c r="AT17" s="50">
        <v>8.2999999999999901</v>
      </c>
      <c r="AU17" s="50">
        <v>155.54</v>
      </c>
      <c r="AV17" s="55" t="s">
        <v>1094</v>
      </c>
      <c r="AW17" s="55" t="s">
        <v>1094</v>
      </c>
      <c r="AX17" s="50">
        <v>2</v>
      </c>
      <c r="AY17" s="50" t="s">
        <v>907</v>
      </c>
      <c r="AZ17" s="56" t="s">
        <v>925</v>
      </c>
      <c r="BA17" s="63" t="s">
        <v>931</v>
      </c>
      <c r="BB17" s="63" t="s">
        <v>638</v>
      </c>
      <c r="BC17" s="50">
        <v>2.0000000000000002E-5</v>
      </c>
      <c r="BD17" s="63" t="s">
        <v>994</v>
      </c>
      <c r="BE17" s="63" t="s">
        <v>931</v>
      </c>
      <c r="BF17" s="50">
        <v>-2453.54</v>
      </c>
      <c r="BG17" s="55">
        <v>7777</v>
      </c>
      <c r="BH17" s="50">
        <v>505.52</v>
      </c>
      <c r="BI17" s="55">
        <v>7777</v>
      </c>
      <c r="BJ17" s="55" t="s">
        <v>913</v>
      </c>
      <c r="BK17" s="56" t="s">
        <v>413</v>
      </c>
      <c r="BL17" s="56" t="s">
        <v>1101</v>
      </c>
      <c r="BM17" s="63" t="s">
        <v>890</v>
      </c>
      <c r="BN17" s="63">
        <v>1</v>
      </c>
      <c r="BO17" s="63">
        <v>0</v>
      </c>
      <c r="BP17" s="63">
        <v>12.391</v>
      </c>
      <c r="BQ17" s="63">
        <v>0.19300700000000001</v>
      </c>
      <c r="BR17" s="63">
        <v>3.5</v>
      </c>
      <c r="BS17" s="63">
        <v>0.14799999999999999</v>
      </c>
      <c r="BT17" s="63">
        <v>-7.6000000000000103</v>
      </c>
      <c r="BU17" s="63">
        <v>0.79200000000000004</v>
      </c>
      <c r="BV17" s="54" t="s">
        <v>1240</v>
      </c>
      <c r="BW17" s="63">
        <v>8</v>
      </c>
      <c r="BX17" s="63">
        <v>11</v>
      </c>
      <c r="BY17" s="63">
        <v>2</v>
      </c>
      <c r="BZ17" s="63">
        <v>5</v>
      </c>
      <c r="CA17" s="63">
        <v>6</v>
      </c>
      <c r="CB17" s="63">
        <v>10</v>
      </c>
      <c r="CC17" s="63">
        <v>12</v>
      </c>
      <c r="CD17" s="89" t="s">
        <v>84</v>
      </c>
      <c r="CE17" s="89" t="s">
        <v>84</v>
      </c>
      <c r="CF17" s="89" t="s">
        <v>84</v>
      </c>
      <c r="CG17" s="89" t="s">
        <v>84</v>
      </c>
      <c r="CH17" s="89" t="s">
        <v>84</v>
      </c>
      <c r="CI17" s="89" t="s">
        <v>84</v>
      </c>
      <c r="CJ17" s="89" t="s">
        <v>84</v>
      </c>
      <c r="CK17" s="89" t="s">
        <v>84</v>
      </c>
      <c r="CL17" s="89" t="s">
        <v>84</v>
      </c>
      <c r="CM17" s="89" t="s">
        <v>84</v>
      </c>
      <c r="CN17" s="89" t="s">
        <v>84</v>
      </c>
      <c r="CO17" s="89" t="s">
        <v>84</v>
      </c>
      <c r="CP17" s="89" t="s">
        <v>84</v>
      </c>
      <c r="CQ17" s="89" t="s">
        <v>84</v>
      </c>
      <c r="CR17" s="89" t="s">
        <v>84</v>
      </c>
      <c r="CS17" s="89" t="s">
        <v>84</v>
      </c>
      <c r="CT17" s="89" t="s">
        <v>84</v>
      </c>
      <c r="CU17" s="89" t="s">
        <v>84</v>
      </c>
      <c r="CV17" s="89" t="s">
        <v>84</v>
      </c>
      <c r="CW17" s="89" t="s">
        <v>84</v>
      </c>
      <c r="CX17" s="89" t="s">
        <v>84</v>
      </c>
      <c r="CY17" s="89" t="s">
        <v>84</v>
      </c>
      <c r="CZ17" s="89" t="s">
        <v>84</v>
      </c>
      <c r="DA17" s="89" t="s">
        <v>84</v>
      </c>
      <c r="DB17" s="89" t="s">
        <v>84</v>
      </c>
      <c r="DC17" s="89" t="s">
        <v>84</v>
      </c>
      <c r="DD17" s="89" t="s">
        <v>84</v>
      </c>
      <c r="DE17" s="89" t="s">
        <v>84</v>
      </c>
      <c r="DF17" s="89" t="s">
        <v>84</v>
      </c>
      <c r="DG17" s="89" t="s">
        <v>84</v>
      </c>
      <c r="DH17" s="89" t="s">
        <v>84</v>
      </c>
      <c r="DI17" s="50">
        <v>1</v>
      </c>
      <c r="DJ17" s="50">
        <v>1</v>
      </c>
      <c r="DK17" s="50">
        <v>731.35546875</v>
      </c>
      <c r="DL17" s="50">
        <v>-10000</v>
      </c>
      <c r="DM17" s="50">
        <v>-2453.5400390625</v>
      </c>
      <c r="DN17" s="50">
        <v>7777</v>
      </c>
      <c r="DO17" s="50">
        <v>-3.5625</v>
      </c>
      <c r="DP17" s="50">
        <v>1</v>
      </c>
      <c r="DQ17" s="50">
        <v>236</v>
      </c>
      <c r="DR17" s="50">
        <v>256</v>
      </c>
      <c r="DS17" s="50">
        <v>3.17724609375</v>
      </c>
      <c r="DT17" s="50">
        <v>1</v>
      </c>
      <c r="DU17" s="50">
        <v>0.671630859375</v>
      </c>
      <c r="DV17" s="63" t="s">
        <v>806</v>
      </c>
      <c r="DW17" s="63" t="s">
        <v>807</v>
      </c>
      <c r="DX17" s="63" t="s">
        <v>807</v>
      </c>
      <c r="DY17" s="63">
        <v>11.447002763</v>
      </c>
      <c r="DZ17" s="63">
        <v>3.1138124999999999</v>
      </c>
      <c r="EA17" s="63">
        <v>1.5871999999999999</v>
      </c>
      <c r="EB17" s="63">
        <v>0.5</v>
      </c>
      <c r="EC17" s="63">
        <v>-6265.5402519700001</v>
      </c>
      <c r="ED17" s="50">
        <v>3</v>
      </c>
      <c r="EE17" s="50">
        <v>1</v>
      </c>
      <c r="EF17" s="50">
        <v>1</v>
      </c>
      <c r="EG17" s="50">
        <v>4</v>
      </c>
      <c r="EH17" s="50">
        <v>3</v>
      </c>
      <c r="EI17" s="50">
        <v>1</v>
      </c>
      <c r="EJ17" s="50">
        <v>2</v>
      </c>
      <c r="EK17" s="50">
        <v>1</v>
      </c>
      <c r="EL17" s="50">
        <v>3</v>
      </c>
      <c r="EM17" s="50">
        <v>5</v>
      </c>
      <c r="EN17" s="47" t="s">
        <v>84</v>
      </c>
      <c r="EO17" s="37"/>
      <c r="EP17" s="38"/>
    </row>
    <row r="18" spans="1:146" s="110" customFormat="1" ht="15" customHeight="1" thickBot="1" x14ac:dyDescent="0.3">
      <c r="A18" s="28">
        <v>15</v>
      </c>
      <c r="B18" s="35" t="s">
        <v>1009</v>
      </c>
      <c r="C18" s="61">
        <v>1</v>
      </c>
      <c r="D18" s="61">
        <v>0</v>
      </c>
      <c r="E18" s="61">
        <v>4.2</v>
      </c>
      <c r="F18" s="61">
        <v>1.0123</v>
      </c>
      <c r="G18" s="61">
        <v>2.2999999999999998</v>
      </c>
      <c r="H18" s="61">
        <v>58.012300000000003</v>
      </c>
      <c r="I18" s="61">
        <v>142.44999999999999</v>
      </c>
      <c r="J18" s="61" t="s">
        <v>832</v>
      </c>
      <c r="K18" s="61">
        <v>0</v>
      </c>
      <c r="L18" s="61">
        <v>1.23E-2</v>
      </c>
      <c r="M18" s="61" t="s">
        <v>1183</v>
      </c>
      <c r="N18" s="61">
        <v>1.2</v>
      </c>
      <c r="O18" s="61">
        <v>1.3</v>
      </c>
      <c r="P18" s="61">
        <v>1</v>
      </c>
      <c r="Q18" s="61">
        <v>1</v>
      </c>
      <c r="R18" s="61">
        <v>1</v>
      </c>
      <c r="S18" s="60" t="s">
        <v>1106</v>
      </c>
      <c r="T18" s="60" t="s">
        <v>1184</v>
      </c>
      <c r="U18" s="61">
        <v>3.33</v>
      </c>
      <c r="V18" s="60" t="s">
        <v>1141</v>
      </c>
      <c r="W18" s="61">
        <v>111</v>
      </c>
      <c r="X18" s="61">
        <v>0</v>
      </c>
      <c r="Y18" s="61">
        <v>65</v>
      </c>
      <c r="Z18" s="61">
        <v>100</v>
      </c>
      <c r="AA18" s="60" t="s">
        <v>1117</v>
      </c>
      <c r="AB18" s="61">
        <v>5.55</v>
      </c>
      <c r="AC18" s="61">
        <v>0</v>
      </c>
      <c r="AD18" s="61">
        <v>200</v>
      </c>
      <c r="AE18" s="61">
        <v>1</v>
      </c>
      <c r="AF18" s="61">
        <v>123</v>
      </c>
      <c r="AG18" s="61">
        <v>1.5</v>
      </c>
      <c r="AH18" s="60" t="s">
        <v>1102</v>
      </c>
      <c r="AI18" s="60" t="s">
        <v>1106</v>
      </c>
      <c r="AJ18" s="60" t="s">
        <v>534</v>
      </c>
      <c r="AK18" s="61">
        <v>11</v>
      </c>
      <c r="AL18" s="61">
        <v>1.1000000000000001</v>
      </c>
      <c r="AM18" s="61">
        <v>0.1</v>
      </c>
      <c r="AN18" s="78" t="s">
        <v>535</v>
      </c>
      <c r="AO18" s="61">
        <v>-1111.0020999999999</v>
      </c>
      <c r="AP18" s="61">
        <v>1.23E-2</v>
      </c>
      <c r="AQ18" s="61">
        <v>10.015969999999999</v>
      </c>
      <c r="AR18" s="61">
        <v>1.0123</v>
      </c>
      <c r="AS18" s="61">
        <v>18.0123</v>
      </c>
      <c r="AT18" s="61">
        <v>1.1000000000000001</v>
      </c>
      <c r="AU18" s="61">
        <v>100</v>
      </c>
      <c r="AV18" s="60" t="s">
        <v>1096</v>
      </c>
      <c r="AW18" s="60" t="s">
        <v>1095</v>
      </c>
      <c r="AX18" s="61">
        <v>1</v>
      </c>
      <c r="AY18" s="78" t="s">
        <v>924</v>
      </c>
      <c r="AZ18" s="109" t="s">
        <v>529</v>
      </c>
      <c r="BA18" s="78" t="s">
        <v>527</v>
      </c>
      <c r="BB18" s="78" t="s">
        <v>923</v>
      </c>
      <c r="BC18" s="61">
        <v>1.0000000000000001E-5</v>
      </c>
      <c r="BD18" s="78" t="s">
        <v>994</v>
      </c>
      <c r="BE18" s="78" t="s">
        <v>527</v>
      </c>
      <c r="BF18" s="61">
        <v>325.12</v>
      </c>
      <c r="BG18" s="78">
        <v>1000</v>
      </c>
      <c r="BH18" s="61">
        <v>1816.7</v>
      </c>
      <c r="BI18" s="78">
        <v>1000</v>
      </c>
      <c r="BJ18" s="60" t="s">
        <v>908</v>
      </c>
      <c r="BK18" s="109" t="s">
        <v>412</v>
      </c>
      <c r="BL18" s="60" t="s">
        <v>834</v>
      </c>
      <c r="BM18" s="78" t="s">
        <v>887</v>
      </c>
      <c r="BN18" s="78">
        <v>0</v>
      </c>
      <c r="BO18" s="78">
        <v>0</v>
      </c>
      <c r="BP18" s="78">
        <v>0.12</v>
      </c>
      <c r="BQ18" s="78">
        <v>1.4999999999999999E-2</v>
      </c>
      <c r="BR18" s="78">
        <v>8.94</v>
      </c>
      <c r="BS18" s="78">
        <v>1.2999999999999999E-2</v>
      </c>
      <c r="BT18" s="78">
        <v>9.9</v>
      </c>
      <c r="BU18" s="78">
        <v>1.4999999999999999E-2</v>
      </c>
      <c r="BV18" s="60" t="s">
        <v>1238</v>
      </c>
      <c r="BW18" s="78">
        <v>8</v>
      </c>
      <c r="BX18" s="78">
        <v>11</v>
      </c>
      <c r="BY18" s="78">
        <v>2</v>
      </c>
      <c r="BZ18" s="78">
        <v>5</v>
      </c>
      <c r="CA18" s="78">
        <v>6</v>
      </c>
      <c r="CB18" s="78">
        <v>10</v>
      </c>
      <c r="CC18" s="78">
        <v>12</v>
      </c>
      <c r="CD18" s="111" t="s">
        <v>84</v>
      </c>
      <c r="CE18" s="111" t="s">
        <v>84</v>
      </c>
      <c r="CF18" s="111" t="s">
        <v>84</v>
      </c>
      <c r="CG18" s="111" t="s">
        <v>84</v>
      </c>
      <c r="CH18" s="111" t="s">
        <v>84</v>
      </c>
      <c r="CI18" s="111" t="s">
        <v>84</v>
      </c>
      <c r="CJ18" s="111" t="s">
        <v>84</v>
      </c>
      <c r="CK18" s="111" t="s">
        <v>84</v>
      </c>
      <c r="CL18" s="111" t="s">
        <v>84</v>
      </c>
      <c r="CM18" s="111" t="s">
        <v>84</v>
      </c>
      <c r="CN18" s="111" t="s">
        <v>84</v>
      </c>
      <c r="CO18" s="111" t="s">
        <v>84</v>
      </c>
      <c r="CP18" s="111" t="s">
        <v>84</v>
      </c>
      <c r="CQ18" s="111" t="s">
        <v>84</v>
      </c>
      <c r="CR18" s="111" t="s">
        <v>84</v>
      </c>
      <c r="CS18" s="111" t="s">
        <v>84</v>
      </c>
      <c r="CT18" s="111" t="s">
        <v>84</v>
      </c>
      <c r="CU18" s="111" t="s">
        <v>84</v>
      </c>
      <c r="CV18" s="111" t="s">
        <v>84</v>
      </c>
      <c r="CW18" s="111" t="s">
        <v>84</v>
      </c>
      <c r="CX18" s="111" t="s">
        <v>84</v>
      </c>
      <c r="CY18" s="111" t="s">
        <v>84</v>
      </c>
      <c r="CZ18" s="111" t="s">
        <v>84</v>
      </c>
      <c r="DA18" s="111" t="s">
        <v>84</v>
      </c>
      <c r="DB18" s="111" t="s">
        <v>84</v>
      </c>
      <c r="DC18" s="111" t="s">
        <v>84</v>
      </c>
      <c r="DD18" s="111" t="s">
        <v>84</v>
      </c>
      <c r="DE18" s="111" t="s">
        <v>84</v>
      </c>
      <c r="DF18" s="111" t="s">
        <v>84</v>
      </c>
      <c r="DG18" s="111" t="s">
        <v>84</v>
      </c>
      <c r="DH18" s="111" t="s">
        <v>84</v>
      </c>
      <c r="DI18" s="61">
        <v>1</v>
      </c>
      <c r="DJ18" s="61">
        <v>0</v>
      </c>
      <c r="DK18" s="61">
        <v>-45.7802734375</v>
      </c>
      <c r="DL18" s="61">
        <v>-179</v>
      </c>
      <c r="DM18" s="61">
        <v>325.1201171875</v>
      </c>
      <c r="DN18" s="61">
        <v>1000</v>
      </c>
      <c r="DO18" s="61">
        <v>0.921875</v>
      </c>
      <c r="DP18" s="61">
        <v>1</v>
      </c>
      <c r="DQ18" s="61">
        <v>188</v>
      </c>
      <c r="DR18" s="61">
        <v>200</v>
      </c>
      <c r="DS18" s="61">
        <v>1</v>
      </c>
      <c r="DT18" s="61">
        <v>1</v>
      </c>
      <c r="DU18" s="61">
        <v>1</v>
      </c>
      <c r="DV18" s="78" t="s">
        <v>806</v>
      </c>
      <c r="DW18" s="78" t="s">
        <v>807</v>
      </c>
      <c r="DX18" s="78" t="s">
        <v>807</v>
      </c>
      <c r="DY18" s="78">
        <v>0.1527</v>
      </c>
      <c r="DZ18" s="78">
        <v>8.7717799999999997</v>
      </c>
      <c r="EA18" s="78">
        <v>9.8115000000000006</v>
      </c>
      <c r="EB18" s="78">
        <v>0</v>
      </c>
      <c r="EC18" s="78">
        <v>-1159.3172429199999</v>
      </c>
      <c r="ED18" s="61">
        <v>3</v>
      </c>
      <c r="EE18" s="61">
        <v>1</v>
      </c>
      <c r="EF18" s="61">
        <v>1</v>
      </c>
      <c r="EG18" s="61">
        <v>4</v>
      </c>
      <c r="EH18" s="61">
        <v>3</v>
      </c>
      <c r="EI18" s="61">
        <v>1</v>
      </c>
      <c r="EJ18" s="61">
        <v>2</v>
      </c>
      <c r="EK18" s="61">
        <v>1</v>
      </c>
      <c r="EL18" s="61">
        <v>3</v>
      </c>
      <c r="EM18" s="61">
        <v>5</v>
      </c>
      <c r="EN18" s="46" t="s">
        <v>84</v>
      </c>
      <c r="EO18" s="29"/>
      <c r="EP18" s="30"/>
    </row>
    <row r="19" spans="1:146" x14ac:dyDescent="0.25">
      <c r="A19" s="31"/>
      <c r="B19" s="31"/>
      <c r="C19" s="31"/>
      <c r="D19" s="31"/>
      <c r="E19" s="31"/>
      <c r="F19" s="31"/>
      <c r="G19" s="31"/>
      <c r="H19" s="31"/>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M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c r="DM19" s="31"/>
      <c r="DN19" s="31"/>
      <c r="DO19" s="31"/>
      <c r="DP19" s="31"/>
      <c r="DQ19" s="31"/>
      <c r="DR19" s="31"/>
      <c r="DS19" s="31"/>
      <c r="DT19" s="31"/>
      <c r="DU19" s="31"/>
      <c r="DV19" s="31"/>
      <c r="DW19" s="31"/>
      <c r="DX19" s="31"/>
      <c r="DY19" s="31"/>
      <c r="DZ19" s="31"/>
      <c r="EA19" s="31"/>
      <c r="EB19" s="31"/>
      <c r="EC19" s="31"/>
      <c r="ED19" s="31"/>
      <c r="EE19" s="31"/>
      <c r="EF19" s="31"/>
      <c r="EG19" s="31"/>
      <c r="EH19" s="31"/>
      <c r="EI19" s="31"/>
      <c r="EJ19" s="31"/>
      <c r="EK19" s="31"/>
      <c r="EL19" s="31"/>
      <c r="EM19" s="31"/>
      <c r="EN19" s="31"/>
      <c r="EO19" s="31"/>
      <c r="EP19" s="31"/>
    </row>
    <row r="20" spans="1:146" x14ac:dyDescent="0.25">
      <c r="A20" s="31"/>
      <c r="B20" s="31"/>
      <c r="C20" s="31"/>
      <c r="D20" s="31"/>
      <c r="E20" s="31"/>
      <c r="F20" s="31"/>
      <c r="G20" s="31"/>
      <c r="H20" s="31"/>
      <c r="I20" s="31"/>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M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c r="DM20" s="31"/>
      <c r="DN20" s="31"/>
      <c r="DO20" s="31"/>
      <c r="DP20" s="31"/>
      <c r="DQ20" s="31"/>
      <c r="DR20" s="31"/>
      <c r="DS20" s="31"/>
      <c r="DT20" s="31"/>
      <c r="DU20" s="31"/>
      <c r="DV20" s="31"/>
      <c r="DW20" s="31"/>
      <c r="DX20" s="31"/>
      <c r="DY20" s="31"/>
      <c r="DZ20" s="31"/>
      <c r="EA20" s="31"/>
      <c r="EB20" s="31"/>
      <c r="EC20" s="31"/>
      <c r="ED20" s="31"/>
      <c r="EE20" s="31"/>
      <c r="EF20" s="31"/>
      <c r="EG20" s="31"/>
      <c r="EH20" s="31"/>
      <c r="EI20" s="31"/>
      <c r="EJ20" s="31"/>
      <c r="EK20" s="31"/>
      <c r="EL20" s="31"/>
      <c r="EM20" s="31"/>
      <c r="EN20" s="31"/>
      <c r="EO20" s="31"/>
      <c r="EP20" s="31"/>
    </row>
    <row r="21" spans="1:146" x14ac:dyDescent="0.25">
      <c r="A21" s="31"/>
      <c r="B21" s="31"/>
      <c r="C21" s="31"/>
      <c r="D21" s="31"/>
      <c r="E21" s="31"/>
      <c r="F21" s="31"/>
      <c r="G21" s="31"/>
      <c r="H21" s="31"/>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c r="BM21" s="31"/>
      <c r="BN21" s="31"/>
      <c r="BO21" s="31"/>
      <c r="BP21" s="31"/>
      <c r="BQ21" s="31"/>
      <c r="BR21" s="31"/>
      <c r="BS21" s="31"/>
      <c r="BT21" s="31"/>
      <c r="BU21" s="31"/>
      <c r="BV21" s="31"/>
      <c r="BW21" s="31"/>
      <c r="BX21" s="31"/>
      <c r="BY21" s="31"/>
      <c r="BZ21" s="31"/>
      <c r="CA21" s="31"/>
      <c r="CB21" s="31"/>
      <c r="CC21" s="31"/>
      <c r="CD21" s="31"/>
      <c r="CE21" s="31"/>
      <c r="CF21" s="31"/>
      <c r="CG21" s="31"/>
      <c r="CH21" s="31"/>
      <c r="CI21" s="31"/>
      <c r="CJ21" s="31"/>
      <c r="CK21" s="31"/>
      <c r="CL21" s="31"/>
      <c r="CM21" s="31"/>
      <c r="CN21" s="31"/>
      <c r="CO21" s="31"/>
      <c r="CP21" s="31"/>
      <c r="CQ21" s="31"/>
      <c r="CR21" s="31"/>
      <c r="CS21" s="31"/>
      <c r="CT21" s="31"/>
      <c r="CU21" s="31"/>
      <c r="CV21" s="31"/>
      <c r="CW21" s="31"/>
      <c r="CX21" s="31"/>
      <c r="CY21" s="31"/>
      <c r="CZ21" s="31"/>
      <c r="DA21" s="31"/>
      <c r="DB21" s="31"/>
      <c r="DC21" s="31"/>
      <c r="DD21" s="31"/>
      <c r="DE21" s="31"/>
      <c r="DF21" s="31"/>
      <c r="DG21" s="31"/>
      <c r="DH21" s="31"/>
      <c r="DI21" s="31"/>
      <c r="DJ21" s="31"/>
      <c r="DK21" s="31"/>
      <c r="DL21" s="31"/>
      <c r="DM21" s="31"/>
      <c r="DN21" s="31"/>
      <c r="DO21" s="31"/>
      <c r="DP21" s="31"/>
      <c r="DQ21" s="31"/>
      <c r="DR21" s="31"/>
      <c r="DS21" s="31"/>
      <c r="DT21" s="31"/>
      <c r="DU21" s="31"/>
      <c r="DV21" s="31"/>
      <c r="DW21" s="31"/>
      <c r="DX21" s="31"/>
      <c r="DY21" s="31"/>
      <c r="DZ21" s="31"/>
      <c r="EA21" s="31"/>
      <c r="EB21" s="31"/>
      <c r="EC21" s="31"/>
      <c r="ED21" s="31"/>
      <c r="EE21" s="31"/>
      <c r="EF21" s="31"/>
      <c r="EG21" s="31"/>
      <c r="EH21" s="31"/>
      <c r="EI21" s="31"/>
      <c r="EJ21" s="31"/>
      <c r="EK21" s="31"/>
      <c r="EL21" s="31"/>
      <c r="EM21" s="31"/>
      <c r="EN21" s="31"/>
      <c r="EO21" s="31"/>
      <c r="EP21" s="31"/>
    </row>
    <row r="22" spans="1:146" x14ac:dyDescent="0.25">
      <c r="A22" s="31"/>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31"/>
      <c r="CA22" s="31"/>
      <c r="CB22" s="31"/>
      <c r="CC22" s="31"/>
      <c r="CD22" s="31"/>
      <c r="CE22" s="31"/>
      <c r="CF22" s="31"/>
      <c r="CG22" s="31"/>
      <c r="CH22" s="31"/>
      <c r="CI22" s="31"/>
      <c r="CJ22" s="31"/>
      <c r="CK22" s="31"/>
      <c r="CL22" s="31"/>
      <c r="CM22" s="31"/>
      <c r="CN22" s="31"/>
      <c r="CO22" s="31"/>
      <c r="CP22" s="31"/>
      <c r="CQ22" s="31"/>
      <c r="CR22" s="31"/>
      <c r="CS22" s="31"/>
      <c r="CT22" s="31"/>
      <c r="CU22" s="31"/>
      <c r="CV22" s="31"/>
      <c r="CW22" s="31"/>
      <c r="CX22" s="31"/>
      <c r="CY22" s="31"/>
      <c r="CZ22" s="31"/>
      <c r="DA22" s="31"/>
      <c r="DB22" s="31"/>
      <c r="DC22" s="31"/>
      <c r="DD22" s="31"/>
      <c r="DE22" s="31"/>
      <c r="DF22" s="31"/>
      <c r="DG22" s="31"/>
      <c r="DH22" s="31"/>
      <c r="DI22" s="31"/>
      <c r="DJ22" s="31"/>
      <c r="DK22" s="31"/>
      <c r="DL22" s="31"/>
      <c r="DM22" s="31"/>
      <c r="DN22" s="31"/>
      <c r="DO22" s="31"/>
      <c r="DP22" s="31"/>
      <c r="DQ22" s="31"/>
      <c r="DR22" s="31"/>
      <c r="DS22" s="31"/>
      <c r="DT22" s="31"/>
      <c r="DU22" s="31"/>
      <c r="DV22" s="31"/>
      <c r="DW22" s="31"/>
      <c r="DX22" s="31"/>
      <c r="DY22" s="31"/>
      <c r="DZ22" s="31"/>
      <c r="EA22" s="31"/>
      <c r="EB22" s="31"/>
      <c r="EC22" s="31"/>
      <c r="ED22" s="31"/>
      <c r="EE22" s="31"/>
      <c r="EF22" s="31"/>
      <c r="EG22" s="31"/>
      <c r="EH22" s="31"/>
      <c r="EI22" s="31"/>
      <c r="EJ22" s="31"/>
      <c r="EK22" s="31"/>
      <c r="EL22" s="31"/>
      <c r="EM22" s="31"/>
      <c r="EN22" s="31"/>
      <c r="EO22" s="31"/>
      <c r="EP22" s="31"/>
    </row>
    <row r="23" spans="1:146" x14ac:dyDescent="0.25">
      <c r="A23" s="31"/>
      <c r="B23" s="31"/>
      <c r="C23" s="31"/>
      <c r="D23" s="31"/>
      <c r="E23" s="31"/>
      <c r="F23" s="31"/>
      <c r="G23" s="31"/>
      <c r="H23" s="31"/>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c r="BM23" s="31"/>
      <c r="BN23" s="31"/>
      <c r="BO23" s="31"/>
      <c r="BP23" s="31"/>
      <c r="BQ23" s="31"/>
      <c r="BR23" s="31"/>
      <c r="BS23" s="31"/>
      <c r="BT23" s="31"/>
      <c r="BU23" s="31"/>
      <c r="BV23" s="31"/>
      <c r="BW23" s="31"/>
      <c r="BX23" s="31"/>
      <c r="BY23" s="31"/>
      <c r="BZ23" s="31"/>
      <c r="CA23" s="31"/>
      <c r="CB23" s="31"/>
      <c r="CC23" s="31"/>
      <c r="CD23" s="31"/>
      <c r="CE23" s="31"/>
      <c r="CF23" s="31"/>
      <c r="CG23" s="31"/>
      <c r="CH23" s="31"/>
      <c r="CI23" s="31"/>
      <c r="CJ23" s="31"/>
      <c r="CK23" s="31"/>
      <c r="CL23" s="31"/>
      <c r="CM23" s="31"/>
      <c r="CN23" s="31"/>
      <c r="CO23" s="31"/>
      <c r="CP23" s="31"/>
      <c r="CQ23" s="31"/>
      <c r="CR23" s="31"/>
      <c r="CS23" s="31"/>
      <c r="CT23" s="31"/>
      <c r="CU23" s="31"/>
      <c r="CV23" s="31"/>
      <c r="CW23" s="31"/>
      <c r="CX23" s="31"/>
      <c r="CY23" s="31"/>
      <c r="CZ23" s="31"/>
      <c r="DA23" s="31"/>
      <c r="DB23" s="31"/>
      <c r="DC23" s="31"/>
      <c r="DD23" s="31"/>
      <c r="DE23" s="31"/>
      <c r="DF23" s="31"/>
      <c r="DG23" s="31"/>
      <c r="DH23" s="31"/>
      <c r="DI23" s="31"/>
      <c r="DJ23" s="31"/>
      <c r="DK23" s="31"/>
      <c r="DL23" s="31"/>
      <c r="DM23" s="31"/>
      <c r="DN23" s="31"/>
      <c r="DO23" s="31"/>
      <c r="DP23" s="31"/>
      <c r="DQ23" s="31"/>
      <c r="DR23" s="31"/>
      <c r="DS23" s="31"/>
      <c r="DT23" s="31"/>
      <c r="DU23" s="31"/>
      <c r="DV23" s="31"/>
      <c r="DW23" s="31"/>
      <c r="DX23" s="31"/>
      <c r="DY23" s="31"/>
      <c r="DZ23" s="31"/>
      <c r="EA23" s="31"/>
      <c r="EB23" s="31"/>
      <c r="EC23" s="31"/>
      <c r="ED23" s="31"/>
      <c r="EE23" s="31"/>
      <c r="EF23" s="31"/>
      <c r="EG23" s="31"/>
      <c r="EH23" s="31"/>
      <c r="EI23" s="31"/>
      <c r="EJ23" s="31"/>
      <c r="EK23" s="31"/>
      <c r="EL23" s="31"/>
      <c r="EM23" s="31"/>
      <c r="EN23" s="31"/>
      <c r="EO23" s="31"/>
      <c r="EP23" s="31"/>
    </row>
    <row r="24" spans="1:146" x14ac:dyDescent="0.25">
      <c r="A24" s="31"/>
      <c r="B24" s="31"/>
      <c r="C24" s="31"/>
      <c r="D24" s="31"/>
      <c r="E24" s="31"/>
      <c r="F24" s="31"/>
      <c r="G24" s="31"/>
      <c r="H24" s="31"/>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c r="BM24" s="31"/>
      <c r="BN24" s="31"/>
      <c r="BO24" s="31"/>
      <c r="BP24" s="31"/>
      <c r="BQ24" s="31"/>
      <c r="BR24" s="31"/>
      <c r="BS24" s="31"/>
      <c r="BT24" s="31"/>
      <c r="BU24" s="31"/>
      <c r="BV24" s="31"/>
      <c r="BW24" s="31"/>
      <c r="BX24" s="31"/>
      <c r="BY24" s="31"/>
      <c r="BZ24" s="31"/>
      <c r="CA24" s="31"/>
      <c r="CB24" s="31"/>
      <c r="CC24" s="31"/>
      <c r="CD24" s="31"/>
      <c r="CE24" s="31"/>
      <c r="CF24" s="31"/>
      <c r="CG24" s="31"/>
      <c r="CH24" s="31"/>
      <c r="CI24" s="31"/>
      <c r="CJ24" s="31"/>
      <c r="CK24" s="31"/>
      <c r="CL24" s="31"/>
      <c r="CM24" s="31"/>
      <c r="CN24" s="31"/>
      <c r="CO24" s="31"/>
      <c r="CP24" s="31"/>
      <c r="CQ24" s="31"/>
      <c r="CR24" s="31"/>
      <c r="CS24" s="31"/>
      <c r="CT24" s="31"/>
      <c r="CU24" s="31"/>
      <c r="CV24" s="31"/>
      <c r="CW24" s="31"/>
      <c r="CX24" s="31"/>
      <c r="CY24" s="31"/>
      <c r="CZ24" s="31"/>
      <c r="DA24" s="31"/>
      <c r="DB24" s="31"/>
      <c r="DC24" s="31"/>
      <c r="DD24" s="31"/>
      <c r="DE24" s="31"/>
      <c r="DF24" s="31"/>
      <c r="DG24" s="31"/>
      <c r="DH24" s="31"/>
      <c r="DI24" s="31"/>
      <c r="DJ24" s="31"/>
      <c r="DK24" s="31"/>
      <c r="DL24" s="31"/>
      <c r="DM24" s="31"/>
      <c r="DN24" s="31"/>
      <c r="DO24" s="31"/>
      <c r="DP24" s="31"/>
      <c r="DQ24" s="31"/>
      <c r="DR24" s="31"/>
      <c r="DS24" s="31"/>
      <c r="DT24" s="31"/>
      <c r="DU24" s="31"/>
      <c r="DV24" s="31"/>
      <c r="DW24" s="31"/>
      <c r="DX24" s="31"/>
      <c r="DY24" s="31"/>
      <c r="DZ24" s="31"/>
      <c r="EA24" s="31"/>
      <c r="EB24" s="31"/>
      <c r="EC24" s="31"/>
      <c r="ED24" s="31"/>
      <c r="EE24" s="31"/>
      <c r="EF24" s="31"/>
      <c r="EG24" s="31"/>
      <c r="EH24" s="31"/>
      <c r="EI24" s="31"/>
      <c r="EJ24" s="31"/>
      <c r="EK24" s="31"/>
      <c r="EL24" s="31"/>
      <c r="EM24" s="31"/>
      <c r="EN24" s="31"/>
      <c r="EO24" s="31"/>
      <c r="EP24" s="31"/>
    </row>
    <row r="25" spans="1:146" x14ac:dyDescent="0.25">
      <c r="A25" s="31"/>
      <c r="B25" s="31"/>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c r="BM25" s="31"/>
      <c r="BN25" s="31"/>
      <c r="BO25" s="31"/>
      <c r="BP25" s="31"/>
      <c r="BQ25" s="31"/>
      <c r="BR25" s="31"/>
      <c r="BS25" s="31"/>
      <c r="BT25" s="31"/>
      <c r="BU25" s="31"/>
      <c r="BV25" s="31"/>
      <c r="BW25" s="31"/>
      <c r="BX25" s="31"/>
      <c r="BY25" s="31"/>
      <c r="BZ25" s="31"/>
      <c r="CA25" s="31"/>
      <c r="CB25" s="31"/>
      <c r="CC25" s="31"/>
      <c r="CD25" s="31"/>
      <c r="CE25" s="31"/>
      <c r="CF25" s="31"/>
      <c r="CG25" s="31"/>
      <c r="CH25" s="31"/>
      <c r="CI25" s="31"/>
      <c r="CJ25" s="31"/>
      <c r="CK25" s="31"/>
      <c r="CL25" s="31"/>
      <c r="CM25" s="31"/>
      <c r="CN25" s="31"/>
      <c r="CO25" s="31"/>
      <c r="CP25" s="31"/>
      <c r="CQ25" s="31"/>
      <c r="CR25" s="31"/>
      <c r="CS25" s="31"/>
      <c r="CT25" s="31"/>
      <c r="CU25" s="31"/>
      <c r="CV25" s="31"/>
      <c r="CW25" s="31"/>
      <c r="CX25" s="31"/>
      <c r="CY25" s="31"/>
      <c r="CZ25" s="31"/>
      <c r="DA25" s="31"/>
      <c r="DB25" s="31"/>
      <c r="DC25" s="31"/>
      <c r="DD25" s="31"/>
      <c r="DE25" s="31"/>
      <c r="DF25" s="31"/>
      <c r="DG25" s="31"/>
      <c r="DH25" s="31"/>
      <c r="DI25" s="31"/>
      <c r="DJ25" s="31"/>
      <c r="DK25" s="31"/>
      <c r="DL25" s="31"/>
      <c r="DM25" s="31"/>
      <c r="DN25" s="31"/>
      <c r="DO25" s="31"/>
      <c r="DP25" s="31"/>
      <c r="DQ25" s="31"/>
      <c r="DR25" s="31"/>
      <c r="DS25" s="31"/>
      <c r="DT25" s="31"/>
      <c r="DU25" s="31"/>
      <c r="DV25" s="31"/>
      <c r="DW25" s="31"/>
      <c r="DX25" s="31"/>
      <c r="DY25" s="31"/>
      <c r="DZ25" s="31"/>
      <c r="EA25" s="31"/>
      <c r="EB25" s="31"/>
      <c r="EC25" s="31"/>
      <c r="ED25" s="31"/>
      <c r="EE25" s="31"/>
      <c r="EF25" s="31"/>
      <c r="EG25" s="31"/>
      <c r="EH25" s="31"/>
      <c r="EI25" s="31"/>
      <c r="EJ25" s="31"/>
      <c r="EK25" s="31"/>
      <c r="EL25" s="31"/>
      <c r="EM25" s="31"/>
      <c r="EN25" s="31"/>
      <c r="EO25" s="31"/>
      <c r="EP25" s="31"/>
    </row>
    <row r="26" spans="1:146" x14ac:dyDescent="0.25">
      <c r="A26" s="31"/>
      <c r="B26" s="31"/>
      <c r="C26" s="31"/>
      <c r="D26" s="31"/>
      <c r="E26" s="31"/>
      <c r="F26" s="31"/>
      <c r="G26" s="31"/>
      <c r="H26" s="31"/>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31"/>
      <c r="CC26" s="31"/>
      <c r="CD26" s="31"/>
      <c r="CE26" s="31"/>
      <c r="CF26" s="31"/>
      <c r="CG26" s="31"/>
      <c r="CH26" s="31"/>
      <c r="CI26" s="31"/>
      <c r="CJ26" s="31"/>
      <c r="CK26" s="31"/>
      <c r="CL26" s="31"/>
      <c r="CM26" s="31"/>
      <c r="CN26" s="31"/>
      <c r="CO26" s="31"/>
      <c r="CP26" s="31"/>
      <c r="CQ26" s="31"/>
      <c r="CR26" s="31"/>
      <c r="CS26" s="31"/>
      <c r="CT26" s="31"/>
      <c r="CU26" s="31"/>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1"/>
      <c r="ED26" s="31"/>
      <c r="EE26" s="31"/>
      <c r="EF26" s="31"/>
      <c r="EG26" s="31"/>
      <c r="EH26" s="31"/>
      <c r="EI26" s="31"/>
      <c r="EJ26" s="31"/>
      <c r="EK26" s="31"/>
      <c r="EL26" s="31"/>
      <c r="EM26" s="31"/>
      <c r="EN26" s="31"/>
      <c r="EO26" s="31"/>
      <c r="EP26" s="31"/>
    </row>
    <row r="27" spans="1:146" x14ac:dyDescent="0.25">
      <c r="A27" s="31"/>
      <c r="B27" s="31"/>
      <c r="C27" s="31"/>
      <c r="D27" s="31"/>
      <c r="E27" s="31"/>
      <c r="F27" s="31"/>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c r="BR27" s="31"/>
      <c r="BS27" s="31"/>
      <c r="BT27" s="31"/>
      <c r="BU27" s="31"/>
      <c r="BV27" s="31"/>
      <c r="BW27" s="31"/>
      <c r="BX27" s="31"/>
      <c r="BY27" s="31"/>
      <c r="BZ27" s="31"/>
      <c r="CA27" s="31"/>
      <c r="CB27" s="31"/>
      <c r="CC27" s="31"/>
      <c r="CD27" s="31"/>
      <c r="CE27" s="31"/>
      <c r="CF27" s="31"/>
      <c r="CG27" s="31"/>
      <c r="CH27" s="31"/>
      <c r="CI27" s="31"/>
      <c r="CJ27" s="31"/>
      <c r="CK27" s="31"/>
      <c r="CL27" s="31"/>
      <c r="CM27" s="31"/>
      <c r="CN27" s="31"/>
      <c r="CO27" s="31"/>
      <c r="CP27" s="31"/>
      <c r="CQ27" s="31"/>
      <c r="CR27" s="31"/>
      <c r="CS27" s="31"/>
      <c r="CT27" s="31"/>
      <c r="CU27" s="31"/>
      <c r="CV27" s="31"/>
      <c r="CW27" s="31"/>
      <c r="CX27" s="31"/>
      <c r="CY27" s="31"/>
      <c r="CZ27" s="31"/>
      <c r="DA27" s="31"/>
      <c r="DB27" s="31"/>
      <c r="DC27" s="31"/>
      <c r="DD27" s="31"/>
      <c r="DE27" s="31"/>
      <c r="DF27" s="31"/>
      <c r="DG27" s="31"/>
      <c r="DH27" s="31"/>
      <c r="DI27" s="31"/>
      <c r="DJ27" s="31"/>
      <c r="DK27" s="31"/>
      <c r="DL27" s="31"/>
      <c r="DM27" s="31"/>
      <c r="DN27" s="31"/>
      <c r="DO27" s="31"/>
      <c r="DP27" s="31"/>
      <c r="DQ27" s="31"/>
      <c r="DR27" s="31"/>
      <c r="DS27" s="31"/>
      <c r="DT27" s="31"/>
      <c r="DU27" s="31"/>
      <c r="DV27" s="31"/>
      <c r="DW27" s="31"/>
      <c r="DX27" s="31"/>
      <c r="DY27" s="31"/>
      <c r="DZ27" s="31"/>
      <c r="EA27" s="31"/>
      <c r="EB27" s="31"/>
      <c r="EC27" s="31"/>
      <c r="ED27" s="31"/>
      <c r="EE27" s="31"/>
      <c r="EF27" s="31"/>
      <c r="EG27" s="31"/>
      <c r="EH27" s="31"/>
      <c r="EI27" s="31"/>
      <c r="EJ27" s="31"/>
      <c r="EK27" s="31"/>
      <c r="EL27" s="31"/>
      <c r="EM27" s="31"/>
      <c r="EN27" s="31"/>
      <c r="EO27" s="31"/>
      <c r="EP27" s="31"/>
    </row>
    <row r="28" spans="1:146" x14ac:dyDescent="0.25">
      <c r="A28" s="31"/>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31"/>
      <c r="CA28" s="31"/>
      <c r="CB28" s="31"/>
      <c r="CC28" s="31"/>
      <c r="CD28" s="31"/>
      <c r="CE28" s="31"/>
      <c r="CF28" s="31"/>
      <c r="CG28" s="31"/>
      <c r="CH28" s="31"/>
      <c r="CI28" s="31"/>
      <c r="CJ28" s="31"/>
      <c r="CK28" s="31"/>
      <c r="CL28" s="31"/>
      <c r="CM28" s="31"/>
      <c r="CN28" s="31"/>
      <c r="CO28" s="31"/>
      <c r="CP28" s="31"/>
      <c r="CQ28" s="31"/>
      <c r="CR28" s="31"/>
      <c r="CS28" s="31"/>
      <c r="CT28" s="31"/>
      <c r="CU28" s="31"/>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1"/>
      <c r="DU28" s="31"/>
      <c r="DV28" s="31"/>
      <c r="DW28" s="31"/>
      <c r="DX28" s="31"/>
      <c r="DY28" s="31"/>
      <c r="DZ28" s="31"/>
      <c r="EA28" s="31"/>
      <c r="EB28" s="31"/>
      <c r="EC28" s="31"/>
      <c r="ED28" s="31"/>
      <c r="EE28" s="31"/>
      <c r="EF28" s="31"/>
      <c r="EG28" s="31"/>
      <c r="EH28" s="31"/>
      <c r="EI28" s="31"/>
      <c r="EJ28" s="31"/>
      <c r="EK28" s="31"/>
      <c r="EL28" s="31"/>
      <c r="EM28" s="31"/>
      <c r="EN28" s="31"/>
      <c r="EO28" s="31"/>
      <c r="EP28" s="31"/>
    </row>
    <row r="29" spans="1:146"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row>
    <row r="30" spans="1:146"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row>
    <row r="31" spans="1:146"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row>
    <row r="32" spans="1:146"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row>
    <row r="33" spans="1:143"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row>
    <row r="34" spans="1:143"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row>
    <row r="35" spans="1:143"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row>
    <row r="36" spans="1:143"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row>
    <row r="37" spans="1:143"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row>
    <row r="38" spans="1:143"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row>
    <row r="39" spans="1:143"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row>
    <row r="40" spans="1:143"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row>
    <row r="41" spans="1:143"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row>
    <row r="42" spans="1:143"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row>
    <row r="43" spans="1:143"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row>
    <row r="44" spans="1:143"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row>
    <row r="45" spans="1:143"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row>
    <row r="46" spans="1:143"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row>
    <row r="47" spans="1:143"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row>
    <row r="48" spans="1:143"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row>
    <row r="49" spans="1:143"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row>
    <row r="50" spans="1:143"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row>
    <row r="51" spans="1:143"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row>
    <row r="52" spans="1:143"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row>
    <row r="53" spans="1:143"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row>
    <row r="54" spans="1:143"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row>
    <row r="55" spans="1:143"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row>
    <row r="56" spans="1:143"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row>
    <row r="57" spans="1:143"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row>
    <row r="58" spans="1:143"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row>
    <row r="59" spans="1:143"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row>
    <row r="60" spans="1:143"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row>
    <row r="61" spans="1:143"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row>
    <row r="62" spans="1:143"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row>
    <row r="63" spans="1:143"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row>
    <row r="64" spans="1:143"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row>
    <row r="65" spans="1:143"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row>
    <row r="66" spans="1:143"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row>
    <row r="67" spans="1:143"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row>
    <row r="68" spans="1:143"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row>
    <row r="69" spans="1:143"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row>
    <row r="70" spans="1:143"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row>
    <row r="71" spans="1:143"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row>
    <row r="72" spans="1:143"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row>
    <row r="73" spans="1:143"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row>
    <row r="74" spans="1:143"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row>
    <row r="75" spans="1:143"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row>
    <row r="76" spans="1:143"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row>
    <row r="77" spans="1:143"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row>
    <row r="78" spans="1:143"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row>
    <row r="79" spans="1:143"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row>
    <row r="80" spans="1:143"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row>
    <row r="81" spans="1:143"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row>
    <row r="82" spans="1:143"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row>
    <row r="83" spans="1:143"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row>
    <row r="84" spans="1:143"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row>
    <row r="85" spans="1:143"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row>
    <row r="86" spans="1:143"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row>
    <row r="87" spans="1:143"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row>
    <row r="88" spans="1:143"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row>
    <row r="89" spans="1:143"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row>
    <row r="90" spans="1:143"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row>
    <row r="91" spans="1:143"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row>
    <row r="92" spans="1:143"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row>
    <row r="93" spans="1:143"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row>
    <row r="94" spans="1:143"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row>
    <row r="95" spans="1:143"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row>
    <row r="96" spans="1:143"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row>
    <row r="97" spans="1:143"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row>
    <row r="98" spans="1:143"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row>
    <row r="99" spans="1:143"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row>
    <row r="100" spans="1:143"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row>
    <row r="101" spans="1:143"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row>
    <row r="102" spans="1:143"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row>
    <row r="103" spans="1:143"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row>
    <row r="104" spans="1:143"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row>
    <row r="105" spans="1:143"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row>
    <row r="106" spans="1:143"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row>
    <row r="107" spans="1:143"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row>
    <row r="108" spans="1:143"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row>
    <row r="109" spans="1:143"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row>
    <row r="110" spans="1:143"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row>
    <row r="111" spans="1:143"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row>
    <row r="112" spans="1:143"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row>
    <row r="113" spans="1:143"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row>
    <row r="114" spans="1:143"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row>
    <row r="115" spans="1:143"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row>
    <row r="116" spans="1:143"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row>
    <row r="117" spans="1:143"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row>
    <row r="118" spans="1:143"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row>
    <row r="119" spans="1:143"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row>
    <row r="120" spans="1:143"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row>
    <row r="121" spans="1:143"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row>
    <row r="122" spans="1:143"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row>
    <row r="123" spans="1:143"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row>
    <row r="124" spans="1:143"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row>
    <row r="125" spans="1:143"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row>
    <row r="126" spans="1:143"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row>
    <row r="127" spans="1:143"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row>
    <row r="128" spans="1:143"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row>
    <row r="129" spans="1:143"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row>
    <row r="130" spans="1:143"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row>
    <row r="131" spans="1:143"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row>
    <row r="132" spans="1:143"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row>
    <row r="133" spans="1:143"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row>
    <row r="134" spans="1:143"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row>
    <row r="135" spans="1:143"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row>
    <row r="136" spans="1:143"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row>
    <row r="137" spans="1:143"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row>
    <row r="138" spans="1:143"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row>
    <row r="139" spans="1:143"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row>
    <row r="140" spans="1:143"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row>
    <row r="141" spans="1:143"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row>
    <row r="142" spans="1:143"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row>
    <row r="143" spans="1:143"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row>
    <row r="144" spans="1:143"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row>
    <row r="145" spans="1:143"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row>
    <row r="146" spans="1:143"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row>
    <row r="147" spans="1:143"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row>
    <row r="148" spans="1:143"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row>
    <row r="149" spans="1:143"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row>
    <row r="150" spans="1:143"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row>
    <row r="151" spans="1:143"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row>
    <row r="152" spans="1:143"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row>
    <row r="153" spans="1:143"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row>
    <row r="154" spans="1:143"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row>
    <row r="155" spans="1:143"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row>
    <row r="156" spans="1:143"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row>
    <row r="157" spans="1:143"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row>
    <row r="158" spans="1:143"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row>
    <row r="159" spans="1:143"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row>
    <row r="160" spans="1:143"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row>
    <row r="161" spans="1:143"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row>
    <row r="162" spans="1:143"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row>
    <row r="163" spans="1:143"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row>
    <row r="164" spans="1:143"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row>
    <row r="165" spans="1:143"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row>
    <row r="166" spans="1:143"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row>
    <row r="167" spans="1:143"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row>
    <row r="168" spans="1:143"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row>
    <row r="169" spans="1:143"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row>
    <row r="170" spans="1:143"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row>
    <row r="171" spans="1:143"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row>
    <row r="172" spans="1:143"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row>
    <row r="173" spans="1:143"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row>
    <row r="174" spans="1:143"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row>
    <row r="175" spans="1:143"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row>
    <row r="176" spans="1:143"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row>
    <row r="177" spans="1:143"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row>
    <row r="178" spans="1:143"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row>
    <row r="179" spans="1:143"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row>
    <row r="180" spans="1:143"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row>
    <row r="181" spans="1:143"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row>
    <row r="182" spans="1:143"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row>
    <row r="183" spans="1:143"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row>
    <row r="184" spans="1:143"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row>
    <row r="185" spans="1:143"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row>
    <row r="186" spans="1:143"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row>
    <row r="187" spans="1:143"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row>
    <row r="188" spans="1:143"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row>
    <row r="189" spans="1:143"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row>
    <row r="190" spans="1:143"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row>
    <row r="191" spans="1:143"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row>
    <row r="192" spans="1:143"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row>
    <row r="193" spans="1:143"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row>
    <row r="194" spans="1:143"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row>
    <row r="195" spans="1:143"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row>
    <row r="196" spans="1:143"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row>
    <row r="197" spans="1:143"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row>
    <row r="198" spans="1:143"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row>
    <row r="199" spans="1:143"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row>
    <row r="200" spans="1:143"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row>
    <row r="201" spans="1:143"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row>
    <row r="202" spans="1:143"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row>
    <row r="203" spans="1:143"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row>
    <row r="204" spans="1:143"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row>
    <row r="205" spans="1:143"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row>
    <row r="206" spans="1:143"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row>
    <row r="207" spans="1:143"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row>
    <row r="208" spans="1:143" x14ac:dyDescent="0.25">
      <c r="A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row>
    <row r="209" spans="1:143" x14ac:dyDescent="0.25">
      <c r="A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row>
    <row r="210" spans="1:143" x14ac:dyDescent="0.25">
      <c r="A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row>
    <row r="211" spans="1:143" x14ac:dyDescent="0.25">
      <c r="A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row>
    <row r="212" spans="1:143" x14ac:dyDescent="0.25">
      <c r="A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row>
    <row r="213" spans="1:143" x14ac:dyDescent="0.25">
      <c r="A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row>
    <row r="214" spans="1:143" x14ac:dyDescent="0.25">
      <c r="A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row>
    <row r="215" spans="1:143" x14ac:dyDescent="0.25">
      <c r="A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row>
    <row r="216" spans="1:143" x14ac:dyDescent="0.25">
      <c r="A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row>
    <row r="217" spans="1:143" x14ac:dyDescent="0.25">
      <c r="A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row>
    <row r="218" spans="1:143" x14ac:dyDescent="0.25">
      <c r="A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row>
    <row r="219" spans="1:143" x14ac:dyDescent="0.25">
      <c r="A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W219"/>
      <c r="BX219"/>
      <c r="BY219"/>
      <c r="BZ219"/>
      <c r="CA219"/>
      <c r="CB219"/>
      <c r="CD219"/>
      <c r="CE219"/>
      <c r="CF219"/>
      <c r="CG219"/>
      <c r="CH219"/>
      <c r="CI219"/>
      <c r="CJ219"/>
      <c r="CK219"/>
      <c r="CL219"/>
      <c r="CM219"/>
      <c r="CN219"/>
      <c r="CO219"/>
      <c r="CP219"/>
      <c r="CQ219"/>
      <c r="CR219"/>
      <c r="CS219"/>
      <c r="CT219"/>
      <c r="CU219"/>
      <c r="CV219"/>
      <c r="CW219"/>
      <c r="CX219"/>
      <c r="CY219"/>
      <c r="CZ219"/>
      <c r="DA219"/>
      <c r="DB219"/>
      <c r="DC219"/>
      <c r="DD219"/>
      <c r="DE219"/>
      <c r="DF219"/>
      <c r="DG219"/>
      <c r="DI219"/>
      <c r="DJ219"/>
      <c r="DK219"/>
      <c r="DL219"/>
      <c r="DM219"/>
      <c r="DN219"/>
      <c r="DO219"/>
      <c r="DP219"/>
      <c r="DQ219"/>
      <c r="DR219"/>
      <c r="DS219"/>
      <c r="DT219"/>
      <c r="DU219"/>
      <c r="DV219"/>
      <c r="DW219"/>
      <c r="DX219"/>
      <c r="DY219"/>
      <c r="DZ219"/>
      <c r="EA219"/>
      <c r="EB219"/>
      <c r="EC219"/>
      <c r="ED219"/>
      <c r="EE219"/>
      <c r="EF219"/>
      <c r="EG219"/>
      <c r="EH219"/>
      <c r="EI219"/>
      <c r="EJ219"/>
      <c r="EK219"/>
      <c r="EL219"/>
    </row>
    <row r="220" spans="1:143" x14ac:dyDescent="0.25">
      <c r="A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W220"/>
      <c r="BX220"/>
      <c r="BY220"/>
      <c r="BZ220"/>
      <c r="CA220"/>
      <c r="CB220"/>
      <c r="CD220"/>
      <c r="CE220"/>
      <c r="CF220"/>
      <c r="CG220"/>
      <c r="CH220"/>
      <c r="CI220"/>
      <c r="CJ220"/>
      <c r="CK220"/>
      <c r="CL220"/>
      <c r="CM220"/>
      <c r="CN220"/>
      <c r="CO220"/>
      <c r="CP220"/>
      <c r="CQ220"/>
      <c r="CR220"/>
      <c r="CS220"/>
      <c r="CT220"/>
      <c r="CU220"/>
      <c r="CV220"/>
      <c r="CW220"/>
      <c r="CX220"/>
      <c r="CY220"/>
      <c r="CZ220"/>
      <c r="DA220"/>
      <c r="DB220"/>
      <c r="DC220"/>
      <c r="DD220"/>
      <c r="DE220"/>
      <c r="DF220"/>
      <c r="DG220"/>
      <c r="DI220"/>
      <c r="DJ220"/>
      <c r="DK220"/>
      <c r="DL220"/>
      <c r="DM220"/>
      <c r="DN220"/>
      <c r="DO220"/>
      <c r="DP220"/>
      <c r="DQ220"/>
      <c r="DR220"/>
      <c r="DS220"/>
      <c r="DT220"/>
      <c r="DU220"/>
      <c r="DV220"/>
      <c r="DW220"/>
      <c r="DX220"/>
      <c r="DY220"/>
      <c r="DZ220"/>
      <c r="EA220"/>
      <c r="EB220"/>
      <c r="EC220"/>
      <c r="ED220"/>
      <c r="EE220"/>
      <c r="EF220"/>
      <c r="EG220"/>
      <c r="EH220"/>
      <c r="EI220"/>
      <c r="EJ220"/>
      <c r="EK220"/>
      <c r="EL220"/>
    </row>
    <row r="221" spans="1:143" x14ac:dyDescent="0.25">
      <c r="A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W221"/>
      <c r="BX221"/>
      <c r="BY221"/>
      <c r="BZ221"/>
      <c r="CA221"/>
      <c r="CB221"/>
      <c r="CD221"/>
      <c r="CE221"/>
      <c r="CF221"/>
      <c r="CG221"/>
      <c r="CH221"/>
      <c r="CI221"/>
      <c r="CJ221"/>
      <c r="CK221"/>
      <c r="CL221"/>
      <c r="CM221"/>
      <c r="CN221"/>
      <c r="CO221"/>
      <c r="CP221"/>
      <c r="CQ221"/>
      <c r="CR221"/>
      <c r="CS221"/>
      <c r="CT221"/>
      <c r="CU221"/>
      <c r="CV221"/>
      <c r="CW221"/>
      <c r="CX221"/>
      <c r="CY221"/>
      <c r="CZ221"/>
      <c r="DA221"/>
      <c r="DB221"/>
      <c r="DC221"/>
      <c r="DD221"/>
      <c r="DE221"/>
      <c r="DF221"/>
      <c r="DG221"/>
      <c r="DI221"/>
      <c r="DJ221"/>
      <c r="DK221"/>
      <c r="DL221"/>
      <c r="DM221"/>
      <c r="DN221"/>
      <c r="DO221"/>
      <c r="DP221"/>
      <c r="DQ221"/>
      <c r="DR221"/>
      <c r="DS221"/>
      <c r="DT221"/>
      <c r="DU221"/>
      <c r="DV221"/>
      <c r="DW221"/>
      <c r="DX221"/>
      <c r="DY221"/>
      <c r="DZ221"/>
      <c r="EA221"/>
      <c r="EB221"/>
      <c r="EC221"/>
      <c r="ED221"/>
      <c r="EE221"/>
      <c r="EF221"/>
      <c r="EG221"/>
      <c r="EH221"/>
      <c r="EI221"/>
      <c r="EJ221"/>
      <c r="EK221"/>
      <c r="EL221"/>
    </row>
  </sheetData>
  <mergeCells count="2">
    <mergeCell ref="A1:B1"/>
    <mergeCell ref="A2:B2"/>
  </mergeCells>
  <hyperlinks>
    <hyperlink ref="A1" location="'DampingFirewall_Per1'!A1" display="'DampingFirewall_Per1'!A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P207"/>
  <sheetViews>
    <sheetView zoomScaleNormal="100" workbookViewId="0">
      <selection sqref="A1:B1"/>
    </sheetView>
  </sheetViews>
  <sheetFormatPr defaultRowHeight="15" x14ac:dyDescent="0.25"/>
  <cols>
    <col min="1" max="1" width="8.140625" style="110" bestFit="1" customWidth="1"/>
    <col min="2" max="2" width="20.7109375" customWidth="1"/>
    <col min="3" max="3" width="6.28515625" style="110" bestFit="1" customWidth="1"/>
    <col min="4" max="5" width="4" style="110" bestFit="1" customWidth="1"/>
    <col min="6" max="6" width="7" style="110" bestFit="1" customWidth="1"/>
    <col min="7" max="7" width="4" style="110" bestFit="1" customWidth="1"/>
    <col min="8" max="8" width="9" style="110" bestFit="1" customWidth="1"/>
    <col min="9" max="9" width="7" style="110" bestFit="1" customWidth="1"/>
    <col min="10" max="10" width="24.42578125" style="110" bestFit="1" customWidth="1"/>
    <col min="11" max="11" width="4" style="110" bestFit="1" customWidth="1"/>
    <col min="12" max="12" width="7" style="110" bestFit="1" customWidth="1"/>
    <col min="13" max="13" width="70.5703125" style="110" bestFit="1" customWidth="1"/>
    <col min="14" max="15" width="4" style="110" bestFit="1" customWidth="1"/>
    <col min="16" max="18" width="3.28515625" style="110" bestFit="1" customWidth="1"/>
    <col min="19" max="19" width="47.28515625" style="110" bestFit="1" customWidth="1"/>
    <col min="20" max="20" width="78" style="110" bestFit="1" customWidth="1"/>
    <col min="21" max="21" width="5" style="110" bestFit="1" customWidth="1"/>
    <col min="22" max="22" width="8" style="110" bestFit="1" customWidth="1"/>
    <col min="23" max="23" width="4" style="110" bestFit="1" customWidth="1"/>
    <col min="24" max="24" width="3.28515625" style="110" bestFit="1" customWidth="1"/>
    <col min="25" max="26" width="4" style="110" bestFit="1" customWidth="1"/>
    <col min="27" max="27" width="8" style="110" bestFit="1" customWidth="1"/>
    <col min="28" max="28" width="5" style="110" bestFit="1" customWidth="1"/>
    <col min="29" max="29" width="3.28515625" style="110" bestFit="1" customWidth="1"/>
    <col min="30" max="30" width="4" style="110" bestFit="1" customWidth="1"/>
    <col min="31" max="31" width="3.28515625" style="110" bestFit="1" customWidth="1"/>
    <col min="32" max="33" width="5" style="110" bestFit="1" customWidth="1"/>
    <col min="34" max="34" width="32.7109375" style="110" bestFit="1" customWidth="1"/>
    <col min="35" max="35" width="55.42578125" style="110" bestFit="1" customWidth="1"/>
    <col min="36" max="36" width="27.5703125" style="110" bestFit="1" customWidth="1"/>
    <col min="37" max="37" width="3.28515625" style="110" bestFit="1" customWidth="1"/>
    <col min="38" max="39" width="4" style="110" bestFit="1" customWidth="1"/>
    <col min="40" max="40" width="65.140625" style="110" bestFit="1" customWidth="1"/>
    <col min="41" max="41" width="10.7109375" style="110" bestFit="1" customWidth="1"/>
    <col min="42" max="42" width="7" style="110" bestFit="1" customWidth="1"/>
    <col min="43" max="43" width="9" style="110" bestFit="1" customWidth="1"/>
    <col min="44" max="44" width="7" style="110" bestFit="1" customWidth="1"/>
    <col min="45" max="45" width="8" style="110" bestFit="1" customWidth="1"/>
    <col min="46" max="47" width="4" style="110" bestFit="1" customWidth="1"/>
    <col min="48" max="49" width="24.42578125" style="110" bestFit="1" customWidth="1"/>
    <col min="50" max="50" width="3.28515625" style="110" bestFit="1" customWidth="1"/>
    <col min="51" max="51" width="78.42578125" style="110" bestFit="1" customWidth="1"/>
    <col min="52" max="52" width="18.5703125" style="110" bestFit="1" customWidth="1"/>
    <col min="53" max="53" width="48.140625" style="110" bestFit="1" customWidth="1"/>
    <col min="54" max="54" width="86.42578125" style="110" bestFit="1" customWidth="1"/>
    <col min="55" max="55" width="8" style="110" bestFit="1" customWidth="1"/>
    <col min="56" max="56" width="77.140625" style="110" bestFit="1" customWidth="1"/>
    <col min="57" max="57" width="48.140625" style="110" bestFit="1" customWidth="1"/>
    <col min="58" max="58" width="12" style="110" bestFit="1" customWidth="1"/>
    <col min="59" max="59" width="5" style="110" bestFit="1" customWidth="1"/>
    <col min="60" max="60" width="12.7109375" style="110" bestFit="1" customWidth="1"/>
    <col min="61" max="61" width="5" style="110" bestFit="1" customWidth="1"/>
    <col min="62" max="62" width="8" style="110" bestFit="1" customWidth="1"/>
    <col min="63" max="63" width="14.28515625" style="110" bestFit="1" customWidth="1"/>
    <col min="64" max="64" width="58.140625" style="110" bestFit="1" customWidth="1"/>
    <col min="65" max="65" width="150.42578125" style="110" bestFit="1" customWidth="1"/>
    <col min="66" max="67" width="3.28515625" style="110" bestFit="1" customWidth="1"/>
    <col min="68" max="68" width="4.5703125" style="110" bestFit="1" customWidth="1"/>
    <col min="69" max="69" width="5.5703125" style="110" bestFit="1" customWidth="1"/>
    <col min="70" max="70" width="4.5703125" style="110" bestFit="1" customWidth="1"/>
    <col min="71" max="73" width="5.5703125" style="110" bestFit="1" customWidth="1"/>
    <col min="74" max="74" width="41" style="110" bestFit="1" customWidth="1"/>
    <col min="75" max="80" width="5.7109375" style="110" bestFit="1" customWidth="1"/>
    <col min="81" max="81" width="5.7109375" style="110" customWidth="1"/>
    <col min="82" max="102" width="3.28515625" style="110" bestFit="1" customWidth="1"/>
    <col min="103" max="111" width="5.7109375" style="110" bestFit="1" customWidth="1"/>
    <col min="112" max="112" width="5.7109375" style="110" customWidth="1"/>
    <col min="113" max="114" width="5.7109375" style="110" bestFit="1" customWidth="1"/>
    <col min="115" max="115" width="12.7109375" style="110" bestFit="1" customWidth="1"/>
    <col min="116" max="116" width="7" style="110" bestFit="1" customWidth="1"/>
    <col min="117" max="117" width="12" style="110" bestFit="1" customWidth="1"/>
    <col min="118" max="118" width="5.7109375" style="110" bestFit="1" customWidth="1"/>
    <col min="119" max="119" width="11" style="110" bestFit="1" customWidth="1"/>
    <col min="120" max="122" width="5.7109375" style="110" bestFit="1" customWidth="1"/>
    <col min="123" max="123" width="12" style="110" bestFit="1" customWidth="1"/>
    <col min="124" max="124" width="5.7109375" style="110" bestFit="1" customWidth="1"/>
    <col min="125" max="125" width="12.7109375" style="110" bestFit="1" customWidth="1"/>
    <col min="126" max="126" width="12.5703125" style="110" bestFit="1" customWidth="1"/>
    <col min="127" max="128" width="8" style="110" bestFit="1" customWidth="1"/>
    <col min="129" max="129" width="11.5703125" style="110" bestFit="1" customWidth="1"/>
    <col min="130" max="130" width="7.5703125" style="110" bestFit="1" customWidth="1"/>
    <col min="131" max="131" width="11.5703125" style="110" bestFit="1" customWidth="1"/>
    <col min="132" max="132" width="5.7109375" style="110" bestFit="1" customWidth="1"/>
    <col min="133" max="133" width="12.28515625" style="110" bestFit="1" customWidth="1"/>
    <col min="134" max="142" width="5.7109375" style="110" bestFit="1" customWidth="1"/>
    <col min="143" max="143" width="5.7109375" style="110" customWidth="1"/>
    <col min="144" max="144" width="10.5703125" bestFit="1" customWidth="1"/>
    <col min="145" max="145" width="12.42578125" bestFit="1" customWidth="1"/>
    <col min="146" max="146" width="10.5703125" bestFit="1" customWidth="1"/>
  </cols>
  <sheetData>
    <row r="1" spans="1:146" x14ac:dyDescent="0.25">
      <c r="A1" s="241" t="s">
        <v>72</v>
      </c>
      <c r="B1" s="237"/>
      <c r="C1" s="34" t="s">
        <v>85</v>
      </c>
      <c r="D1" s="64" t="s">
        <v>84</v>
      </c>
      <c r="E1" s="197"/>
      <c r="F1" s="197"/>
      <c r="G1" s="197"/>
      <c r="H1" s="197"/>
      <c r="I1" s="197"/>
      <c r="J1" s="197"/>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97"/>
      <c r="AK1" s="197"/>
      <c r="AL1" s="197"/>
      <c r="AM1" s="197"/>
      <c r="AN1" s="197"/>
      <c r="AO1" s="197"/>
      <c r="AP1" s="197"/>
      <c r="AQ1" s="197"/>
      <c r="AR1" s="197"/>
      <c r="AS1" s="197"/>
      <c r="AT1" s="197"/>
      <c r="AU1" s="197"/>
      <c r="AV1" s="197"/>
      <c r="AW1" s="197"/>
      <c r="AX1" s="197"/>
      <c r="AY1" s="197"/>
      <c r="AZ1" s="197"/>
      <c r="BA1" s="197"/>
      <c r="BB1" s="197"/>
      <c r="BC1" s="197"/>
      <c r="BD1" s="197"/>
      <c r="BE1" s="197"/>
      <c r="BF1" s="197"/>
      <c r="BG1" s="197"/>
      <c r="BH1" s="197"/>
      <c r="BI1" s="197"/>
      <c r="BJ1" s="197"/>
      <c r="BK1" s="197"/>
      <c r="BL1" s="197"/>
      <c r="BM1" s="197"/>
      <c r="BN1" s="197"/>
      <c r="BO1" s="197"/>
      <c r="BP1" s="197"/>
      <c r="BQ1" s="197"/>
      <c r="BR1" s="197"/>
      <c r="BS1" s="197"/>
      <c r="BT1" s="197"/>
      <c r="BU1" s="197"/>
      <c r="BV1" s="197"/>
      <c r="BW1" s="197"/>
      <c r="BX1" s="197"/>
      <c r="BY1" s="197"/>
      <c r="BZ1" s="197"/>
      <c r="CA1" s="197"/>
      <c r="CB1" s="197"/>
      <c r="CC1" s="197"/>
      <c r="CD1" s="197"/>
      <c r="CE1" s="197"/>
      <c r="CF1" s="197"/>
      <c r="CG1" s="197"/>
      <c r="CH1" s="197"/>
      <c r="CI1" s="197"/>
      <c r="CJ1" s="197"/>
      <c r="CK1" s="197"/>
      <c r="CL1" s="197"/>
      <c r="CM1" s="197"/>
      <c r="CN1" s="197"/>
      <c r="CO1" s="197"/>
      <c r="CP1" s="197"/>
      <c r="CQ1" s="197"/>
      <c r="CR1" s="197"/>
      <c r="CS1" s="197"/>
      <c r="CT1" s="197"/>
      <c r="CU1" s="197"/>
      <c r="CV1" s="197"/>
      <c r="CW1" s="197"/>
      <c r="CX1" s="197"/>
      <c r="CY1" s="197"/>
      <c r="CZ1" s="197"/>
      <c r="DA1" s="197"/>
      <c r="DB1" s="197"/>
      <c r="DC1" s="197"/>
      <c r="DD1" s="197"/>
      <c r="DE1" s="197"/>
      <c r="DF1" s="197"/>
      <c r="DG1" s="197"/>
      <c r="DH1" s="197"/>
      <c r="DI1" s="197"/>
      <c r="DJ1" s="197"/>
      <c r="DK1" s="197"/>
      <c r="DL1" s="197"/>
      <c r="DM1" s="197"/>
      <c r="DN1" s="197"/>
      <c r="DO1" s="197"/>
      <c r="DP1" s="197"/>
      <c r="DQ1" s="197"/>
      <c r="DR1" s="197"/>
      <c r="DS1" s="197"/>
      <c r="DT1" s="197"/>
      <c r="DU1" s="197"/>
      <c r="DV1" s="197"/>
      <c r="DW1" s="197"/>
      <c r="DX1" s="197"/>
      <c r="DY1" s="197"/>
      <c r="DZ1" s="197"/>
      <c r="EA1" s="197"/>
      <c r="EB1" s="197"/>
      <c r="EC1" s="197"/>
      <c r="ED1" s="197"/>
      <c r="EE1" s="197"/>
      <c r="EF1" s="197"/>
      <c r="EG1" s="197"/>
      <c r="EH1" s="197"/>
      <c r="EI1" s="197"/>
      <c r="EJ1" s="197"/>
      <c r="EK1" s="197"/>
      <c r="EL1" s="197"/>
      <c r="EM1" s="197"/>
      <c r="EN1" s="32"/>
      <c r="EO1" s="32"/>
      <c r="EP1" s="33"/>
    </row>
    <row r="2" spans="1:146" ht="60" customHeight="1" x14ac:dyDescent="0.25">
      <c r="A2" s="238" t="s">
        <v>327</v>
      </c>
      <c r="B2" s="239"/>
      <c r="C2" s="198" t="s">
        <v>400</v>
      </c>
      <c r="D2" s="44" t="s">
        <v>86</v>
      </c>
      <c r="E2" s="44" t="s">
        <v>86</v>
      </c>
      <c r="F2" s="44" t="s">
        <v>86</v>
      </c>
      <c r="G2" s="44" t="s">
        <v>86</v>
      </c>
      <c r="H2" s="44" t="s">
        <v>86</v>
      </c>
      <c r="I2" s="44" t="s">
        <v>86</v>
      </c>
      <c r="J2" s="44" t="s">
        <v>86</v>
      </c>
      <c r="K2" s="44" t="s">
        <v>86</v>
      </c>
      <c r="L2" s="44" t="s">
        <v>86</v>
      </c>
      <c r="M2" s="44" t="s">
        <v>86</v>
      </c>
      <c r="N2" s="44" t="s">
        <v>86</v>
      </c>
      <c r="O2" s="44" t="s">
        <v>86</v>
      </c>
      <c r="P2" s="44" t="s">
        <v>86</v>
      </c>
      <c r="Q2" s="44" t="s">
        <v>86</v>
      </c>
      <c r="R2" s="44" t="s">
        <v>86</v>
      </c>
      <c r="S2" s="44" t="s">
        <v>86</v>
      </c>
      <c r="T2" s="44" t="s">
        <v>86</v>
      </c>
      <c r="U2" s="44" t="s">
        <v>86</v>
      </c>
      <c r="V2" s="44" t="s">
        <v>86</v>
      </c>
      <c r="W2" s="44" t="s">
        <v>86</v>
      </c>
      <c r="X2" s="44" t="s">
        <v>86</v>
      </c>
      <c r="Y2" s="44" t="s">
        <v>86</v>
      </c>
      <c r="Z2" s="44" t="s">
        <v>86</v>
      </c>
      <c r="AA2" s="44" t="s">
        <v>86</v>
      </c>
      <c r="AB2" s="44" t="s">
        <v>86</v>
      </c>
      <c r="AC2" s="44" t="s">
        <v>86</v>
      </c>
      <c r="AD2" s="44" t="s">
        <v>86</v>
      </c>
      <c r="AE2" s="44" t="s">
        <v>86</v>
      </c>
      <c r="AF2" s="44" t="s">
        <v>86</v>
      </c>
      <c r="AG2" s="44" t="s">
        <v>86</v>
      </c>
      <c r="AH2" s="44" t="s">
        <v>86</v>
      </c>
      <c r="AI2" s="44" t="s">
        <v>86</v>
      </c>
      <c r="AJ2" s="44" t="s">
        <v>86</v>
      </c>
      <c r="AK2" s="44" t="s">
        <v>86</v>
      </c>
      <c r="AL2" s="44" t="s">
        <v>86</v>
      </c>
      <c r="AM2" s="44" t="s">
        <v>86</v>
      </c>
      <c r="AN2" s="44" t="s">
        <v>86</v>
      </c>
      <c r="AO2" s="44" t="s">
        <v>86</v>
      </c>
      <c r="AP2" s="44" t="s">
        <v>86</v>
      </c>
      <c r="AQ2" s="44" t="s">
        <v>86</v>
      </c>
      <c r="AR2" s="44" t="s">
        <v>86</v>
      </c>
      <c r="AS2" s="44" t="s">
        <v>86</v>
      </c>
      <c r="AT2" s="44" t="s">
        <v>86</v>
      </c>
      <c r="AU2" s="44" t="s">
        <v>86</v>
      </c>
      <c r="AV2" s="44" t="s">
        <v>86</v>
      </c>
      <c r="AW2" s="44" t="s">
        <v>86</v>
      </c>
      <c r="AX2" s="44" t="s">
        <v>86</v>
      </c>
      <c r="AY2" s="44" t="s">
        <v>86</v>
      </c>
      <c r="AZ2" s="44" t="s">
        <v>86</v>
      </c>
      <c r="BA2" s="44" t="s">
        <v>86</v>
      </c>
      <c r="BB2" s="44" t="s">
        <v>86</v>
      </c>
      <c r="BC2" s="44" t="s">
        <v>86</v>
      </c>
      <c r="BD2" s="44" t="s">
        <v>86</v>
      </c>
      <c r="BE2" s="44" t="s">
        <v>86</v>
      </c>
      <c r="BF2" s="44" t="s">
        <v>86</v>
      </c>
      <c r="BG2" s="44" t="s">
        <v>86</v>
      </c>
      <c r="BH2" s="44" t="s">
        <v>86</v>
      </c>
      <c r="BI2" s="44" t="s">
        <v>86</v>
      </c>
      <c r="BJ2" s="44" t="s">
        <v>86</v>
      </c>
      <c r="BK2" s="44" t="s">
        <v>86</v>
      </c>
      <c r="BL2" s="44" t="s">
        <v>86</v>
      </c>
      <c r="BM2" s="44" t="s">
        <v>86</v>
      </c>
      <c r="BN2" s="44" t="s">
        <v>86</v>
      </c>
      <c r="BO2" s="44" t="s">
        <v>86</v>
      </c>
      <c r="BP2" s="44" t="s">
        <v>86</v>
      </c>
      <c r="BQ2" s="44" t="s">
        <v>86</v>
      </c>
      <c r="BR2" s="44" t="s">
        <v>86</v>
      </c>
      <c r="BS2" s="44" t="s">
        <v>86</v>
      </c>
      <c r="BT2" s="44" t="s">
        <v>86</v>
      </c>
      <c r="BU2" s="44" t="s">
        <v>86</v>
      </c>
      <c r="BV2" s="44" t="s">
        <v>86</v>
      </c>
      <c r="BW2" s="93" t="s">
        <v>978</v>
      </c>
      <c r="BX2" s="93" t="s">
        <v>978</v>
      </c>
      <c r="BY2" s="93" t="s">
        <v>978</v>
      </c>
      <c r="BZ2" s="93" t="s">
        <v>978</v>
      </c>
      <c r="CA2" s="93" t="s">
        <v>978</v>
      </c>
      <c r="CB2" s="93" t="s">
        <v>978</v>
      </c>
      <c r="CC2" s="93" t="s">
        <v>978</v>
      </c>
      <c r="CD2" s="68" t="s">
        <v>87</v>
      </c>
      <c r="CE2" s="68" t="s">
        <v>87</v>
      </c>
      <c r="CF2" s="66" t="s">
        <v>87</v>
      </c>
      <c r="CG2" s="66" t="s">
        <v>87</v>
      </c>
      <c r="CH2" s="66" t="s">
        <v>87</v>
      </c>
      <c r="CI2" s="66" t="s">
        <v>87</v>
      </c>
      <c r="CJ2" s="66" t="s">
        <v>87</v>
      </c>
      <c r="CK2" s="66" t="s">
        <v>87</v>
      </c>
      <c r="CL2" s="66" t="s">
        <v>87</v>
      </c>
      <c r="CM2" s="66" t="s">
        <v>87</v>
      </c>
      <c r="CN2" s="66" t="s">
        <v>87</v>
      </c>
      <c r="CO2" s="66" t="s">
        <v>87</v>
      </c>
      <c r="CP2" s="66" t="s">
        <v>87</v>
      </c>
      <c r="CQ2" s="66" t="s">
        <v>87</v>
      </c>
      <c r="CR2" s="66" t="s">
        <v>87</v>
      </c>
      <c r="CS2" s="66" t="s">
        <v>87</v>
      </c>
      <c r="CT2" s="66" t="s">
        <v>87</v>
      </c>
      <c r="CU2" s="66" t="s">
        <v>87</v>
      </c>
      <c r="CV2" s="66" t="s">
        <v>87</v>
      </c>
      <c r="CW2" s="66" t="s">
        <v>87</v>
      </c>
      <c r="CX2" s="66" t="s">
        <v>87</v>
      </c>
      <c r="CY2" s="66" t="s">
        <v>414</v>
      </c>
      <c r="CZ2" s="66" t="s">
        <v>414</v>
      </c>
      <c r="DA2" s="66" t="s">
        <v>414</v>
      </c>
      <c r="DB2" s="66" t="s">
        <v>414</v>
      </c>
      <c r="DC2" s="66" t="s">
        <v>414</v>
      </c>
      <c r="DD2" s="66" t="s">
        <v>414</v>
      </c>
      <c r="DE2" s="66" t="s">
        <v>414</v>
      </c>
      <c r="DF2" s="66" t="s">
        <v>414</v>
      </c>
      <c r="DG2" s="66" t="s">
        <v>414</v>
      </c>
      <c r="DH2" s="66" t="s">
        <v>414</v>
      </c>
      <c r="DI2" s="43" t="s">
        <v>88</v>
      </c>
      <c r="DJ2" s="43" t="s">
        <v>88</v>
      </c>
      <c r="DK2" s="43" t="s">
        <v>88</v>
      </c>
      <c r="DL2" s="43" t="s">
        <v>88</v>
      </c>
      <c r="DM2" s="43" t="s">
        <v>88</v>
      </c>
      <c r="DN2" s="43" t="s">
        <v>88</v>
      </c>
      <c r="DO2" s="43" t="s">
        <v>88</v>
      </c>
      <c r="DP2" s="43" t="s">
        <v>88</v>
      </c>
      <c r="DQ2" s="43" t="s">
        <v>88</v>
      </c>
      <c r="DR2" s="43" t="s">
        <v>88</v>
      </c>
      <c r="DS2" s="43" t="s">
        <v>88</v>
      </c>
      <c r="DT2" s="43" t="s">
        <v>88</v>
      </c>
      <c r="DU2" s="43" t="s">
        <v>88</v>
      </c>
      <c r="DV2" s="43" t="s">
        <v>88</v>
      </c>
      <c r="DW2" s="43" t="s">
        <v>88</v>
      </c>
      <c r="DX2" s="43" t="s">
        <v>88</v>
      </c>
      <c r="DY2" s="43" t="s">
        <v>88</v>
      </c>
      <c r="DZ2" s="43" t="s">
        <v>88</v>
      </c>
      <c r="EA2" s="43" t="s">
        <v>88</v>
      </c>
      <c r="EB2" s="43" t="s">
        <v>88</v>
      </c>
      <c r="EC2" s="43" t="s">
        <v>88</v>
      </c>
      <c r="ED2" s="43" t="s">
        <v>415</v>
      </c>
      <c r="EE2" s="43" t="s">
        <v>415</v>
      </c>
      <c r="EF2" s="43" t="s">
        <v>415</v>
      </c>
      <c r="EG2" s="43" t="s">
        <v>415</v>
      </c>
      <c r="EH2" s="43" t="s">
        <v>415</v>
      </c>
      <c r="EI2" s="43" t="s">
        <v>415</v>
      </c>
      <c r="EJ2" s="43" t="s">
        <v>415</v>
      </c>
      <c r="EK2" s="43" t="s">
        <v>415</v>
      </c>
      <c r="EL2" s="43" t="s">
        <v>415</v>
      </c>
      <c r="EM2" s="43" t="s">
        <v>415</v>
      </c>
      <c r="EN2" s="24" t="s">
        <v>20</v>
      </c>
      <c r="EO2" s="24" t="s">
        <v>81</v>
      </c>
      <c r="EP2" s="25" t="s">
        <v>83</v>
      </c>
    </row>
    <row r="3" spans="1:146" ht="291.75" x14ac:dyDescent="0.25">
      <c r="A3" s="26" t="s">
        <v>78</v>
      </c>
      <c r="B3" s="27" t="s">
        <v>79</v>
      </c>
      <c r="C3" s="70"/>
      <c r="D3" s="40" t="s">
        <v>223</v>
      </c>
      <c r="E3" s="40" t="s">
        <v>45</v>
      </c>
      <c r="F3" s="40" t="s">
        <v>46</v>
      </c>
      <c r="G3" s="40" t="s">
        <v>47</v>
      </c>
      <c r="H3" s="40" t="s">
        <v>48</v>
      </c>
      <c r="I3" s="40" t="s">
        <v>49</v>
      </c>
      <c r="J3" s="40" t="s">
        <v>183</v>
      </c>
      <c r="K3" s="40" t="s">
        <v>382</v>
      </c>
      <c r="L3" s="40" t="s">
        <v>383</v>
      </c>
      <c r="M3" s="40" t="s">
        <v>273</v>
      </c>
      <c r="N3" s="40" t="s">
        <v>285</v>
      </c>
      <c r="O3" s="40" t="s">
        <v>287</v>
      </c>
      <c r="P3" s="40" t="s">
        <v>288</v>
      </c>
      <c r="Q3" s="40" t="s">
        <v>297</v>
      </c>
      <c r="R3" s="40" t="s">
        <v>299</v>
      </c>
      <c r="S3" s="40" t="s">
        <v>494</v>
      </c>
      <c r="T3" s="40" t="s">
        <v>495</v>
      </c>
      <c r="U3" s="40" t="s">
        <v>302</v>
      </c>
      <c r="V3" s="40" t="s">
        <v>341</v>
      </c>
      <c r="W3" s="40" t="s">
        <v>304</v>
      </c>
      <c r="X3" s="40" t="s">
        <v>305</v>
      </c>
      <c r="Y3" s="40" t="s">
        <v>306</v>
      </c>
      <c r="Z3" s="40" t="s">
        <v>307</v>
      </c>
      <c r="AA3" s="40" t="s">
        <v>340</v>
      </c>
      <c r="AB3" s="40" t="s">
        <v>372</v>
      </c>
      <c r="AC3" s="40" t="s">
        <v>381</v>
      </c>
      <c r="AD3" s="40" t="s">
        <v>384</v>
      </c>
      <c r="AE3" s="40" t="s">
        <v>385</v>
      </c>
      <c r="AF3" s="40" t="s">
        <v>432</v>
      </c>
      <c r="AG3" s="40" t="s">
        <v>445</v>
      </c>
      <c r="AH3" s="40" t="s">
        <v>496</v>
      </c>
      <c r="AI3" s="40" t="s">
        <v>493</v>
      </c>
      <c r="AJ3" s="40" t="s">
        <v>497</v>
      </c>
      <c r="AK3" s="40" t="s">
        <v>446</v>
      </c>
      <c r="AL3" s="40" t="s">
        <v>459</v>
      </c>
      <c r="AM3" s="40" t="s">
        <v>312</v>
      </c>
      <c r="AN3" s="40" t="s">
        <v>483</v>
      </c>
      <c r="AO3" s="40" t="s">
        <v>439</v>
      </c>
      <c r="AP3" s="40" t="s">
        <v>438</v>
      </c>
      <c r="AQ3" s="40" t="s">
        <v>460</v>
      </c>
      <c r="AR3" s="40" t="s">
        <v>462</v>
      </c>
      <c r="AS3" s="40" t="s">
        <v>463</v>
      </c>
      <c r="AT3" s="40" t="s">
        <v>464</v>
      </c>
      <c r="AU3" s="40" t="s">
        <v>465</v>
      </c>
      <c r="AV3" s="40" t="s">
        <v>466</v>
      </c>
      <c r="AW3" s="40" t="s">
        <v>467</v>
      </c>
      <c r="AX3" s="40" t="s">
        <v>451</v>
      </c>
      <c r="AY3" s="40" t="s">
        <v>461</v>
      </c>
      <c r="AZ3" s="40" t="s">
        <v>330</v>
      </c>
      <c r="BA3" s="40" t="s">
        <v>329</v>
      </c>
      <c r="BB3" s="40" t="s">
        <v>490</v>
      </c>
      <c r="BC3" s="40" t="s">
        <v>309</v>
      </c>
      <c r="BD3" s="40" t="s">
        <v>499</v>
      </c>
      <c r="BE3" s="40" t="s">
        <v>328</v>
      </c>
      <c r="BF3" s="40" t="s">
        <v>813</v>
      </c>
      <c r="BG3" s="40" t="s">
        <v>447</v>
      </c>
      <c r="BH3" s="40" t="s">
        <v>819</v>
      </c>
      <c r="BI3" s="40" t="s">
        <v>448</v>
      </c>
      <c r="BJ3" s="40" t="s">
        <v>332</v>
      </c>
      <c r="BK3" s="40" t="s">
        <v>331</v>
      </c>
      <c r="BL3" s="40" t="s">
        <v>275</v>
      </c>
      <c r="BM3" s="40" t="s">
        <v>489</v>
      </c>
      <c r="BN3" s="40" t="s">
        <v>826</v>
      </c>
      <c r="BO3" s="40" t="s">
        <v>827</v>
      </c>
      <c r="BP3" s="40" t="s">
        <v>845</v>
      </c>
      <c r="BQ3" s="40" t="s">
        <v>846</v>
      </c>
      <c r="BR3" s="40" t="s">
        <v>852</v>
      </c>
      <c r="BS3" s="40" t="s">
        <v>853</v>
      </c>
      <c r="BT3" s="40" t="s">
        <v>855</v>
      </c>
      <c r="BU3" s="40" t="s">
        <v>854</v>
      </c>
      <c r="BV3" s="40" t="s">
        <v>1237</v>
      </c>
      <c r="BW3" s="40" t="s">
        <v>979</v>
      </c>
      <c r="BX3" s="40" t="s">
        <v>983</v>
      </c>
      <c r="BY3" s="40" t="s">
        <v>977</v>
      </c>
      <c r="BZ3" s="40" t="s">
        <v>980</v>
      </c>
      <c r="CA3" s="40" t="s">
        <v>981</v>
      </c>
      <c r="CB3" s="40" t="s">
        <v>982</v>
      </c>
      <c r="CC3" s="40" t="s">
        <v>1244</v>
      </c>
      <c r="CD3" s="41" t="s">
        <v>385</v>
      </c>
      <c r="CE3" s="41" t="s">
        <v>381</v>
      </c>
      <c r="CF3" s="41" t="s">
        <v>813</v>
      </c>
      <c r="CG3" s="41" t="s">
        <v>447</v>
      </c>
      <c r="CH3" s="41" t="s">
        <v>819</v>
      </c>
      <c r="CI3" s="41" t="s">
        <v>448</v>
      </c>
      <c r="CJ3" s="41" t="s">
        <v>446</v>
      </c>
      <c r="CK3" s="41" t="s">
        <v>299</v>
      </c>
      <c r="CL3" s="41" t="s">
        <v>432</v>
      </c>
      <c r="CM3" s="41" t="s">
        <v>384</v>
      </c>
      <c r="CN3" s="41" t="s">
        <v>451</v>
      </c>
      <c r="CO3" s="41" t="s">
        <v>297</v>
      </c>
      <c r="CP3" s="41" t="s">
        <v>50</v>
      </c>
      <c r="CQ3" s="41" t="s">
        <v>440</v>
      </c>
      <c r="CR3" s="41" t="s">
        <v>441</v>
      </c>
      <c r="CS3" s="41" t="s">
        <v>442</v>
      </c>
      <c r="CT3" s="41" t="s">
        <v>845</v>
      </c>
      <c r="CU3" s="41" t="s">
        <v>852</v>
      </c>
      <c r="CV3" s="41" t="s">
        <v>855</v>
      </c>
      <c r="CW3" s="41" t="s">
        <v>382</v>
      </c>
      <c r="CX3" s="41" t="s">
        <v>439</v>
      </c>
      <c r="CY3" s="41" t="s">
        <v>375</v>
      </c>
      <c r="CZ3" s="41" t="s">
        <v>491</v>
      </c>
      <c r="DA3" s="41" t="s">
        <v>492</v>
      </c>
      <c r="DB3" s="41" t="s">
        <v>979</v>
      </c>
      <c r="DC3" s="41" t="s">
        <v>983</v>
      </c>
      <c r="DD3" s="41" t="s">
        <v>977</v>
      </c>
      <c r="DE3" s="41" t="s">
        <v>980</v>
      </c>
      <c r="DF3" s="41" t="s">
        <v>981</v>
      </c>
      <c r="DG3" s="41" t="s">
        <v>982</v>
      </c>
      <c r="DH3" s="41" t="s">
        <v>1244</v>
      </c>
      <c r="DI3" s="42" t="s">
        <v>385</v>
      </c>
      <c r="DJ3" s="42" t="s">
        <v>381</v>
      </c>
      <c r="DK3" s="42" t="s">
        <v>813</v>
      </c>
      <c r="DL3" s="42" t="s">
        <v>447</v>
      </c>
      <c r="DM3" s="42" t="s">
        <v>819</v>
      </c>
      <c r="DN3" s="42" t="s">
        <v>448</v>
      </c>
      <c r="DO3" s="42" t="s">
        <v>446</v>
      </c>
      <c r="DP3" s="42" t="s">
        <v>299</v>
      </c>
      <c r="DQ3" s="42" t="s">
        <v>432</v>
      </c>
      <c r="DR3" s="42" t="s">
        <v>384</v>
      </c>
      <c r="DS3" s="42" t="s">
        <v>451</v>
      </c>
      <c r="DT3" s="42" t="s">
        <v>297</v>
      </c>
      <c r="DU3" s="42" t="s">
        <v>50</v>
      </c>
      <c r="DV3" s="42" t="s">
        <v>440</v>
      </c>
      <c r="DW3" s="42" t="s">
        <v>441</v>
      </c>
      <c r="DX3" s="42" t="s">
        <v>442</v>
      </c>
      <c r="DY3" s="42" t="s">
        <v>845</v>
      </c>
      <c r="DZ3" s="42" t="s">
        <v>852</v>
      </c>
      <c r="EA3" s="42" t="s">
        <v>855</v>
      </c>
      <c r="EB3" s="42" t="s">
        <v>382</v>
      </c>
      <c r="EC3" s="42" t="s">
        <v>439</v>
      </c>
      <c r="ED3" s="42" t="s">
        <v>375</v>
      </c>
      <c r="EE3" s="42" t="s">
        <v>491</v>
      </c>
      <c r="EF3" s="42" t="s">
        <v>492</v>
      </c>
      <c r="EG3" s="42" t="s">
        <v>979</v>
      </c>
      <c r="EH3" s="42" t="s">
        <v>983</v>
      </c>
      <c r="EI3" s="42" t="s">
        <v>977</v>
      </c>
      <c r="EJ3" s="42" t="s">
        <v>980</v>
      </c>
      <c r="EK3" s="42" t="s">
        <v>981</v>
      </c>
      <c r="EL3" s="42" t="s">
        <v>982</v>
      </c>
      <c r="EM3" s="42" t="s">
        <v>1244</v>
      </c>
      <c r="EN3" s="24" t="s">
        <v>80</v>
      </c>
      <c r="EO3" s="24" t="s">
        <v>82</v>
      </c>
      <c r="EP3" s="25"/>
    </row>
    <row r="4" spans="1:146" s="110" customFormat="1" ht="15" customHeight="1" x14ac:dyDescent="0.25">
      <c r="A4" s="36">
        <v>1</v>
      </c>
      <c r="B4" s="57" t="s">
        <v>1083</v>
      </c>
      <c r="C4" s="50">
        <v>1</v>
      </c>
      <c r="D4" s="50">
        <v>0.2</v>
      </c>
      <c r="E4" s="50">
        <v>8.8000000000000007</v>
      </c>
      <c r="F4" s="50">
        <v>5.0471000000000004</v>
      </c>
      <c r="G4" s="50">
        <v>5.4</v>
      </c>
      <c r="H4" s="50">
        <v>365.0471</v>
      </c>
      <c r="I4" s="50">
        <v>58.48</v>
      </c>
      <c r="J4" s="50" t="s">
        <v>832</v>
      </c>
      <c r="K4" s="50">
        <v>0.2</v>
      </c>
      <c r="L4" s="50">
        <v>5.2299999999999999E-2</v>
      </c>
      <c r="M4" s="63" t="s">
        <v>932</v>
      </c>
      <c r="N4" s="50">
        <v>8.8000000000000007</v>
      </c>
      <c r="O4" s="50">
        <v>2.7</v>
      </c>
      <c r="P4" s="50">
        <v>0</v>
      </c>
      <c r="Q4" s="50">
        <v>1</v>
      </c>
      <c r="R4" s="50">
        <v>1</v>
      </c>
      <c r="S4" s="55" t="s">
        <v>1107</v>
      </c>
      <c r="T4" s="63" t="s">
        <v>693</v>
      </c>
      <c r="U4" s="50">
        <v>7.77</v>
      </c>
      <c r="V4" s="55" t="s">
        <v>1145</v>
      </c>
      <c r="W4" s="50">
        <v>555</v>
      </c>
      <c r="X4" s="50">
        <v>50</v>
      </c>
      <c r="Y4" s="50">
        <v>105</v>
      </c>
      <c r="Z4" s="50">
        <v>500</v>
      </c>
      <c r="AA4" s="55" t="s">
        <v>1121</v>
      </c>
      <c r="AB4" s="50">
        <v>2.75</v>
      </c>
      <c r="AC4" s="50">
        <v>0</v>
      </c>
      <c r="AD4" s="50">
        <v>897</v>
      </c>
      <c r="AE4" s="50">
        <v>1</v>
      </c>
      <c r="AF4" s="50">
        <v>1455</v>
      </c>
      <c r="AG4" s="50">
        <v>5.84</v>
      </c>
      <c r="AH4" s="55" t="s">
        <v>1102</v>
      </c>
      <c r="AI4" s="55" t="s">
        <v>1110</v>
      </c>
      <c r="AJ4" s="55" t="s">
        <v>534</v>
      </c>
      <c r="AK4" s="50">
        <v>15</v>
      </c>
      <c r="AL4" s="50">
        <v>1.5</v>
      </c>
      <c r="AM4" s="50">
        <v>0.5</v>
      </c>
      <c r="AN4" s="63" t="s">
        <v>536</v>
      </c>
      <c r="AO4" s="50">
        <v>1234.0197000000001</v>
      </c>
      <c r="AP4" s="50">
        <v>5.2299999999999999E-2</v>
      </c>
      <c r="AQ4" s="50">
        <v>50.07985</v>
      </c>
      <c r="AR4" s="50">
        <v>5.0471000000000004</v>
      </c>
      <c r="AS4" s="50">
        <v>22.0471</v>
      </c>
      <c r="AT4" s="50">
        <v>1.5</v>
      </c>
      <c r="AU4" s="50">
        <v>500</v>
      </c>
      <c r="AV4" s="55" t="s">
        <v>1096</v>
      </c>
      <c r="AW4" s="55" t="s">
        <v>1095</v>
      </c>
      <c r="AX4" s="50">
        <v>5</v>
      </c>
      <c r="AY4" s="63" t="s">
        <v>924</v>
      </c>
      <c r="AZ4" s="56" t="s">
        <v>934</v>
      </c>
      <c r="BA4" s="56" t="s">
        <v>935</v>
      </c>
      <c r="BB4" s="63" t="s">
        <v>538</v>
      </c>
      <c r="BC4" s="50">
        <v>5.0000000000000002E-5</v>
      </c>
      <c r="BD4" s="63" t="s">
        <v>994</v>
      </c>
      <c r="BE4" s="63" t="s">
        <v>935</v>
      </c>
      <c r="BF4" s="50">
        <v>685.919921875</v>
      </c>
      <c r="BG4" s="63">
        <v>5000</v>
      </c>
      <c r="BH4" s="50">
        <v>-4886.2571364169462</v>
      </c>
      <c r="BI4" s="63">
        <v>5000</v>
      </c>
      <c r="BJ4" s="55" t="s">
        <v>912</v>
      </c>
      <c r="BK4" s="56" t="s">
        <v>933</v>
      </c>
      <c r="BL4" s="63" t="s">
        <v>278</v>
      </c>
      <c r="BM4" s="63" t="s">
        <v>890</v>
      </c>
      <c r="BN4" s="63">
        <v>1</v>
      </c>
      <c r="BO4" s="63">
        <v>1</v>
      </c>
      <c r="BP4" s="63">
        <v>1.88</v>
      </c>
      <c r="BQ4" s="63">
        <v>4.7E-2</v>
      </c>
      <c r="BR4" s="63">
        <v>9.58</v>
      </c>
      <c r="BS4" s="63">
        <v>1.7000000000000001E-2</v>
      </c>
      <c r="BT4" s="63">
        <v>10.54</v>
      </c>
      <c r="BU4" s="63">
        <v>7.4999999999999997E-2</v>
      </c>
      <c r="BV4" s="55" t="s">
        <v>1238</v>
      </c>
      <c r="BW4" s="63">
        <v>8</v>
      </c>
      <c r="BX4" s="63">
        <v>11</v>
      </c>
      <c r="BY4" s="63">
        <v>2</v>
      </c>
      <c r="BZ4" s="63">
        <v>5</v>
      </c>
      <c r="CA4" s="63">
        <v>6</v>
      </c>
      <c r="CB4" s="63">
        <v>10</v>
      </c>
      <c r="CC4" s="63">
        <v>12</v>
      </c>
      <c r="CD4" s="89" t="s">
        <v>84</v>
      </c>
      <c r="CE4" s="89" t="s">
        <v>84</v>
      </c>
      <c r="CF4" s="89" t="s">
        <v>84</v>
      </c>
      <c r="CG4" s="89" t="s">
        <v>84</v>
      </c>
      <c r="CH4" s="89" t="s">
        <v>84</v>
      </c>
      <c r="CI4" s="89" t="s">
        <v>84</v>
      </c>
      <c r="CJ4" s="89" t="s">
        <v>84</v>
      </c>
      <c r="CK4" s="89" t="s">
        <v>84</v>
      </c>
      <c r="CL4" s="89" t="s">
        <v>84</v>
      </c>
      <c r="CM4" s="89" t="s">
        <v>84</v>
      </c>
      <c r="CN4" s="89" t="s">
        <v>84</v>
      </c>
      <c r="CO4" s="89" t="s">
        <v>84</v>
      </c>
      <c r="CP4" s="89" t="s">
        <v>84</v>
      </c>
      <c r="CQ4" s="89" t="s">
        <v>84</v>
      </c>
      <c r="CR4" s="89" t="s">
        <v>84</v>
      </c>
      <c r="CS4" s="89" t="s">
        <v>84</v>
      </c>
      <c r="CT4" s="89" t="s">
        <v>84</v>
      </c>
      <c r="CU4" s="89" t="s">
        <v>84</v>
      </c>
      <c r="CV4" s="89" t="s">
        <v>84</v>
      </c>
      <c r="CW4" s="89" t="s">
        <v>84</v>
      </c>
      <c r="CX4" s="89" t="s">
        <v>84</v>
      </c>
      <c r="CY4" s="89" t="s">
        <v>84</v>
      </c>
      <c r="CZ4" s="89" t="s">
        <v>84</v>
      </c>
      <c r="DA4" s="89" t="s">
        <v>84</v>
      </c>
      <c r="DB4" s="89" t="s">
        <v>84</v>
      </c>
      <c r="DC4" s="89" t="s">
        <v>84</v>
      </c>
      <c r="DD4" s="89" t="s">
        <v>84</v>
      </c>
      <c r="DE4" s="89" t="s">
        <v>84</v>
      </c>
      <c r="DF4" s="89" t="s">
        <v>84</v>
      </c>
      <c r="DG4" s="89" t="s">
        <v>84</v>
      </c>
      <c r="DH4" s="89" t="s">
        <v>84</v>
      </c>
      <c r="DI4" s="50">
        <v>1</v>
      </c>
      <c r="DJ4" s="50">
        <v>0</v>
      </c>
      <c r="DK4" s="50">
        <v>229.359375</v>
      </c>
      <c r="DL4" s="50">
        <v>1318.5</v>
      </c>
      <c r="DM4" s="50">
        <v>685.919921875</v>
      </c>
      <c r="DN4" s="50">
        <v>5000</v>
      </c>
      <c r="DO4" s="50">
        <v>3.36328125</v>
      </c>
      <c r="DP4" s="50">
        <v>1</v>
      </c>
      <c r="DQ4" s="50">
        <v>1455</v>
      </c>
      <c r="DR4" s="50">
        <v>847</v>
      </c>
      <c r="DS4" s="50">
        <v>4.0009765625</v>
      </c>
      <c r="DT4" s="50">
        <v>1</v>
      </c>
      <c r="DU4" s="50">
        <v>8.8000000000000007</v>
      </c>
      <c r="DV4" s="63" t="s">
        <v>806</v>
      </c>
      <c r="DW4" s="63" t="s">
        <v>807</v>
      </c>
      <c r="DX4" s="63" t="s">
        <v>810</v>
      </c>
      <c r="DY4" s="63">
        <v>1.63183999103546</v>
      </c>
      <c r="DZ4" s="63">
        <v>9.58</v>
      </c>
      <c r="EA4" s="63">
        <v>10.54</v>
      </c>
      <c r="EB4" s="63">
        <v>0.2</v>
      </c>
      <c r="EC4" s="63">
        <v>865.18027437750004</v>
      </c>
      <c r="ED4" s="50">
        <v>3</v>
      </c>
      <c r="EE4" s="50">
        <v>1</v>
      </c>
      <c r="EF4" s="50">
        <v>1</v>
      </c>
      <c r="EG4" s="50">
        <v>0</v>
      </c>
      <c r="EH4" s="50">
        <v>0</v>
      </c>
      <c r="EI4" s="50">
        <v>1</v>
      </c>
      <c r="EJ4" s="50">
        <v>2</v>
      </c>
      <c r="EK4" s="50">
        <v>1</v>
      </c>
      <c r="EL4" s="50">
        <v>3</v>
      </c>
      <c r="EM4" s="50">
        <v>5</v>
      </c>
      <c r="EN4" s="47" t="s">
        <v>84</v>
      </c>
      <c r="EO4" s="37">
        <v>15772</v>
      </c>
      <c r="EP4" s="38"/>
    </row>
    <row r="5" spans="1:146" s="110" customFormat="1" ht="15" customHeight="1" thickBot="1" x14ac:dyDescent="0.3">
      <c r="A5" s="28">
        <v>2</v>
      </c>
      <c r="B5" s="77" t="s">
        <v>1008</v>
      </c>
      <c r="C5" s="61">
        <v>1</v>
      </c>
      <c r="D5" s="61">
        <v>0</v>
      </c>
      <c r="E5" s="61">
        <v>4.2</v>
      </c>
      <c r="F5" s="61">
        <v>1.0123</v>
      </c>
      <c r="G5" s="61">
        <v>2.2999999999999998</v>
      </c>
      <c r="H5" s="61">
        <v>-201.02</v>
      </c>
      <c r="I5" s="61">
        <v>142.44999999999999</v>
      </c>
      <c r="J5" s="61" t="s">
        <v>832</v>
      </c>
      <c r="K5" s="61">
        <v>0</v>
      </c>
      <c r="L5" s="61">
        <v>1.23E-2</v>
      </c>
      <c r="M5" s="61" t="s">
        <v>1183</v>
      </c>
      <c r="N5" s="61">
        <v>1.2</v>
      </c>
      <c r="O5" s="61">
        <v>1.3</v>
      </c>
      <c r="P5" s="61">
        <v>1</v>
      </c>
      <c r="Q5" s="61">
        <v>1</v>
      </c>
      <c r="R5" s="61">
        <v>1</v>
      </c>
      <c r="S5" s="60" t="s">
        <v>1106</v>
      </c>
      <c r="T5" s="60" t="s">
        <v>1184</v>
      </c>
      <c r="U5" s="61">
        <v>3.33</v>
      </c>
      <c r="V5" s="60" t="s">
        <v>1141</v>
      </c>
      <c r="W5" s="61">
        <v>111</v>
      </c>
      <c r="X5" s="61">
        <v>10</v>
      </c>
      <c r="Y5" s="61">
        <v>65</v>
      </c>
      <c r="Z5" s="61">
        <v>100</v>
      </c>
      <c r="AA5" s="60" t="s">
        <v>1117</v>
      </c>
      <c r="AB5" s="61">
        <v>5.55</v>
      </c>
      <c r="AC5" s="61">
        <v>0</v>
      </c>
      <c r="AD5" s="61">
        <v>10</v>
      </c>
      <c r="AE5" s="61">
        <v>1</v>
      </c>
      <c r="AF5" s="61">
        <v>123</v>
      </c>
      <c r="AG5" s="61">
        <v>1.5</v>
      </c>
      <c r="AH5" s="60" t="s">
        <v>1102</v>
      </c>
      <c r="AI5" s="60" t="s">
        <v>1185</v>
      </c>
      <c r="AJ5" s="60" t="s">
        <v>534</v>
      </c>
      <c r="AK5" s="61">
        <v>11</v>
      </c>
      <c r="AL5" s="61">
        <v>1.1000000000000001</v>
      </c>
      <c r="AM5" s="61">
        <v>0.1</v>
      </c>
      <c r="AN5" s="78" t="s">
        <v>535</v>
      </c>
      <c r="AO5" s="61">
        <v>-1111.0020999999999</v>
      </c>
      <c r="AP5" s="61">
        <v>1.23E-2</v>
      </c>
      <c r="AQ5" s="61">
        <v>10.015969999999999</v>
      </c>
      <c r="AR5" s="61">
        <v>1.0123</v>
      </c>
      <c r="AS5" s="61">
        <v>18.0123</v>
      </c>
      <c r="AT5" s="61">
        <v>1.1000000000000001</v>
      </c>
      <c r="AU5" s="61">
        <v>100</v>
      </c>
      <c r="AV5" s="60" t="s">
        <v>1096</v>
      </c>
      <c r="AW5" s="60" t="s">
        <v>1095</v>
      </c>
      <c r="AX5" s="61">
        <v>1</v>
      </c>
      <c r="AY5" s="78" t="s">
        <v>924</v>
      </c>
      <c r="AZ5" s="109" t="s">
        <v>529</v>
      </c>
      <c r="BA5" s="78" t="s">
        <v>527</v>
      </c>
      <c r="BB5" s="78" t="s">
        <v>923</v>
      </c>
      <c r="BC5" s="61">
        <v>1.0000000000000001E-5</v>
      </c>
      <c r="BD5" s="78" t="s">
        <v>994</v>
      </c>
      <c r="BE5" s="78" t="s">
        <v>527</v>
      </c>
      <c r="BF5" s="61">
        <v>325.12</v>
      </c>
      <c r="BG5" s="78">
        <v>1000</v>
      </c>
      <c r="BH5" s="61">
        <v>1816.7</v>
      </c>
      <c r="BI5" s="78">
        <v>1000</v>
      </c>
      <c r="BJ5" s="60" t="s">
        <v>908</v>
      </c>
      <c r="BK5" s="109" t="s">
        <v>412</v>
      </c>
      <c r="BL5" s="60" t="s">
        <v>834</v>
      </c>
      <c r="BM5" s="78" t="s">
        <v>887</v>
      </c>
      <c r="BN5" s="78">
        <v>0</v>
      </c>
      <c r="BO5" s="78">
        <v>0</v>
      </c>
      <c r="BP5" s="78">
        <v>0.12</v>
      </c>
      <c r="BQ5" s="78">
        <v>1.4999999999999999E-2</v>
      </c>
      <c r="BR5" s="78">
        <v>8.94</v>
      </c>
      <c r="BS5" s="78">
        <v>1.2999999999999999E-2</v>
      </c>
      <c r="BT5" s="78">
        <v>9.9</v>
      </c>
      <c r="BU5" s="78">
        <v>1.4999999999999999E-2</v>
      </c>
      <c r="BV5" s="60" t="s">
        <v>1239</v>
      </c>
      <c r="BW5" s="78">
        <v>8</v>
      </c>
      <c r="BX5" s="78">
        <v>11</v>
      </c>
      <c r="BY5" s="78">
        <v>2</v>
      </c>
      <c r="BZ5" s="78">
        <v>5</v>
      </c>
      <c r="CA5" s="78">
        <v>6</v>
      </c>
      <c r="CB5" s="78">
        <v>10</v>
      </c>
      <c r="CC5" s="78">
        <v>12</v>
      </c>
      <c r="CD5" s="111" t="s">
        <v>84</v>
      </c>
      <c r="CE5" s="111" t="s">
        <v>84</v>
      </c>
      <c r="CF5" s="111" t="s">
        <v>84</v>
      </c>
      <c r="CG5" s="111" t="s">
        <v>84</v>
      </c>
      <c r="CH5" s="111" t="s">
        <v>84</v>
      </c>
      <c r="CI5" s="111" t="s">
        <v>84</v>
      </c>
      <c r="CJ5" s="111" t="s">
        <v>84</v>
      </c>
      <c r="CK5" s="111" t="s">
        <v>84</v>
      </c>
      <c r="CL5" s="111" t="s">
        <v>84</v>
      </c>
      <c r="CM5" s="111" t="s">
        <v>84</v>
      </c>
      <c r="CN5" s="111" t="s">
        <v>84</v>
      </c>
      <c r="CO5" s="111" t="s">
        <v>84</v>
      </c>
      <c r="CP5" s="111" t="s">
        <v>84</v>
      </c>
      <c r="CQ5" s="111" t="s">
        <v>84</v>
      </c>
      <c r="CR5" s="111" t="s">
        <v>84</v>
      </c>
      <c r="CS5" s="111" t="s">
        <v>84</v>
      </c>
      <c r="CT5" s="111" t="s">
        <v>84</v>
      </c>
      <c r="CU5" s="111" t="s">
        <v>84</v>
      </c>
      <c r="CV5" s="111" t="s">
        <v>84</v>
      </c>
      <c r="CW5" s="111" t="s">
        <v>84</v>
      </c>
      <c r="CX5" s="111" t="s">
        <v>84</v>
      </c>
      <c r="CY5" s="111" t="s">
        <v>84</v>
      </c>
      <c r="CZ5" s="111" t="s">
        <v>84</v>
      </c>
      <c r="DA5" s="111" t="s">
        <v>84</v>
      </c>
      <c r="DB5" s="111" t="s">
        <v>84</v>
      </c>
      <c r="DC5" s="111" t="s">
        <v>84</v>
      </c>
      <c r="DD5" s="111" t="s">
        <v>84</v>
      </c>
      <c r="DE5" s="111" t="s">
        <v>84</v>
      </c>
      <c r="DF5" s="111" t="s">
        <v>84</v>
      </c>
      <c r="DG5" s="111" t="s">
        <v>84</v>
      </c>
      <c r="DH5" s="111" t="s">
        <v>84</v>
      </c>
      <c r="DI5" s="61">
        <v>0</v>
      </c>
      <c r="DJ5" s="61">
        <v>0</v>
      </c>
      <c r="DK5" s="61">
        <v>-48.169921875</v>
      </c>
      <c r="DL5" s="61">
        <v>-265.5</v>
      </c>
      <c r="DM5" s="61">
        <v>325.1201171875</v>
      </c>
      <c r="DN5" s="61">
        <v>1000</v>
      </c>
      <c r="DO5" s="61">
        <v>0.921875</v>
      </c>
      <c r="DP5" s="61">
        <v>1</v>
      </c>
      <c r="DQ5" s="61">
        <v>188</v>
      </c>
      <c r="DR5" s="61">
        <v>0</v>
      </c>
      <c r="DS5" s="61">
        <v>1</v>
      </c>
      <c r="DT5" s="61">
        <v>1</v>
      </c>
      <c r="DU5" s="61">
        <v>-2.009765625</v>
      </c>
      <c r="DV5" s="78" t="s">
        <v>806</v>
      </c>
      <c r="DW5" s="78" t="s">
        <v>807</v>
      </c>
      <c r="DX5" s="78" t="s">
        <v>807</v>
      </c>
      <c r="DY5" s="78">
        <v>0.1527</v>
      </c>
      <c r="DZ5" s="78">
        <v>8.7717799999999997</v>
      </c>
      <c r="EA5" s="78">
        <v>9.7963242187499997</v>
      </c>
      <c r="EB5" s="78">
        <v>0</v>
      </c>
      <c r="EC5" s="78">
        <v>-1159.3172429199999</v>
      </c>
      <c r="ED5" s="61">
        <v>3</v>
      </c>
      <c r="EE5" s="61">
        <v>1</v>
      </c>
      <c r="EF5" s="61">
        <v>1</v>
      </c>
      <c r="EG5" s="61">
        <v>4</v>
      </c>
      <c r="EH5" s="61">
        <v>3</v>
      </c>
      <c r="EI5" s="61">
        <v>1</v>
      </c>
      <c r="EJ5" s="61">
        <v>2</v>
      </c>
      <c r="EK5" s="61">
        <v>1</v>
      </c>
      <c r="EL5" s="61">
        <v>3</v>
      </c>
      <c r="EM5" s="61">
        <v>5</v>
      </c>
      <c r="EN5" s="46" t="s">
        <v>84</v>
      </c>
      <c r="EO5" s="29">
        <v>16161</v>
      </c>
      <c r="EP5" s="30"/>
    </row>
    <row r="6" spans="1:146" x14ac:dyDescent="0.25">
      <c r="A6" s="31"/>
      <c r="B6" s="31"/>
      <c r="C6" s="31"/>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c r="BR6" s="31"/>
      <c r="BS6" s="31"/>
      <c r="BT6" s="31"/>
      <c r="BU6" s="31"/>
      <c r="BV6" s="31"/>
      <c r="BW6" s="31"/>
      <c r="BX6" s="31"/>
      <c r="BY6" s="31"/>
      <c r="BZ6" s="31"/>
      <c r="CA6" s="31"/>
      <c r="CB6" s="31"/>
      <c r="CC6" s="31"/>
      <c r="CD6" s="31"/>
      <c r="CE6" s="31"/>
      <c r="CF6" s="31"/>
      <c r="CG6" s="31"/>
      <c r="CH6" s="31"/>
      <c r="CI6" s="31"/>
      <c r="CJ6" s="31"/>
      <c r="CK6" s="31"/>
      <c r="CL6" s="31"/>
      <c r="CM6" s="31"/>
      <c r="CN6" s="31"/>
      <c r="CO6" s="31"/>
      <c r="CP6" s="31"/>
      <c r="CQ6" s="31"/>
      <c r="CR6" s="31"/>
      <c r="CS6" s="31"/>
      <c r="CT6" s="31"/>
      <c r="CU6" s="31"/>
      <c r="CV6" s="31"/>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1"/>
      <c r="EI6" s="31"/>
      <c r="EJ6" s="31"/>
      <c r="EK6" s="31"/>
      <c r="EL6" s="31"/>
      <c r="EM6" s="31"/>
      <c r="EN6" s="31"/>
      <c r="EO6" s="31"/>
      <c r="EP6" s="31"/>
    </row>
    <row r="7" spans="1:146" x14ac:dyDescent="0.25">
      <c r="A7" s="31"/>
      <c r="B7" s="31"/>
      <c r="C7" s="31"/>
      <c r="D7" s="31"/>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31"/>
      <c r="AW7" s="31"/>
      <c r="AX7" s="31"/>
      <c r="AY7" s="31"/>
      <c r="AZ7" s="31"/>
      <c r="BA7" s="31"/>
      <c r="BB7" s="31"/>
      <c r="BC7" s="31"/>
      <c r="BD7" s="31"/>
      <c r="BE7" s="31"/>
      <c r="BF7" s="31"/>
      <c r="BG7" s="31"/>
      <c r="BH7" s="31"/>
      <c r="BI7" s="31"/>
      <c r="BJ7" s="31"/>
      <c r="BK7" s="31"/>
      <c r="BL7" s="31"/>
      <c r="BM7" s="31"/>
      <c r="BN7" s="31"/>
      <c r="BO7" s="31"/>
      <c r="BP7" s="31"/>
      <c r="BQ7" s="31"/>
      <c r="BR7" s="31"/>
      <c r="BS7" s="31"/>
      <c r="BT7" s="31"/>
      <c r="BU7" s="31"/>
      <c r="BV7" s="31"/>
      <c r="BW7" s="31"/>
      <c r="BX7" s="31"/>
      <c r="BY7" s="31"/>
      <c r="BZ7" s="31"/>
      <c r="CA7" s="31"/>
      <c r="CB7" s="31"/>
      <c r="CC7" s="31"/>
      <c r="CD7" s="31"/>
      <c r="CE7" s="31"/>
      <c r="CF7" s="31"/>
      <c r="CG7" s="31"/>
      <c r="CH7" s="31"/>
      <c r="CI7" s="31"/>
      <c r="CJ7" s="31"/>
      <c r="CK7" s="31"/>
      <c r="CL7" s="31"/>
      <c r="CM7" s="31"/>
      <c r="CN7" s="31"/>
      <c r="CO7" s="31"/>
      <c r="CP7" s="31"/>
      <c r="CQ7" s="31"/>
      <c r="CR7" s="31"/>
      <c r="CS7" s="31"/>
      <c r="CT7" s="31"/>
      <c r="CU7" s="31"/>
      <c r="CV7" s="31"/>
      <c r="CW7" s="31"/>
      <c r="CX7" s="31"/>
      <c r="CY7" s="31"/>
      <c r="CZ7" s="31"/>
      <c r="DA7" s="31"/>
      <c r="DB7" s="31"/>
      <c r="DC7" s="31"/>
      <c r="DD7" s="31"/>
      <c r="DE7" s="31"/>
      <c r="DF7" s="31"/>
      <c r="DG7" s="31"/>
      <c r="DH7" s="31"/>
      <c r="DI7" s="31"/>
      <c r="DJ7" s="31"/>
      <c r="DK7" s="31"/>
      <c r="DL7" s="31"/>
      <c r="DM7" s="31"/>
      <c r="DN7" s="31"/>
      <c r="DO7" s="31"/>
      <c r="DP7" s="31"/>
      <c r="DQ7" s="31"/>
      <c r="DR7" s="31"/>
      <c r="DS7" s="31"/>
      <c r="DT7" s="31"/>
      <c r="DU7" s="31"/>
      <c r="DV7" s="31"/>
      <c r="DW7" s="31"/>
      <c r="DX7" s="31"/>
      <c r="DY7" s="31"/>
      <c r="DZ7" s="31"/>
      <c r="EA7" s="31"/>
      <c r="EB7" s="31"/>
      <c r="EC7" s="31"/>
      <c r="ED7" s="31"/>
      <c r="EE7" s="31"/>
      <c r="EF7" s="31"/>
      <c r="EG7" s="31"/>
      <c r="EH7" s="31"/>
      <c r="EI7" s="31"/>
      <c r="EJ7" s="31"/>
      <c r="EK7" s="31"/>
      <c r="EL7" s="31"/>
      <c r="EM7" s="31"/>
      <c r="EN7" s="31"/>
      <c r="EO7" s="31"/>
      <c r="EP7" s="31"/>
    </row>
    <row r="8" spans="1:146" x14ac:dyDescent="0.25">
      <c r="A8" s="31"/>
      <c r="B8" s="31"/>
      <c r="C8" s="31"/>
      <c r="D8" s="31"/>
      <c r="E8" s="31"/>
      <c r="F8" s="31"/>
      <c r="G8" s="31"/>
      <c r="H8" s="31"/>
      <c r="I8" s="31"/>
      <c r="J8" s="31"/>
      <c r="K8" s="31"/>
      <c r="L8" s="31"/>
      <c r="M8" s="31"/>
      <c r="N8" s="31"/>
      <c r="O8" s="31"/>
      <c r="P8" s="31"/>
      <c r="Q8" s="31"/>
      <c r="R8" s="31"/>
      <c r="S8" s="31"/>
      <c r="T8" s="31"/>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31"/>
      <c r="CL8" s="31"/>
      <c r="CM8" s="31"/>
      <c r="CN8" s="31"/>
      <c r="CO8" s="31"/>
      <c r="CP8" s="31"/>
      <c r="CQ8" s="31"/>
      <c r="CR8" s="31"/>
      <c r="CS8" s="31"/>
      <c r="CT8" s="31"/>
      <c r="CU8" s="31"/>
      <c r="CV8" s="31"/>
      <c r="CW8" s="31"/>
      <c r="CX8" s="31"/>
      <c r="CY8" s="31"/>
      <c r="CZ8" s="31"/>
      <c r="DA8" s="31"/>
      <c r="DB8" s="31"/>
      <c r="DC8" s="31"/>
      <c r="DD8" s="31"/>
      <c r="DE8" s="31"/>
      <c r="DF8" s="31"/>
      <c r="DG8" s="31"/>
      <c r="DH8" s="31"/>
      <c r="DI8" s="31"/>
      <c r="DJ8" s="31"/>
      <c r="DK8" s="31"/>
      <c r="DL8" s="31"/>
      <c r="DM8" s="31"/>
      <c r="DN8" s="31"/>
      <c r="DO8" s="31"/>
      <c r="DP8" s="31"/>
      <c r="DQ8" s="31"/>
      <c r="DR8" s="31"/>
      <c r="DS8" s="31"/>
      <c r="DT8" s="31"/>
      <c r="DU8" s="31"/>
      <c r="DV8" s="31"/>
      <c r="DW8" s="31"/>
      <c r="DX8" s="31"/>
      <c r="DY8" s="31"/>
      <c r="DZ8" s="31"/>
      <c r="EA8" s="31"/>
      <c r="EB8" s="31"/>
      <c r="EC8" s="31"/>
      <c r="ED8" s="31"/>
      <c r="EE8" s="31"/>
      <c r="EF8" s="31"/>
      <c r="EG8" s="31"/>
      <c r="EH8" s="31"/>
      <c r="EI8" s="31"/>
      <c r="EJ8" s="31"/>
      <c r="EK8" s="31"/>
      <c r="EL8" s="31"/>
      <c r="EM8" s="31"/>
      <c r="EN8" s="31"/>
      <c r="EO8" s="31"/>
      <c r="EP8" s="31"/>
    </row>
    <row r="9" spans="1:146" x14ac:dyDescent="0.25">
      <c r="A9" s="31"/>
      <c r="B9" s="31"/>
      <c r="C9" s="31"/>
      <c r="D9" s="31"/>
      <c r="E9" s="31"/>
      <c r="F9" s="31"/>
      <c r="G9" s="31"/>
      <c r="H9" s="31"/>
      <c r="I9" s="31"/>
      <c r="J9" s="31"/>
      <c r="K9" s="31"/>
      <c r="L9" s="31"/>
      <c r="M9" s="31"/>
      <c r="N9" s="31"/>
      <c r="O9" s="31"/>
      <c r="P9" s="31"/>
      <c r="Q9" s="31"/>
      <c r="R9" s="31"/>
      <c r="S9" s="31"/>
      <c r="T9" s="31"/>
      <c r="U9" s="31"/>
      <c r="V9" s="31"/>
      <c r="W9" s="31"/>
      <c r="X9" s="31"/>
      <c r="Y9" s="31"/>
      <c r="Z9" s="31"/>
      <c r="AA9" s="31"/>
      <c r="AB9" s="31"/>
      <c r="AC9" s="31"/>
      <c r="AD9" s="31"/>
      <c r="AE9" s="31"/>
      <c r="AF9" s="31"/>
      <c r="AG9" s="31"/>
      <c r="AH9" s="31"/>
      <c r="AI9" s="31"/>
      <c r="AJ9" s="31"/>
      <c r="AK9" s="31"/>
      <c r="AL9" s="31"/>
      <c r="AM9" s="31"/>
      <c r="AN9" s="31"/>
      <c r="AO9" s="31"/>
      <c r="AP9" s="31"/>
      <c r="AQ9" s="31"/>
      <c r="AR9" s="31"/>
      <c r="AS9" s="31"/>
      <c r="AT9" s="31"/>
      <c r="AU9" s="31"/>
      <c r="AV9" s="31"/>
      <c r="AW9" s="31"/>
      <c r="AX9" s="31"/>
      <c r="AY9" s="31"/>
      <c r="AZ9" s="31"/>
      <c r="BA9" s="31"/>
      <c r="BB9" s="31"/>
      <c r="BC9" s="31"/>
      <c r="BD9" s="31"/>
      <c r="BE9" s="31"/>
      <c r="BF9" s="31"/>
      <c r="BG9" s="31"/>
      <c r="BH9" s="31"/>
      <c r="BI9" s="31"/>
      <c r="BJ9" s="31"/>
      <c r="BK9" s="31"/>
      <c r="BL9" s="31"/>
      <c r="BM9" s="31"/>
      <c r="BN9" s="31"/>
      <c r="BO9" s="31"/>
      <c r="BP9" s="31"/>
      <c r="BQ9" s="31"/>
      <c r="BR9" s="31"/>
      <c r="BS9" s="31"/>
      <c r="BT9" s="31"/>
      <c r="BU9" s="31"/>
      <c r="BV9" s="31"/>
      <c r="BW9" s="31"/>
      <c r="BX9" s="31"/>
      <c r="BY9" s="31"/>
      <c r="BZ9" s="31"/>
      <c r="CA9" s="31"/>
      <c r="CB9" s="31"/>
      <c r="CC9" s="31"/>
      <c r="CD9" s="31"/>
      <c r="CE9" s="31"/>
      <c r="CF9" s="31"/>
      <c r="CG9" s="31"/>
      <c r="CH9" s="31"/>
      <c r="CI9" s="31"/>
      <c r="CJ9" s="31"/>
      <c r="CK9" s="31"/>
      <c r="CL9" s="31"/>
      <c r="CM9" s="31"/>
      <c r="CN9" s="31"/>
      <c r="CO9" s="31"/>
      <c r="CP9" s="31"/>
      <c r="CQ9" s="31"/>
      <c r="CR9" s="31"/>
      <c r="CS9" s="31"/>
      <c r="CT9" s="31"/>
      <c r="CU9" s="31"/>
      <c r="CV9" s="31"/>
      <c r="CW9" s="31"/>
      <c r="CX9" s="31"/>
      <c r="CY9" s="31"/>
      <c r="CZ9" s="31"/>
      <c r="DA9" s="31"/>
      <c r="DB9" s="31"/>
      <c r="DC9" s="31"/>
      <c r="DD9" s="31"/>
      <c r="DE9" s="31"/>
      <c r="DF9" s="31"/>
      <c r="DG9" s="31"/>
      <c r="DH9" s="31"/>
      <c r="DI9" s="31"/>
      <c r="DJ9" s="31"/>
      <c r="DK9" s="31"/>
      <c r="DL9" s="31"/>
      <c r="DM9" s="31"/>
      <c r="DN9" s="31"/>
      <c r="DO9" s="31"/>
      <c r="DP9" s="31"/>
      <c r="DQ9" s="31"/>
      <c r="DR9" s="31"/>
      <c r="DS9" s="31"/>
      <c r="DT9" s="31"/>
      <c r="DU9" s="31"/>
      <c r="DV9" s="31"/>
      <c r="DW9" s="31"/>
      <c r="DX9" s="31"/>
      <c r="DY9" s="31"/>
      <c r="DZ9" s="31"/>
      <c r="EA9" s="31"/>
      <c r="EB9" s="31"/>
      <c r="EC9" s="31"/>
      <c r="ED9" s="31"/>
      <c r="EE9" s="31"/>
      <c r="EF9" s="31"/>
      <c r="EG9" s="31"/>
      <c r="EH9" s="31"/>
      <c r="EI9" s="31"/>
      <c r="EJ9" s="31"/>
      <c r="EK9" s="31"/>
      <c r="EL9" s="31"/>
      <c r="EM9" s="31"/>
      <c r="EN9" s="31"/>
      <c r="EO9" s="31"/>
      <c r="EP9" s="31"/>
    </row>
    <row r="10" spans="1:146" x14ac:dyDescent="0.25">
      <c r="A10" s="31"/>
      <c r="B10" s="31"/>
      <c r="C10" s="31"/>
      <c r="D10" s="31"/>
      <c r="E10" s="31"/>
      <c r="F10" s="31"/>
      <c r="G10" s="31"/>
      <c r="H10" s="31"/>
      <c r="I10" s="31"/>
      <c r="J10" s="31"/>
      <c r="K10" s="31"/>
      <c r="L10" s="31"/>
      <c r="M10" s="31"/>
      <c r="N10" s="31"/>
      <c r="O10" s="31"/>
      <c r="P10" s="31"/>
      <c r="Q10" s="31"/>
      <c r="R10" s="31"/>
      <c r="S10" s="31"/>
      <c r="T10" s="31"/>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31"/>
      <c r="CL10" s="31"/>
      <c r="CM10" s="31"/>
      <c r="CN10" s="31"/>
      <c r="CO10" s="31"/>
      <c r="CP10" s="31"/>
      <c r="CQ10" s="31"/>
      <c r="CR10" s="31"/>
      <c r="CS10" s="31"/>
      <c r="CT10" s="31"/>
      <c r="CU10" s="31"/>
      <c r="CV10" s="31"/>
      <c r="CW10" s="31"/>
      <c r="CX10" s="31"/>
      <c r="CY10" s="31"/>
      <c r="CZ10" s="31"/>
      <c r="DA10" s="31"/>
      <c r="DB10" s="31"/>
      <c r="DC10" s="31"/>
      <c r="DD10" s="31"/>
      <c r="DE10" s="31"/>
      <c r="DF10" s="31"/>
      <c r="DG10" s="31"/>
      <c r="DH10" s="31"/>
      <c r="DI10" s="31"/>
      <c r="DJ10" s="31"/>
      <c r="DK10" s="31"/>
      <c r="DL10" s="31"/>
      <c r="DM10" s="31"/>
      <c r="DN10" s="31"/>
      <c r="DO10" s="31"/>
      <c r="DP10" s="31"/>
      <c r="DQ10" s="31"/>
      <c r="DR10" s="31"/>
      <c r="DS10" s="31"/>
      <c r="DT10" s="31"/>
      <c r="DU10" s="31"/>
      <c r="DV10" s="31"/>
      <c r="DW10" s="31"/>
      <c r="DX10" s="31"/>
      <c r="DY10" s="31"/>
      <c r="DZ10" s="31"/>
      <c r="EA10" s="31"/>
      <c r="EB10" s="31"/>
      <c r="EC10" s="31"/>
      <c r="ED10" s="31"/>
      <c r="EE10" s="31"/>
      <c r="EF10" s="31"/>
      <c r="EG10" s="31"/>
      <c r="EH10" s="31"/>
      <c r="EI10" s="31"/>
      <c r="EJ10" s="31"/>
      <c r="EK10" s="31"/>
      <c r="EL10" s="31"/>
      <c r="EM10" s="31"/>
      <c r="EN10" s="31"/>
      <c r="EO10" s="31"/>
      <c r="EP10" s="31"/>
    </row>
    <row r="11" spans="1:146" x14ac:dyDescent="0.25">
      <c r="A11" s="31"/>
      <c r="B11" s="31"/>
      <c r="C11" s="31"/>
      <c r="D11" s="31"/>
      <c r="E11" s="31"/>
      <c r="F11" s="31"/>
      <c r="G11" s="31"/>
      <c r="H11" s="31"/>
      <c r="I11" s="31"/>
      <c r="J11" s="31"/>
      <c r="K11" s="31"/>
      <c r="L11" s="31"/>
      <c r="M11" s="31"/>
      <c r="N11" s="31"/>
      <c r="O11" s="31"/>
      <c r="P11" s="31"/>
      <c r="Q11" s="31"/>
      <c r="R11" s="31"/>
      <c r="S11" s="31"/>
      <c r="T11" s="31"/>
      <c r="U11" s="31"/>
      <c r="V11" s="31"/>
      <c r="W11" s="31"/>
      <c r="X11" s="31"/>
      <c r="Y11" s="31"/>
      <c r="Z11" s="31"/>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31"/>
      <c r="BD11" s="31"/>
      <c r="BE11" s="31"/>
      <c r="BF11" s="31"/>
      <c r="BG11" s="31"/>
      <c r="BH11" s="31"/>
      <c r="BI11" s="31"/>
      <c r="BJ11" s="31"/>
      <c r="BK11" s="31"/>
      <c r="BL11" s="31"/>
      <c r="BM11" s="31"/>
      <c r="BN11" s="31"/>
      <c r="BO11" s="31"/>
      <c r="BP11" s="31"/>
      <c r="BQ11" s="31"/>
      <c r="BR11" s="31"/>
      <c r="BS11" s="31"/>
      <c r="BT11" s="31"/>
      <c r="BU11" s="31"/>
      <c r="BV11" s="31"/>
      <c r="BW11" s="31"/>
      <c r="BX11" s="31"/>
      <c r="BY11" s="31"/>
      <c r="BZ11" s="31"/>
      <c r="CA11" s="31"/>
      <c r="CB11" s="31"/>
      <c r="CC11" s="31"/>
      <c r="CD11" s="31"/>
      <c r="CE11" s="31"/>
      <c r="CF11" s="31"/>
      <c r="CG11" s="31"/>
      <c r="CH11" s="31"/>
      <c r="CI11" s="31"/>
      <c r="CJ11" s="31"/>
      <c r="CK11" s="31"/>
      <c r="CL11" s="31"/>
      <c r="CM11" s="31"/>
      <c r="CN11" s="31"/>
      <c r="CO11" s="31"/>
      <c r="CP11" s="31"/>
      <c r="CQ11" s="31"/>
      <c r="CR11" s="31"/>
      <c r="CS11" s="31"/>
      <c r="CT11" s="31"/>
      <c r="CU11" s="31"/>
      <c r="CV11" s="31"/>
      <c r="CW11" s="31"/>
      <c r="CX11" s="31"/>
      <c r="CY11" s="31"/>
      <c r="CZ11" s="31"/>
      <c r="DA11" s="31"/>
      <c r="DB11" s="31"/>
      <c r="DC11" s="31"/>
      <c r="DD11" s="31"/>
      <c r="DE11" s="31"/>
      <c r="DF11" s="31"/>
      <c r="DG11" s="31"/>
      <c r="DH11" s="31"/>
      <c r="DI11" s="31"/>
      <c r="DJ11" s="31"/>
      <c r="DK11" s="31"/>
      <c r="DL11" s="31"/>
      <c r="DM11" s="31"/>
      <c r="DN11" s="31"/>
      <c r="DO11" s="31"/>
      <c r="DP11" s="31"/>
      <c r="DQ11" s="31"/>
      <c r="DR11" s="31"/>
      <c r="DS11" s="31"/>
      <c r="DT11" s="31"/>
      <c r="DU11" s="31"/>
      <c r="DV11" s="31"/>
      <c r="DW11" s="31"/>
      <c r="DX11" s="31"/>
      <c r="DY11" s="31"/>
      <c r="DZ11" s="31"/>
      <c r="EA11" s="31"/>
      <c r="EB11" s="31"/>
      <c r="EC11" s="31"/>
      <c r="ED11" s="31"/>
      <c r="EE11" s="31"/>
      <c r="EF11" s="31"/>
      <c r="EG11" s="31"/>
      <c r="EH11" s="31"/>
      <c r="EI11" s="31"/>
      <c r="EJ11" s="31"/>
      <c r="EK11" s="31"/>
      <c r="EL11" s="31"/>
      <c r="EM11" s="31"/>
      <c r="EN11" s="31"/>
      <c r="EO11" s="31"/>
      <c r="EP11" s="31"/>
    </row>
    <row r="12" spans="1:146" x14ac:dyDescent="0.25">
      <c r="A12" s="31"/>
      <c r="B12" s="31"/>
      <c r="C12" s="31"/>
      <c r="D12" s="31"/>
      <c r="E12" s="31"/>
      <c r="F12" s="31"/>
      <c r="G12" s="31"/>
      <c r="H12" s="31"/>
      <c r="I12" s="31"/>
      <c r="J12" s="31"/>
      <c r="K12" s="31"/>
      <c r="L12" s="31"/>
      <c r="M12" s="31"/>
      <c r="N12" s="31"/>
      <c r="O12" s="31"/>
      <c r="P12" s="31"/>
      <c r="Q12" s="31"/>
      <c r="R12" s="31"/>
      <c r="S12" s="31"/>
      <c r="T12" s="31"/>
      <c r="U12" s="31"/>
      <c r="V12" s="31"/>
      <c r="W12" s="31"/>
      <c r="X12" s="31"/>
      <c r="Y12" s="31"/>
      <c r="Z12" s="31"/>
      <c r="AA12" s="31"/>
      <c r="AB12" s="31"/>
      <c r="AC12" s="31"/>
      <c r="AD12" s="31"/>
      <c r="AE12" s="31"/>
      <c r="AF12" s="31"/>
      <c r="AG12" s="31"/>
      <c r="AH12" s="31"/>
      <c r="AI12" s="31"/>
      <c r="AJ12" s="31"/>
      <c r="AK12" s="31"/>
      <c r="AL12" s="31"/>
      <c r="AM12" s="31"/>
      <c r="AN12" s="31"/>
      <c r="AO12" s="31"/>
      <c r="AP12" s="31"/>
      <c r="AQ12" s="31"/>
      <c r="AR12" s="31"/>
      <c r="AS12" s="31"/>
      <c r="AT12" s="31"/>
      <c r="AU12" s="31"/>
      <c r="AV12" s="31"/>
      <c r="AW12" s="31"/>
      <c r="AX12" s="31"/>
      <c r="AY12" s="31"/>
      <c r="AZ12" s="31"/>
      <c r="BA12" s="31"/>
      <c r="BB12" s="31"/>
      <c r="BC12" s="31"/>
      <c r="BD12" s="31"/>
      <c r="BE12" s="31"/>
      <c r="BF12" s="31"/>
      <c r="BG12" s="31"/>
      <c r="BH12" s="31"/>
      <c r="BI12" s="31"/>
      <c r="BJ12" s="31"/>
      <c r="BK12" s="31"/>
      <c r="BL12" s="31"/>
      <c r="BM12" s="31"/>
      <c r="BN12" s="31"/>
      <c r="BO12" s="31"/>
      <c r="BP12" s="31"/>
      <c r="BQ12" s="31"/>
      <c r="BR12" s="31"/>
      <c r="BS12" s="31"/>
      <c r="BT12" s="31"/>
      <c r="BU12" s="31"/>
      <c r="BV12" s="31"/>
      <c r="BW12" s="31"/>
      <c r="BX12" s="31"/>
      <c r="BY12" s="31"/>
      <c r="BZ12" s="31"/>
      <c r="CA12" s="31"/>
      <c r="CB12" s="31"/>
      <c r="CC12" s="31"/>
      <c r="CD12" s="31"/>
      <c r="CE12" s="31"/>
      <c r="CF12" s="31"/>
      <c r="CG12" s="31"/>
      <c r="CH12" s="31"/>
      <c r="CI12" s="31"/>
      <c r="CJ12" s="31"/>
      <c r="CK12" s="31"/>
      <c r="CL12" s="31"/>
      <c r="CM12" s="31"/>
      <c r="CN12" s="31"/>
      <c r="CO12" s="31"/>
      <c r="CP12" s="31"/>
      <c r="CQ12" s="31"/>
      <c r="CR12" s="31"/>
      <c r="CS12" s="31"/>
      <c r="CT12" s="31"/>
      <c r="CU12" s="31"/>
      <c r="CV12" s="31"/>
      <c r="CW12" s="31"/>
      <c r="CX12" s="31"/>
      <c r="CY12" s="31"/>
      <c r="CZ12" s="31"/>
      <c r="DA12" s="31"/>
      <c r="DB12" s="31"/>
      <c r="DC12" s="31"/>
      <c r="DD12" s="31"/>
      <c r="DE12" s="31"/>
      <c r="DF12" s="31"/>
      <c r="DG12" s="31"/>
      <c r="DH12" s="31"/>
      <c r="DI12" s="31"/>
      <c r="DJ12" s="31"/>
      <c r="DK12" s="31"/>
      <c r="DL12" s="31"/>
      <c r="DM12" s="31"/>
      <c r="DN12" s="31"/>
      <c r="DO12" s="31"/>
      <c r="DP12" s="31"/>
      <c r="DQ12" s="31"/>
      <c r="DR12" s="31"/>
      <c r="DS12" s="31"/>
      <c r="DT12" s="31"/>
      <c r="DU12" s="31"/>
      <c r="DV12" s="31"/>
      <c r="DW12" s="31"/>
      <c r="DX12" s="31"/>
      <c r="DY12" s="31"/>
      <c r="DZ12" s="31"/>
      <c r="EA12" s="31"/>
      <c r="EB12" s="31"/>
      <c r="EC12" s="31"/>
      <c r="ED12" s="31"/>
      <c r="EE12" s="31"/>
      <c r="EF12" s="31"/>
      <c r="EG12" s="31"/>
      <c r="EH12" s="31"/>
      <c r="EI12" s="31"/>
      <c r="EJ12" s="31"/>
      <c r="EK12" s="31"/>
      <c r="EL12" s="31"/>
      <c r="EM12" s="31"/>
      <c r="EN12" s="31"/>
      <c r="EO12" s="31"/>
      <c r="EP12" s="31"/>
    </row>
    <row r="13" spans="1:146"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1"/>
      <c r="BO13" s="31"/>
      <c r="BP13" s="31"/>
      <c r="BQ13" s="31"/>
      <c r="BR13" s="31"/>
      <c r="BS13" s="31"/>
      <c r="BT13" s="31"/>
      <c r="BU13" s="31"/>
      <c r="BV13" s="31"/>
      <c r="BW13" s="31"/>
      <c r="BX13" s="31"/>
      <c r="BY13" s="31"/>
      <c r="BZ13" s="31"/>
      <c r="CA13" s="31"/>
      <c r="CB13" s="31"/>
      <c r="CC13" s="31"/>
      <c r="CD13" s="31"/>
      <c r="CE13" s="31"/>
      <c r="CF13" s="31"/>
      <c r="CG13" s="31"/>
      <c r="CH13" s="31"/>
      <c r="CI13" s="31"/>
      <c r="CJ13" s="31"/>
      <c r="CK13" s="31"/>
      <c r="CL13" s="31"/>
      <c r="CM13" s="31"/>
      <c r="CN13" s="31"/>
      <c r="CO13" s="31"/>
      <c r="CP13" s="31"/>
      <c r="CQ13" s="31"/>
      <c r="CR13" s="31"/>
      <c r="CS13" s="31"/>
      <c r="CT13" s="31"/>
      <c r="CU13" s="31"/>
      <c r="CV13" s="31"/>
      <c r="CW13" s="31"/>
      <c r="CX13" s="31"/>
      <c r="CY13" s="31"/>
      <c r="CZ13" s="31"/>
      <c r="DA13" s="31"/>
      <c r="DB13" s="31"/>
      <c r="DC13" s="31"/>
      <c r="DD13" s="31"/>
      <c r="DE13" s="31"/>
      <c r="DF13" s="31"/>
      <c r="DG13" s="31"/>
      <c r="DH13" s="31"/>
      <c r="DI13" s="31"/>
      <c r="DJ13" s="31"/>
      <c r="DK13" s="31"/>
      <c r="DL13" s="31"/>
      <c r="DM13" s="31"/>
      <c r="DN13" s="31"/>
      <c r="DO13" s="31"/>
      <c r="DP13" s="31"/>
      <c r="DQ13" s="31"/>
      <c r="DR13" s="31"/>
      <c r="DS13" s="31"/>
      <c r="DT13" s="31"/>
      <c r="DU13" s="31"/>
      <c r="DV13" s="31"/>
      <c r="DW13" s="31"/>
      <c r="DX13" s="31"/>
      <c r="DY13" s="31"/>
      <c r="DZ13" s="31"/>
      <c r="EA13" s="31"/>
      <c r="EB13" s="31"/>
      <c r="EC13" s="31"/>
      <c r="ED13" s="31"/>
      <c r="EE13" s="31"/>
      <c r="EF13" s="31"/>
      <c r="EG13" s="31"/>
      <c r="EH13" s="31"/>
      <c r="EI13" s="31"/>
      <c r="EJ13" s="31"/>
      <c r="EK13" s="31"/>
      <c r="EL13" s="31"/>
      <c r="EM13" s="31"/>
      <c r="EN13" s="31"/>
      <c r="EO13" s="31"/>
      <c r="EP13" s="31"/>
    </row>
    <row r="14" spans="1:146" x14ac:dyDescent="0.25">
      <c r="A14" s="31"/>
      <c r="B14" s="31"/>
      <c r="C14" s="31"/>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c r="BM14" s="31"/>
      <c r="BN14" s="31"/>
      <c r="BO14" s="31"/>
      <c r="BP14" s="31"/>
      <c r="BQ14" s="31"/>
      <c r="BR14" s="31"/>
      <c r="BS14" s="31"/>
      <c r="BT14" s="31"/>
      <c r="BU14" s="31"/>
      <c r="BV14" s="31"/>
      <c r="BW14" s="31"/>
      <c r="BX14" s="31"/>
      <c r="BY14" s="31"/>
      <c r="BZ14" s="31"/>
      <c r="CA14" s="31"/>
      <c r="CB14" s="31"/>
      <c r="CC14" s="31"/>
      <c r="CD14" s="31"/>
      <c r="CE14" s="31"/>
      <c r="CF14" s="31"/>
      <c r="CG14" s="31"/>
      <c r="CH14" s="31"/>
      <c r="CI14" s="31"/>
      <c r="CJ14" s="31"/>
      <c r="CK14" s="31"/>
      <c r="CL14" s="31"/>
      <c r="CM14" s="31"/>
      <c r="CN14" s="31"/>
      <c r="CO14" s="31"/>
      <c r="CP14" s="31"/>
      <c r="CQ14" s="31"/>
      <c r="CR14" s="31"/>
      <c r="CS14" s="31"/>
      <c r="CT14" s="31"/>
      <c r="CU14" s="31"/>
      <c r="CV14" s="31"/>
      <c r="CW14" s="31"/>
      <c r="CX14" s="31"/>
      <c r="CY14" s="31"/>
      <c r="CZ14" s="31"/>
      <c r="DA14" s="31"/>
      <c r="DB14" s="31"/>
      <c r="DC14" s="31"/>
      <c r="DD14" s="31"/>
      <c r="DE14" s="31"/>
      <c r="DF14" s="31"/>
      <c r="DG14" s="31"/>
      <c r="DH14" s="31"/>
      <c r="DI14" s="31"/>
      <c r="DJ14" s="31"/>
      <c r="DK14" s="31"/>
      <c r="DL14" s="31"/>
      <c r="DM14" s="31"/>
      <c r="DN14" s="31"/>
      <c r="DO14" s="31"/>
      <c r="DP14" s="31"/>
      <c r="DQ14" s="31"/>
      <c r="DR14" s="31"/>
      <c r="DS14" s="31"/>
      <c r="DT14" s="31"/>
      <c r="DU14" s="31"/>
      <c r="DV14" s="31"/>
      <c r="DW14" s="31"/>
      <c r="DX14" s="31"/>
      <c r="DY14" s="31"/>
      <c r="DZ14" s="31"/>
      <c r="EA14" s="31"/>
      <c r="EB14" s="31"/>
      <c r="EC14" s="31"/>
      <c r="ED14" s="31"/>
      <c r="EE14" s="31"/>
      <c r="EF14" s="31"/>
      <c r="EG14" s="31"/>
      <c r="EH14" s="31"/>
      <c r="EI14" s="31"/>
      <c r="EJ14" s="31"/>
      <c r="EK14" s="31"/>
      <c r="EL14" s="31"/>
      <c r="EM14" s="31"/>
      <c r="EN14" s="31"/>
      <c r="EO14" s="31"/>
      <c r="EP14" s="31"/>
    </row>
    <row r="15" spans="1:146" x14ac:dyDescent="0.25">
      <c r="A15" s="31"/>
      <c r="B15" s="31"/>
      <c r="C15" s="31"/>
      <c r="D15" s="31"/>
      <c r="E15" s="31"/>
      <c r="F15" s="31"/>
      <c r="G15" s="31"/>
      <c r="H15" s="31"/>
      <c r="I15" s="31"/>
      <c r="J15" s="31"/>
      <c r="K15" s="31"/>
      <c r="L15" s="31"/>
      <c r="M15" s="31"/>
      <c r="N15" s="31"/>
      <c r="O15" s="31"/>
      <c r="P15" s="31"/>
      <c r="Q15" s="3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M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c r="DM15" s="31"/>
      <c r="DN15" s="31"/>
      <c r="DO15" s="31"/>
      <c r="DP15" s="31"/>
      <c r="DQ15" s="31"/>
      <c r="DR15" s="31"/>
      <c r="DS15" s="31"/>
      <c r="DT15" s="31"/>
      <c r="DU15" s="31"/>
      <c r="DV15" s="31"/>
      <c r="DW15" s="31"/>
      <c r="DX15" s="31"/>
      <c r="DY15" s="31"/>
      <c r="DZ15" s="31"/>
      <c r="EA15" s="31"/>
      <c r="EB15" s="31"/>
      <c r="EC15" s="31"/>
      <c r="ED15" s="31"/>
      <c r="EE15" s="31"/>
      <c r="EF15" s="31"/>
      <c r="EG15" s="31"/>
      <c r="EH15" s="31"/>
      <c r="EI15" s="31"/>
      <c r="EJ15" s="31"/>
      <c r="EK15" s="31"/>
      <c r="EL15" s="31"/>
      <c r="EM15" s="31"/>
      <c r="EN15" s="31"/>
      <c r="EO15" s="31"/>
      <c r="EP15" s="31"/>
    </row>
    <row r="16" spans="1:146"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row>
    <row r="17" spans="1:143"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row>
    <row r="18" spans="1:143"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row>
    <row r="19" spans="1:143"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row>
    <row r="20" spans="1:143"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row>
    <row r="21" spans="1:143"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row>
    <row r="22" spans="1:143"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row>
    <row r="23" spans="1:143"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row>
    <row r="24" spans="1:143"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row>
    <row r="25" spans="1:143"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row>
    <row r="26" spans="1:143"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row>
    <row r="27" spans="1:143"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row>
    <row r="28" spans="1:143"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row>
    <row r="29" spans="1:143"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row>
    <row r="30" spans="1:143"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row>
    <row r="31" spans="1:143"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row>
    <row r="32" spans="1:143"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row>
    <row r="33" spans="1:143"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row>
    <row r="34" spans="1:143"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row>
    <row r="35" spans="1:143"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row>
    <row r="36" spans="1:143"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row>
    <row r="37" spans="1:143"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row>
    <row r="38" spans="1:143"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row>
    <row r="39" spans="1:143"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row>
    <row r="40" spans="1:143"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row>
    <row r="41" spans="1:143"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row>
    <row r="42" spans="1:143"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row>
    <row r="43" spans="1:143"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row>
    <row r="44" spans="1:143"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row>
    <row r="45" spans="1:143"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row>
    <row r="46" spans="1:143"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row>
    <row r="47" spans="1:143"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row>
    <row r="48" spans="1:143"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row>
    <row r="49" spans="1:143"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row>
    <row r="50" spans="1:143"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row>
    <row r="51" spans="1:143"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row>
    <row r="52" spans="1:143"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row>
    <row r="53" spans="1:143"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row>
    <row r="54" spans="1:143"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row>
    <row r="55" spans="1:143"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row>
    <row r="56" spans="1:143"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row>
    <row r="57" spans="1:143"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row>
    <row r="58" spans="1:143"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row>
    <row r="59" spans="1:143"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row>
    <row r="60" spans="1:143"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row>
    <row r="61" spans="1:143"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row>
    <row r="62" spans="1:143"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row>
    <row r="63" spans="1:143"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row>
    <row r="64" spans="1:143"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row>
    <row r="65" spans="1:143"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row>
    <row r="66" spans="1:143"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row>
    <row r="67" spans="1:143"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row>
    <row r="68" spans="1:143"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row>
    <row r="69" spans="1:143"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row>
    <row r="70" spans="1:143"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row>
    <row r="71" spans="1:143"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row>
    <row r="72" spans="1:143"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row>
    <row r="73" spans="1:143"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row>
    <row r="74" spans="1:143"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row>
    <row r="75" spans="1:143"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row>
    <row r="76" spans="1:143"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row>
    <row r="77" spans="1:143"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row>
    <row r="78" spans="1:143"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row>
    <row r="79" spans="1:143"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row>
    <row r="80" spans="1:143"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row>
    <row r="81" spans="1:143"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row>
    <row r="82" spans="1:143"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row>
    <row r="83" spans="1:143"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row>
    <row r="84" spans="1:143"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row>
    <row r="85" spans="1:143"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row>
    <row r="86" spans="1:143"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row>
    <row r="87" spans="1:143"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row>
    <row r="88" spans="1:143"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row>
    <row r="89" spans="1:143"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row>
    <row r="90" spans="1:143"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row>
    <row r="91" spans="1:143"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row>
    <row r="92" spans="1:143"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row>
    <row r="93" spans="1:143"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row>
    <row r="94" spans="1:143"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row>
    <row r="95" spans="1:143"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row>
    <row r="96" spans="1:143"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row>
    <row r="97" spans="1:143"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row>
    <row r="98" spans="1:143"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row>
    <row r="99" spans="1:143"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row>
    <row r="100" spans="1:143"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row>
    <row r="101" spans="1:143"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row>
    <row r="102" spans="1:143"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row>
    <row r="103" spans="1:143"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row>
    <row r="104" spans="1:143"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row>
    <row r="105" spans="1:143"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row>
    <row r="106" spans="1:143"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row>
    <row r="107" spans="1:143"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row>
    <row r="108" spans="1:143"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row>
    <row r="109" spans="1:143"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row>
    <row r="110" spans="1:143"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row>
    <row r="111" spans="1:143"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row>
    <row r="112" spans="1:143"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row>
    <row r="113" spans="1:143"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row>
    <row r="114" spans="1:143"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row>
    <row r="115" spans="1:143"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row>
    <row r="116" spans="1:143"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row>
    <row r="117" spans="1:143"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row>
    <row r="118" spans="1:143"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row>
    <row r="119" spans="1:143"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row>
    <row r="120" spans="1:143"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row>
    <row r="121" spans="1:143"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row>
    <row r="122" spans="1:143"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row>
    <row r="123" spans="1:143"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row>
    <row r="124" spans="1:143"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row>
    <row r="125" spans="1:143"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row>
    <row r="126" spans="1:143"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row>
    <row r="127" spans="1:143"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row>
    <row r="128" spans="1:143"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row>
    <row r="129" spans="1:143"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row>
    <row r="130" spans="1:143"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row>
    <row r="131" spans="1:143"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row>
    <row r="132" spans="1:143"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row>
    <row r="133" spans="1:143"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row>
    <row r="134" spans="1:143"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row>
    <row r="135" spans="1:143"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row>
    <row r="136" spans="1:143"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row>
    <row r="137" spans="1:143"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row>
    <row r="138" spans="1:143"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row>
    <row r="139" spans="1:143"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row>
    <row r="140" spans="1:143"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row>
    <row r="141" spans="1:143"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row>
    <row r="142" spans="1:143"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row>
    <row r="143" spans="1:143"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row>
    <row r="144" spans="1:143"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row>
    <row r="145" spans="1:143"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row>
    <row r="146" spans="1:143"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row>
    <row r="147" spans="1:143"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row>
    <row r="148" spans="1:143"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row>
    <row r="149" spans="1:143"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row>
    <row r="150" spans="1:143"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row>
    <row r="151" spans="1:143"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row>
    <row r="152" spans="1:143"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row>
    <row r="153" spans="1:143"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row>
    <row r="154" spans="1:143"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row>
    <row r="155" spans="1:143"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row>
    <row r="156" spans="1:143"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row>
    <row r="157" spans="1:143"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row>
    <row r="158" spans="1:143"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row>
    <row r="159" spans="1:143"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row>
    <row r="160" spans="1:143"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row>
    <row r="161" spans="1:143"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row>
    <row r="162" spans="1:143"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row>
    <row r="163" spans="1:143"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row>
    <row r="164" spans="1:143"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row>
    <row r="165" spans="1:143"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row>
    <row r="166" spans="1:143"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row>
    <row r="167" spans="1:143"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row>
    <row r="168" spans="1:143"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row>
    <row r="169" spans="1:143"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row>
    <row r="170" spans="1:143"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row>
    <row r="171" spans="1:143"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row>
    <row r="172" spans="1:143"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row>
    <row r="173" spans="1:143"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row>
    <row r="174" spans="1:143"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row>
    <row r="175" spans="1:143"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row>
    <row r="176" spans="1:143"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row>
    <row r="177" spans="1:143"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row>
    <row r="178" spans="1:143"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row>
    <row r="179" spans="1:143"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row>
    <row r="180" spans="1:143"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row>
    <row r="181" spans="1:143"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row>
    <row r="182" spans="1:143"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row>
    <row r="183" spans="1:143"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row>
    <row r="184" spans="1:143"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row>
    <row r="185" spans="1:143"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row>
    <row r="186" spans="1:143"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row>
    <row r="187" spans="1:143"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row>
    <row r="188" spans="1:143"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row>
    <row r="189" spans="1:143"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row>
    <row r="190" spans="1:143"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row>
    <row r="191" spans="1:143"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row>
    <row r="192" spans="1:143"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row>
    <row r="193" spans="1:143"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row>
    <row r="194" spans="1:143"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row>
    <row r="195" spans="1:143"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row>
    <row r="196" spans="1:143"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row>
    <row r="197" spans="1:143"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row>
    <row r="198" spans="1:143"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row>
    <row r="199" spans="1:143"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row>
    <row r="200" spans="1:143"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row>
    <row r="201" spans="1:143"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row>
    <row r="202" spans="1:143"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row>
    <row r="203" spans="1:143"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row>
    <row r="204" spans="1:143"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row>
    <row r="205" spans="1:143"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row>
    <row r="206" spans="1:143"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W206"/>
      <c r="BX206"/>
      <c r="BY206"/>
      <c r="BZ206"/>
      <c r="CA206"/>
      <c r="CB206"/>
      <c r="CD206"/>
      <c r="CE206"/>
      <c r="CF206"/>
      <c r="CG206"/>
      <c r="CH206"/>
      <c r="CI206"/>
      <c r="CJ206"/>
      <c r="CK206"/>
      <c r="CL206"/>
      <c r="CM206"/>
      <c r="CN206"/>
      <c r="CO206"/>
      <c r="CP206"/>
      <c r="CQ206"/>
      <c r="CR206"/>
      <c r="CS206"/>
      <c r="CT206"/>
      <c r="CU206"/>
      <c r="CV206"/>
      <c r="CW206"/>
      <c r="CX206"/>
      <c r="CY206"/>
      <c r="CZ206"/>
      <c r="DA206"/>
      <c r="DB206"/>
      <c r="DC206"/>
      <c r="DD206"/>
      <c r="DE206"/>
      <c r="DF206"/>
      <c r="DG206"/>
      <c r="DI206"/>
      <c r="DJ206"/>
      <c r="DK206"/>
      <c r="DL206"/>
      <c r="DM206"/>
      <c r="DN206"/>
      <c r="DO206"/>
      <c r="DP206"/>
      <c r="DQ206"/>
      <c r="DR206"/>
      <c r="DS206"/>
      <c r="DT206"/>
      <c r="DU206"/>
      <c r="DV206"/>
      <c r="DW206"/>
      <c r="DX206"/>
      <c r="DY206"/>
      <c r="DZ206"/>
      <c r="EA206"/>
      <c r="EB206"/>
      <c r="EC206"/>
      <c r="ED206"/>
      <c r="EE206"/>
      <c r="EF206"/>
      <c r="EG206"/>
      <c r="EH206"/>
      <c r="EI206"/>
      <c r="EJ206"/>
      <c r="EK206"/>
      <c r="EL206"/>
    </row>
    <row r="207" spans="1:143"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W207"/>
      <c r="BX207"/>
      <c r="BY207"/>
      <c r="BZ207"/>
      <c r="CA207"/>
      <c r="CB207"/>
      <c r="CD207"/>
      <c r="CE207"/>
      <c r="CF207"/>
      <c r="CG207"/>
      <c r="CH207"/>
      <c r="CI207"/>
      <c r="CJ207"/>
      <c r="CK207"/>
      <c r="CL207"/>
      <c r="CM207"/>
      <c r="CN207"/>
      <c r="CO207"/>
      <c r="CP207"/>
      <c r="CQ207"/>
      <c r="CR207"/>
      <c r="CS207"/>
      <c r="CT207"/>
      <c r="CU207"/>
      <c r="CV207"/>
      <c r="CW207"/>
      <c r="CX207"/>
      <c r="CY207"/>
      <c r="CZ207"/>
      <c r="DA207"/>
      <c r="DB207"/>
      <c r="DC207"/>
      <c r="DD207"/>
      <c r="DE207"/>
      <c r="DF207"/>
      <c r="DG207"/>
      <c r="DI207"/>
      <c r="DJ207"/>
      <c r="DK207"/>
      <c r="DL207"/>
      <c r="DM207"/>
      <c r="DN207"/>
      <c r="DO207"/>
      <c r="DP207"/>
      <c r="DQ207"/>
      <c r="DR207"/>
      <c r="DS207"/>
      <c r="DT207"/>
      <c r="DU207"/>
      <c r="DV207"/>
      <c r="DW207"/>
      <c r="DX207"/>
      <c r="DY207"/>
      <c r="DZ207"/>
      <c r="EA207"/>
      <c r="EB207"/>
      <c r="EC207"/>
      <c r="ED207"/>
      <c r="EE207"/>
      <c r="EF207"/>
      <c r="EG207"/>
      <c r="EH207"/>
      <c r="EI207"/>
      <c r="EJ207"/>
      <c r="EK207"/>
      <c r="EL207"/>
    </row>
  </sheetData>
  <mergeCells count="2">
    <mergeCell ref="A1:B1"/>
    <mergeCell ref="A2:B2"/>
  </mergeCells>
  <hyperlinks>
    <hyperlink ref="A1" location="'DampingFirewall_Per1'!A1" display="'DampingFirewall_Per1'!A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9" t="s">
        <v>0</v>
      </c>
      <c r="B5" s="209"/>
      <c r="C5" s="209"/>
      <c r="D5" s="209"/>
      <c r="E5" s="209"/>
      <c r="F5" s="209"/>
    </row>
    <row r="6" spans="1:6" x14ac:dyDescent="0.25">
      <c r="A6" s="1"/>
      <c r="B6" s="1"/>
      <c r="C6" s="1"/>
      <c r="D6" s="1"/>
      <c r="E6" s="1"/>
      <c r="F6" s="1"/>
    </row>
    <row r="7" spans="1:6" x14ac:dyDescent="0.25">
      <c r="A7" s="210" t="s">
        <v>970</v>
      </c>
      <c r="B7" s="210"/>
      <c r="C7" s="210"/>
      <c r="D7" s="210"/>
      <c r="E7" s="210"/>
      <c r="F7" s="210"/>
    </row>
    <row r="8" spans="1:6" ht="15.75" thickBot="1" x14ac:dyDescent="0.3">
      <c r="A8" s="1"/>
      <c r="B8" s="1"/>
      <c r="C8" s="1"/>
      <c r="D8" s="1"/>
      <c r="E8" s="1"/>
      <c r="F8" s="1"/>
    </row>
    <row r="9" spans="1:6" ht="15.75" thickBot="1" x14ac:dyDescent="0.3">
      <c r="A9" s="231" t="s">
        <v>35</v>
      </c>
      <c r="B9" s="232"/>
      <c r="C9" s="233"/>
      <c r="D9" s="1"/>
      <c r="E9" s="1"/>
      <c r="F9" s="1"/>
    </row>
    <row r="10" spans="1:6" ht="15.75" thickBot="1" x14ac:dyDescent="0.3">
      <c r="A10" s="11" t="s">
        <v>32</v>
      </c>
      <c r="B10" s="234">
        <v>0</v>
      </c>
      <c r="C10" s="235"/>
      <c r="D10" s="1"/>
      <c r="E10" s="1"/>
      <c r="F10" s="1"/>
    </row>
    <row r="11" spans="1:6" ht="15.75" thickBot="1" x14ac:dyDescent="0.3">
      <c r="A11" s="11" t="s">
        <v>33</v>
      </c>
      <c r="B11" s="234">
        <v>0</v>
      </c>
      <c r="C11" s="235"/>
      <c r="D11" s="1"/>
      <c r="E11" s="1"/>
      <c r="F11" s="1"/>
    </row>
    <row r="12" spans="1:6" ht="15.75" thickBot="1" x14ac:dyDescent="0.3">
      <c r="A12" s="11" t="s">
        <v>34</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36</v>
      </c>
      <c r="B15" s="227"/>
      <c r="C15" s="228"/>
      <c r="D15" s="229" t="s">
        <v>37</v>
      </c>
      <c r="E15" s="230"/>
      <c r="F15" s="150" t="s">
        <v>38</v>
      </c>
    </row>
    <row r="16" spans="1:6" x14ac:dyDescent="0.25">
      <c r="A16" s="153" t="s">
        <v>39</v>
      </c>
      <c r="B16" s="154" t="s">
        <v>40</v>
      </c>
      <c r="C16" s="155" t="s">
        <v>41</v>
      </c>
      <c r="D16" s="157" t="s">
        <v>42</v>
      </c>
      <c r="E16" s="156" t="s">
        <v>43</v>
      </c>
      <c r="F16" s="12" t="s">
        <v>39</v>
      </c>
    </row>
    <row r="17" spans="1:6" x14ac:dyDescent="0.25">
      <c r="A17" s="20" t="s">
        <v>346</v>
      </c>
      <c r="B17" s="101" t="s">
        <v>327</v>
      </c>
      <c r="C17" s="104">
        <v>2</v>
      </c>
      <c r="D17" s="84" t="s">
        <v>459</v>
      </c>
      <c r="E17" s="85" t="s">
        <v>446</v>
      </c>
      <c r="F17" s="94" t="s">
        <v>1244</v>
      </c>
    </row>
    <row r="18" spans="1:6" x14ac:dyDescent="0.25">
      <c r="A18" s="20" t="s">
        <v>346</v>
      </c>
      <c r="B18" s="13" t="s">
        <v>1262</v>
      </c>
      <c r="C18" s="14">
        <v>44</v>
      </c>
      <c r="D18" s="84" t="s">
        <v>446</v>
      </c>
      <c r="E18" s="95" t="s">
        <v>439</v>
      </c>
      <c r="F18" s="17"/>
    </row>
    <row r="19" spans="1:6" x14ac:dyDescent="0.25">
      <c r="A19" s="59"/>
      <c r="B19" s="13"/>
      <c r="C19" s="14"/>
      <c r="D19" s="84" t="s">
        <v>312</v>
      </c>
      <c r="E19" s="85"/>
      <c r="F19" s="17"/>
    </row>
    <row r="20" spans="1:6" x14ac:dyDescent="0.25">
      <c r="A20" s="13"/>
      <c r="B20" s="13"/>
      <c r="C20" s="14"/>
      <c r="D20" s="84" t="s">
        <v>483</v>
      </c>
      <c r="E20" s="85"/>
      <c r="F20" s="17"/>
    </row>
    <row r="21" spans="1:6" x14ac:dyDescent="0.25">
      <c r="A21" s="13"/>
      <c r="B21" s="13"/>
      <c r="C21" s="14"/>
      <c r="D21" s="86" t="s">
        <v>439</v>
      </c>
      <c r="E21" s="85"/>
      <c r="F21" s="17"/>
    </row>
    <row r="22" spans="1:6" x14ac:dyDescent="0.25">
      <c r="A22" s="13"/>
      <c r="B22" s="13"/>
      <c r="C22" s="14"/>
      <c r="D22" s="86" t="s">
        <v>438</v>
      </c>
      <c r="E22" s="85"/>
      <c r="F22" s="17"/>
    </row>
    <row r="23" spans="1:6" x14ac:dyDescent="0.25">
      <c r="A23" s="13"/>
      <c r="B23" s="13"/>
      <c r="C23" s="14"/>
      <c r="D23" s="84" t="s">
        <v>460</v>
      </c>
      <c r="E23" s="85"/>
      <c r="F23" s="17"/>
    </row>
    <row r="24" spans="1:6" x14ac:dyDescent="0.25">
      <c r="A24" s="13"/>
      <c r="B24" s="13"/>
      <c r="C24" s="14"/>
      <c r="D24" s="84" t="s">
        <v>1237</v>
      </c>
      <c r="E24" s="85"/>
      <c r="F24" s="17"/>
    </row>
    <row r="25" spans="1:6" x14ac:dyDescent="0.25">
      <c r="A25" s="13"/>
      <c r="B25" s="13"/>
      <c r="C25" s="14"/>
      <c r="D25" s="84"/>
      <c r="E25" s="85"/>
      <c r="F25" s="17"/>
    </row>
    <row r="26" spans="1:6" x14ac:dyDescent="0.25">
      <c r="A26" s="13"/>
      <c r="B26" s="13"/>
      <c r="C26" s="14"/>
      <c r="D26" s="84"/>
      <c r="E26" s="85"/>
      <c r="F26" s="17"/>
    </row>
    <row r="27" spans="1:6" x14ac:dyDescent="0.25">
      <c r="A27" s="13"/>
      <c r="B27" s="13"/>
      <c r="C27" s="14"/>
      <c r="D27" s="15"/>
      <c r="E27" s="16"/>
      <c r="F27" s="17"/>
    </row>
    <row r="28" spans="1:6" x14ac:dyDescent="0.25">
      <c r="A28" s="13"/>
      <c r="B28" s="13"/>
      <c r="C28" s="14"/>
      <c r="D28" s="15"/>
      <c r="E28" s="16"/>
      <c r="F28" s="17"/>
    </row>
    <row r="29" spans="1:6" x14ac:dyDescent="0.25">
      <c r="A29" s="13"/>
      <c r="B29" s="13"/>
      <c r="C29" s="14"/>
      <c r="D29" s="15"/>
      <c r="E29" s="16"/>
      <c r="F29" s="17"/>
    </row>
    <row r="30" spans="1:6" x14ac:dyDescent="0.25">
      <c r="A30" s="13"/>
      <c r="B30" s="13"/>
      <c r="C30" s="14"/>
      <c r="D30" s="15"/>
      <c r="E30" s="16"/>
      <c r="F30" s="17"/>
    </row>
    <row r="31" spans="1:6" x14ac:dyDescent="0.25">
      <c r="A31" s="13"/>
      <c r="B31" s="13"/>
      <c r="C31" s="14"/>
      <c r="D31" s="15"/>
      <c r="E31" s="16"/>
      <c r="F31" s="17"/>
    </row>
    <row r="32" spans="1:6" x14ac:dyDescent="0.25">
      <c r="A32" s="13"/>
      <c r="B32" s="13"/>
      <c r="C32" s="14"/>
      <c r="D32" s="15"/>
      <c r="E32" s="16"/>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15"/>
      <c r="E35" s="16"/>
      <c r="F35" s="17"/>
    </row>
    <row r="36" spans="1:6" x14ac:dyDescent="0.25">
      <c r="A36" s="13"/>
      <c r="B36" s="13"/>
      <c r="C36" s="14"/>
      <c r="D36" s="15"/>
      <c r="E36" s="16"/>
      <c r="F36" s="17"/>
    </row>
    <row r="37" spans="1:6" x14ac:dyDescent="0.25">
      <c r="A37" s="13"/>
      <c r="B37" s="13"/>
      <c r="C37" s="14"/>
      <c r="D37" s="15"/>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102"/>
      <c r="B168" s="102"/>
      <c r="C168" s="103"/>
      <c r="D168" s="105"/>
      <c r="E168" s="106"/>
      <c r="F168" s="108"/>
    </row>
    <row r="169" spans="1:6" x14ac:dyDescent="0.25">
      <c r="A169" s="102"/>
      <c r="B169" s="102"/>
      <c r="C169" s="103"/>
      <c r="D169" s="105"/>
      <c r="E169" s="106"/>
      <c r="F169" s="108"/>
    </row>
    <row r="170" spans="1:6" x14ac:dyDescent="0.25">
      <c r="A170" s="102"/>
      <c r="B170" s="102"/>
      <c r="C170" s="103"/>
      <c r="D170" s="105"/>
      <c r="E170" s="106"/>
      <c r="F170" s="108"/>
    </row>
    <row r="171" spans="1:6" x14ac:dyDescent="0.25">
      <c r="A171" s="102"/>
      <c r="B171" s="102"/>
      <c r="C171" s="103"/>
      <c r="D171" s="105"/>
      <c r="E171" s="106"/>
      <c r="F171" s="108"/>
    </row>
    <row r="172" spans="1:6" x14ac:dyDescent="0.25">
      <c r="A172" s="102"/>
      <c r="B172" s="102"/>
      <c r="C172" s="103"/>
      <c r="D172" s="105"/>
      <c r="E172" s="106"/>
      <c r="F172" s="108"/>
    </row>
    <row r="173" spans="1:6" x14ac:dyDescent="0.25">
      <c r="A173" s="102"/>
      <c r="B173" s="102"/>
      <c r="C173" s="103"/>
      <c r="D173" s="105"/>
      <c r="E173" s="106"/>
      <c r="F173" s="108"/>
    </row>
    <row r="174" spans="1:6" x14ac:dyDescent="0.25">
      <c r="A174" s="102"/>
      <c r="B174" s="102"/>
      <c r="C174" s="103"/>
      <c r="D174" s="105"/>
      <c r="E174" s="106"/>
      <c r="F174" s="108"/>
    </row>
    <row r="175" spans="1:6" x14ac:dyDescent="0.25">
      <c r="A175" s="102"/>
      <c r="B175" s="102"/>
      <c r="C175" s="103"/>
      <c r="D175" s="105"/>
      <c r="E175" s="106"/>
      <c r="F175" s="108"/>
    </row>
    <row r="176" spans="1:6" x14ac:dyDescent="0.25">
      <c r="A176" s="102"/>
      <c r="B176" s="102"/>
      <c r="C176" s="103"/>
      <c r="D176" s="105"/>
      <c r="E176" s="106"/>
      <c r="F176" s="108"/>
    </row>
    <row r="177" spans="1:6" x14ac:dyDescent="0.25">
      <c r="A177" s="102"/>
      <c r="B177" s="102"/>
      <c r="C177" s="103"/>
      <c r="D177" s="105"/>
      <c r="E177" s="106"/>
      <c r="F177" s="108"/>
    </row>
    <row r="178" spans="1:6" x14ac:dyDescent="0.25">
      <c r="A178" s="101"/>
      <c r="B178" s="101"/>
      <c r="C178" s="104"/>
      <c r="D178" s="81"/>
      <c r="E178" s="107"/>
      <c r="F178" s="92"/>
    </row>
    <row r="179" spans="1:6" x14ac:dyDescent="0.25">
      <c r="A179" s="101"/>
      <c r="B179" s="101"/>
      <c r="C179" s="104"/>
      <c r="D179" s="81"/>
      <c r="E179" s="107"/>
      <c r="F179" s="92"/>
    </row>
    <row r="180" spans="1:6" x14ac:dyDescent="0.25">
      <c r="A180" s="101"/>
      <c r="B180" s="101"/>
      <c r="C180" s="104"/>
      <c r="D180" s="81"/>
      <c r="E180" s="107"/>
      <c r="F180" s="92"/>
    </row>
    <row r="181" spans="1:6" x14ac:dyDescent="0.25">
      <c r="A181" s="101"/>
      <c r="B181" s="101"/>
      <c r="C181" s="104"/>
      <c r="D181" s="81"/>
      <c r="E181" s="107"/>
      <c r="F181" s="92"/>
    </row>
    <row r="182" spans="1:6" x14ac:dyDescent="0.25">
      <c r="A182" s="101"/>
      <c r="B182" s="101"/>
      <c r="C182" s="104"/>
      <c r="D182" s="81"/>
      <c r="E182" s="107"/>
      <c r="F182" s="92"/>
    </row>
    <row r="183" spans="1:6" x14ac:dyDescent="0.25">
      <c r="A183" s="101"/>
      <c r="B183" s="101"/>
      <c r="C183" s="104"/>
      <c r="D183" s="81"/>
      <c r="E183" s="107"/>
      <c r="F183" s="92"/>
    </row>
    <row r="184" spans="1:6" x14ac:dyDescent="0.25">
      <c r="A184" s="101"/>
      <c r="B184" s="101"/>
      <c r="C184" s="104"/>
      <c r="D184" s="81"/>
      <c r="E184" s="107"/>
      <c r="F184" s="92"/>
    </row>
    <row r="185" spans="1:6" x14ac:dyDescent="0.25">
      <c r="A185" s="101"/>
      <c r="B185" s="101"/>
      <c r="C185" s="104"/>
      <c r="D185" s="81"/>
      <c r="E185" s="107"/>
      <c r="F185" s="92"/>
    </row>
    <row r="186" spans="1:6" x14ac:dyDescent="0.25">
      <c r="A186" s="101"/>
      <c r="B186" s="101"/>
      <c r="C186" s="104"/>
      <c r="D186" s="81"/>
      <c r="E186" s="107"/>
      <c r="F186" s="92"/>
    </row>
    <row r="187" spans="1:6" x14ac:dyDescent="0.25">
      <c r="A187" s="101"/>
      <c r="B187" s="101"/>
      <c r="C187" s="104"/>
      <c r="D187" s="81"/>
      <c r="E187" s="107"/>
      <c r="F187" s="92"/>
    </row>
    <row r="188" spans="1:6" x14ac:dyDescent="0.25">
      <c r="A188" s="101"/>
      <c r="B188" s="101"/>
      <c r="C188" s="104"/>
      <c r="D188" s="81"/>
      <c r="E188" s="107"/>
      <c r="F188" s="92"/>
    </row>
    <row r="189" spans="1:6" x14ac:dyDescent="0.25">
      <c r="A189" s="101"/>
      <c r="B189" s="101"/>
      <c r="C189" s="104"/>
      <c r="D189" s="81"/>
      <c r="E189" s="107"/>
      <c r="F189" s="92"/>
    </row>
    <row r="190" spans="1:6" x14ac:dyDescent="0.25">
      <c r="A190" s="101"/>
      <c r="B190" s="101"/>
      <c r="C190" s="104"/>
      <c r="D190" s="81"/>
      <c r="E190" s="107"/>
      <c r="F190" s="92"/>
    </row>
    <row r="191" spans="1:6" x14ac:dyDescent="0.25">
      <c r="A191" s="101"/>
      <c r="B191" s="101"/>
      <c r="C191" s="104"/>
      <c r="D191" s="81"/>
      <c r="E191" s="107"/>
      <c r="F191" s="92"/>
    </row>
    <row r="192" spans="1:6" x14ac:dyDescent="0.25">
      <c r="A192" s="101"/>
      <c r="B192" s="101"/>
      <c r="C192" s="104"/>
      <c r="D192" s="81"/>
      <c r="E192" s="107"/>
      <c r="F192" s="92"/>
    </row>
    <row r="193" spans="1:6" x14ac:dyDescent="0.25">
      <c r="A193" s="101"/>
      <c r="B193" s="101"/>
      <c r="C193" s="104"/>
      <c r="D193" s="81"/>
      <c r="E193" s="107"/>
      <c r="F193" s="92"/>
    </row>
    <row r="194" spans="1:6" x14ac:dyDescent="0.25">
      <c r="A194" s="101"/>
      <c r="B194" s="101"/>
      <c r="C194" s="104"/>
      <c r="D194" s="81"/>
      <c r="E194" s="107"/>
      <c r="F194" s="92"/>
    </row>
    <row r="195" spans="1:6" x14ac:dyDescent="0.25">
      <c r="A195" s="101"/>
      <c r="B195" s="101"/>
      <c r="C195" s="104"/>
      <c r="D195" s="81"/>
      <c r="E195" s="107"/>
      <c r="F195" s="92"/>
    </row>
    <row r="196" spans="1:6" x14ac:dyDescent="0.25">
      <c r="A196" s="101"/>
      <c r="B196" s="101"/>
      <c r="C196" s="104"/>
      <c r="D196" s="81"/>
      <c r="E196" s="107"/>
      <c r="F196" s="92"/>
    </row>
    <row r="197" spans="1:6" x14ac:dyDescent="0.25">
      <c r="A197" s="101"/>
      <c r="B197" s="101"/>
      <c r="C197" s="104"/>
      <c r="D197" s="81"/>
      <c r="E197" s="107"/>
      <c r="F197" s="92"/>
    </row>
    <row r="198" spans="1:6" x14ac:dyDescent="0.25">
      <c r="A198" s="101"/>
      <c r="B198" s="101"/>
      <c r="C198" s="104"/>
      <c r="D198" s="81"/>
      <c r="E198" s="107"/>
      <c r="F198" s="92"/>
    </row>
    <row r="199" spans="1:6" x14ac:dyDescent="0.25">
      <c r="A199" s="101"/>
      <c r="B199" s="101"/>
      <c r="C199" s="104"/>
      <c r="D199" s="81"/>
      <c r="E199" s="107"/>
      <c r="F199" s="92"/>
    </row>
    <row r="200" spans="1:6" x14ac:dyDescent="0.25">
      <c r="A200" s="101"/>
      <c r="B200" s="101"/>
      <c r="C200" s="104"/>
      <c r="D200" s="81"/>
      <c r="E200" s="107"/>
      <c r="F200" s="92"/>
    </row>
    <row r="201" spans="1:6" x14ac:dyDescent="0.25">
      <c r="A201" s="101"/>
      <c r="B201" s="101"/>
      <c r="C201" s="104"/>
      <c r="D201" s="81"/>
      <c r="E201" s="107"/>
      <c r="F201" s="92"/>
    </row>
    <row r="202" spans="1:6" x14ac:dyDescent="0.25">
      <c r="A202" s="101"/>
      <c r="B202" s="101"/>
      <c r="C202" s="104"/>
      <c r="D202" s="81"/>
      <c r="E202" s="107"/>
      <c r="F202" s="92"/>
    </row>
    <row r="203" spans="1:6" x14ac:dyDescent="0.25">
      <c r="A203" s="101"/>
      <c r="B203" s="101"/>
      <c r="C203" s="104"/>
      <c r="D203" s="81"/>
      <c r="E203" s="107"/>
      <c r="F203" s="92"/>
    </row>
    <row r="204" spans="1:6" x14ac:dyDescent="0.25">
      <c r="A204" s="101"/>
      <c r="B204" s="101"/>
      <c r="C204" s="104"/>
      <c r="D204" s="81"/>
      <c r="E204" s="107"/>
      <c r="F204" s="92"/>
    </row>
    <row r="205" spans="1:6" x14ac:dyDescent="0.25">
      <c r="A205" s="101"/>
      <c r="B205" s="101"/>
      <c r="C205" s="104"/>
      <c r="D205" s="81"/>
      <c r="E205" s="107"/>
      <c r="F205" s="92"/>
    </row>
    <row r="206" spans="1:6" x14ac:dyDescent="0.25">
      <c r="A206" s="101"/>
      <c r="B206" s="101"/>
      <c r="C206" s="104"/>
      <c r="D206" s="81"/>
      <c r="E206" s="107"/>
      <c r="F206" s="92"/>
    </row>
    <row r="207" spans="1:6" x14ac:dyDescent="0.25">
      <c r="A207" s="101"/>
      <c r="B207" s="101"/>
      <c r="C207" s="104"/>
      <c r="D207" s="81"/>
      <c r="E207" s="107"/>
      <c r="F207" s="92"/>
    </row>
    <row r="208" spans="1:6" x14ac:dyDescent="0.25">
      <c r="A208" s="101"/>
      <c r="B208" s="101"/>
      <c r="C208" s="104"/>
      <c r="D208" s="81"/>
      <c r="E208" s="107"/>
      <c r="F208" s="92"/>
    </row>
    <row r="209" spans="1:6" x14ac:dyDescent="0.25">
      <c r="A209" s="101"/>
      <c r="B209" s="101"/>
      <c r="C209" s="104"/>
      <c r="D209" s="81"/>
      <c r="E209" s="107"/>
      <c r="F209" s="92"/>
    </row>
    <row r="210" spans="1:6" x14ac:dyDescent="0.25">
      <c r="A210" s="101"/>
      <c r="B210" s="101"/>
      <c r="C210" s="104"/>
      <c r="D210" s="81"/>
      <c r="E210" s="107"/>
      <c r="F210" s="92"/>
    </row>
    <row r="211" spans="1:6" x14ac:dyDescent="0.25">
      <c r="A211" s="101"/>
      <c r="B211" s="101"/>
      <c r="C211" s="104"/>
      <c r="D211" s="81"/>
      <c r="E211" s="107"/>
      <c r="F211" s="92"/>
    </row>
    <row r="212" spans="1:6" x14ac:dyDescent="0.25">
      <c r="A212" s="101"/>
      <c r="B212" s="101"/>
      <c r="C212" s="104"/>
      <c r="D212" s="81"/>
      <c r="E212" s="107"/>
      <c r="F212" s="92"/>
    </row>
    <row r="213" spans="1:6" x14ac:dyDescent="0.25">
      <c r="A213" s="101"/>
      <c r="B213" s="101"/>
      <c r="C213" s="104"/>
      <c r="D213" s="81"/>
      <c r="E213" s="107"/>
      <c r="F213" s="92"/>
    </row>
    <row r="214" spans="1:6" x14ac:dyDescent="0.25">
      <c r="A214" s="101"/>
      <c r="B214" s="101"/>
      <c r="C214" s="104"/>
      <c r="D214" s="81"/>
      <c r="E214" s="107"/>
      <c r="F214" s="92"/>
    </row>
    <row r="215" spans="1:6" x14ac:dyDescent="0.25">
      <c r="A215" s="101"/>
      <c r="B215" s="101"/>
      <c r="C215" s="104"/>
      <c r="D215" s="81"/>
      <c r="E215" s="107"/>
      <c r="F215" s="92"/>
    </row>
    <row r="216" spans="1:6" x14ac:dyDescent="0.25">
      <c r="A216" s="101"/>
      <c r="B216" s="101"/>
      <c r="C216" s="104"/>
      <c r="D216" s="81"/>
      <c r="E216" s="107"/>
      <c r="F216" s="92"/>
    </row>
    <row r="217" spans="1:6" x14ac:dyDescent="0.25">
      <c r="A217" s="101"/>
      <c r="B217" s="101"/>
      <c r="C217" s="104"/>
      <c r="D217" s="81"/>
      <c r="E217" s="107"/>
      <c r="F217" s="92"/>
    </row>
    <row r="218" spans="1:6" x14ac:dyDescent="0.25">
      <c r="A218" s="101"/>
      <c r="B218" s="101"/>
      <c r="C218" s="104"/>
      <c r="D218" s="81"/>
      <c r="E218" s="107"/>
      <c r="F218" s="92"/>
    </row>
    <row r="219" spans="1:6" x14ac:dyDescent="0.25">
      <c r="A219" s="101"/>
      <c r="B219" s="101"/>
      <c r="C219" s="104"/>
      <c r="D219" s="81"/>
      <c r="E219" s="107"/>
      <c r="F219" s="92"/>
    </row>
    <row r="220" spans="1:6" x14ac:dyDescent="0.25">
      <c r="A220" s="101"/>
      <c r="B220" s="101"/>
      <c r="C220" s="104"/>
      <c r="D220" s="81"/>
      <c r="E220" s="107"/>
      <c r="F220" s="92"/>
    </row>
    <row r="221" spans="1:6" x14ac:dyDescent="0.25">
      <c r="A221" s="101"/>
      <c r="B221" s="101"/>
      <c r="C221" s="104"/>
      <c r="D221" s="81"/>
      <c r="E221" s="107"/>
      <c r="F221" s="92"/>
    </row>
    <row r="222" spans="1:6" x14ac:dyDescent="0.25">
      <c r="A222" s="101"/>
      <c r="B222" s="101"/>
      <c r="C222" s="104"/>
      <c r="D222" s="81"/>
      <c r="E222" s="107"/>
      <c r="F222" s="92"/>
    </row>
    <row r="223" spans="1:6" x14ac:dyDescent="0.25">
      <c r="A223" s="101"/>
      <c r="B223" s="101"/>
      <c r="C223" s="104"/>
      <c r="D223" s="81"/>
      <c r="E223" s="107"/>
      <c r="F223" s="92"/>
    </row>
    <row r="224" spans="1:6" x14ac:dyDescent="0.25">
      <c r="A224" s="101"/>
      <c r="B224" s="101"/>
      <c r="C224" s="104"/>
      <c r="D224" s="81"/>
      <c r="E224" s="107"/>
      <c r="F224" s="92"/>
    </row>
    <row r="225" spans="1:6" x14ac:dyDescent="0.25">
      <c r="A225" s="101"/>
      <c r="B225" s="101"/>
      <c r="C225" s="104"/>
      <c r="D225" s="81"/>
      <c r="E225" s="107"/>
      <c r="F225" s="92"/>
    </row>
    <row r="226" spans="1:6" x14ac:dyDescent="0.25">
      <c r="A226" s="101"/>
      <c r="B226" s="101"/>
      <c r="C226" s="104"/>
      <c r="D226" s="81"/>
      <c r="E226" s="107"/>
      <c r="F226" s="92"/>
    </row>
    <row r="227" spans="1:6" x14ac:dyDescent="0.25">
      <c r="A227" s="101"/>
      <c r="B227" s="101"/>
      <c r="C227" s="104"/>
      <c r="D227" s="81"/>
      <c r="E227" s="107"/>
      <c r="F227" s="92"/>
    </row>
    <row r="228" spans="1:6" x14ac:dyDescent="0.25">
      <c r="A228" s="101"/>
      <c r="B228" s="101"/>
      <c r="C228" s="104"/>
      <c r="D228" s="81"/>
      <c r="E228" s="107"/>
      <c r="F228" s="92"/>
    </row>
    <row r="229" spans="1:6" x14ac:dyDescent="0.25">
      <c r="A229" s="101"/>
      <c r="B229" s="101"/>
      <c r="C229" s="104"/>
      <c r="D229" s="81"/>
      <c r="E229" s="107"/>
      <c r="F229" s="92"/>
    </row>
    <row r="230" spans="1:6" x14ac:dyDescent="0.25">
      <c r="A230" s="101"/>
      <c r="B230" s="101"/>
      <c r="C230" s="104"/>
      <c r="D230" s="81"/>
      <c r="E230" s="107"/>
      <c r="F230" s="92"/>
    </row>
    <row r="231" spans="1:6" x14ac:dyDescent="0.25">
      <c r="A231" s="101"/>
      <c r="B231" s="101"/>
      <c r="C231" s="104"/>
      <c r="D231" s="81"/>
      <c r="E231" s="107"/>
      <c r="F231" s="92"/>
    </row>
    <row r="232" spans="1:6" x14ac:dyDescent="0.25">
      <c r="A232" s="101"/>
      <c r="B232" s="101"/>
      <c r="C232" s="104"/>
      <c r="D232" s="81"/>
      <c r="E232" s="107"/>
      <c r="F232" s="92"/>
    </row>
    <row r="233" spans="1:6" x14ac:dyDescent="0.25">
      <c r="A233" s="101"/>
      <c r="B233" s="101"/>
      <c r="C233" s="104"/>
      <c r="D233" s="81"/>
      <c r="E233" s="107"/>
      <c r="F233" s="92"/>
    </row>
    <row r="234" spans="1:6" x14ac:dyDescent="0.25">
      <c r="A234" s="101"/>
      <c r="B234" s="101"/>
      <c r="C234" s="104"/>
      <c r="D234" s="81"/>
      <c r="E234" s="107"/>
      <c r="F234" s="92"/>
    </row>
    <row r="235" spans="1:6" x14ac:dyDescent="0.25">
      <c r="A235" s="101"/>
      <c r="B235" s="101"/>
      <c r="C235" s="104"/>
      <c r="D235" s="81"/>
      <c r="E235" s="107"/>
      <c r="F235" s="92"/>
    </row>
    <row r="236" spans="1:6" x14ac:dyDescent="0.25">
      <c r="A236" s="101"/>
      <c r="B236" s="101"/>
      <c r="C236" s="104"/>
      <c r="D236" s="81"/>
      <c r="E236" s="107"/>
      <c r="F236" s="92"/>
    </row>
    <row r="237" spans="1:6" x14ac:dyDescent="0.25">
      <c r="A237" s="101"/>
      <c r="B237" s="101"/>
      <c r="C237" s="104"/>
      <c r="D237" s="81"/>
      <c r="E237" s="107"/>
      <c r="F237" s="92"/>
    </row>
    <row r="238" spans="1:6" x14ac:dyDescent="0.25">
      <c r="A238" s="101"/>
      <c r="B238" s="101"/>
      <c r="C238" s="104"/>
      <c r="D238" s="81"/>
      <c r="E238" s="107"/>
      <c r="F238" s="92"/>
    </row>
    <row r="239" spans="1:6" x14ac:dyDescent="0.25">
      <c r="A239" s="101"/>
      <c r="B239" s="101"/>
      <c r="C239" s="104"/>
      <c r="D239" s="81"/>
      <c r="E239" s="107"/>
      <c r="F239" s="92"/>
    </row>
    <row r="240" spans="1:6" x14ac:dyDescent="0.25">
      <c r="A240" s="101"/>
      <c r="B240" s="101"/>
      <c r="C240" s="104"/>
      <c r="D240" s="81"/>
      <c r="E240" s="107"/>
      <c r="F240" s="92"/>
    </row>
    <row r="241" spans="1:6" x14ac:dyDescent="0.25">
      <c r="A241" s="101"/>
      <c r="B241" s="101"/>
      <c r="C241" s="104"/>
      <c r="D241" s="81"/>
      <c r="E241" s="107"/>
      <c r="F241" s="92"/>
    </row>
    <row r="242" spans="1:6" x14ac:dyDescent="0.25">
      <c r="A242" s="101"/>
      <c r="B242" s="101"/>
      <c r="C242" s="104"/>
      <c r="D242" s="81"/>
      <c r="E242" s="107"/>
      <c r="F242" s="92"/>
    </row>
    <row r="243" spans="1:6" x14ac:dyDescent="0.25">
      <c r="A243" s="101"/>
      <c r="B243" s="101"/>
      <c r="C243" s="104"/>
      <c r="D243" s="81"/>
      <c r="E243" s="107"/>
      <c r="F243" s="92"/>
    </row>
    <row r="244" spans="1:6" x14ac:dyDescent="0.25">
      <c r="A244" s="101"/>
      <c r="B244" s="101"/>
      <c r="C244" s="104"/>
      <c r="D244" s="81"/>
      <c r="E244" s="107"/>
      <c r="F244" s="92"/>
    </row>
    <row r="245" spans="1:6" x14ac:dyDescent="0.25">
      <c r="A245" s="101"/>
      <c r="B245" s="101"/>
      <c r="C245" s="104"/>
      <c r="D245" s="81"/>
      <c r="E245" s="107"/>
      <c r="F245" s="92"/>
    </row>
    <row r="246" spans="1:6" x14ac:dyDescent="0.25">
      <c r="A246" s="101"/>
      <c r="B246" s="101"/>
      <c r="C246" s="104"/>
      <c r="D246" s="81"/>
      <c r="E246" s="107"/>
      <c r="F246" s="92"/>
    </row>
    <row r="247" spans="1:6" x14ac:dyDescent="0.25">
      <c r="A247" s="101"/>
      <c r="B247" s="101"/>
      <c r="C247" s="104"/>
      <c r="D247" s="81"/>
      <c r="E247" s="107"/>
      <c r="F247" s="92"/>
    </row>
    <row r="248" spans="1:6" x14ac:dyDescent="0.25">
      <c r="A248" s="101"/>
      <c r="B248" s="101"/>
      <c r="C248" s="104"/>
      <c r="D248" s="81"/>
      <c r="E248" s="107"/>
      <c r="F248" s="92"/>
    </row>
    <row r="249" spans="1:6" x14ac:dyDescent="0.25">
      <c r="A249" s="101"/>
      <c r="B249" s="101"/>
      <c r="C249" s="104"/>
      <c r="D249" s="81"/>
      <c r="E249" s="107"/>
      <c r="F249" s="92"/>
    </row>
    <row r="250" spans="1:6" x14ac:dyDescent="0.25">
      <c r="A250" s="101"/>
      <c r="B250" s="101"/>
      <c r="C250" s="104"/>
      <c r="D250" s="81"/>
      <c r="E250" s="107"/>
      <c r="F250" s="92"/>
    </row>
    <row r="251" spans="1:6" x14ac:dyDescent="0.25">
      <c r="A251" s="101"/>
      <c r="B251" s="101"/>
      <c r="C251" s="104"/>
      <c r="D251" s="81"/>
      <c r="E251" s="107"/>
      <c r="F251" s="92"/>
    </row>
    <row r="252" spans="1:6" x14ac:dyDescent="0.25">
      <c r="A252" s="101"/>
      <c r="B252" s="101"/>
      <c r="C252" s="104"/>
      <c r="D252" s="81"/>
      <c r="E252" s="107"/>
      <c r="F252" s="92"/>
    </row>
    <row r="253" spans="1:6" x14ac:dyDescent="0.25">
      <c r="A253" s="101"/>
      <c r="B253" s="101"/>
      <c r="C253" s="104"/>
      <c r="D253" s="81"/>
      <c r="E253" s="107"/>
      <c r="F253" s="92"/>
    </row>
    <row r="254" spans="1:6" x14ac:dyDescent="0.25">
      <c r="A254" s="101"/>
      <c r="B254" s="101"/>
      <c r="C254" s="104"/>
      <c r="D254" s="81"/>
      <c r="E254" s="107"/>
      <c r="F254" s="92"/>
    </row>
    <row r="255" spans="1:6" x14ac:dyDescent="0.25">
      <c r="A255" s="101"/>
      <c r="B255" s="101"/>
      <c r="C255" s="104"/>
      <c r="D255" s="81"/>
      <c r="E255" s="107"/>
      <c r="F255" s="92"/>
    </row>
    <row r="256" spans="1:6" x14ac:dyDescent="0.25">
      <c r="A256" s="101"/>
      <c r="B256" s="101"/>
      <c r="C256" s="104"/>
      <c r="D256" s="81"/>
      <c r="E256" s="107"/>
      <c r="F256" s="92"/>
    </row>
    <row r="257" spans="1:6" x14ac:dyDescent="0.25">
      <c r="A257" s="101"/>
      <c r="B257" s="101"/>
      <c r="C257" s="104"/>
      <c r="D257" s="81"/>
      <c r="E257" s="107"/>
      <c r="F257" s="92"/>
    </row>
    <row r="258" spans="1:6" x14ac:dyDescent="0.25">
      <c r="A258" s="101"/>
      <c r="B258" s="101"/>
      <c r="C258" s="104"/>
      <c r="D258" s="81"/>
      <c r="E258" s="107"/>
      <c r="F258" s="92"/>
    </row>
    <row r="259" spans="1:6" x14ac:dyDescent="0.25">
      <c r="A259" s="101"/>
      <c r="B259" s="101"/>
      <c r="C259" s="104"/>
      <c r="D259" s="81"/>
      <c r="E259" s="107"/>
      <c r="F259" s="92"/>
    </row>
    <row r="260" spans="1:6" x14ac:dyDescent="0.25">
      <c r="A260" s="101"/>
      <c r="B260" s="101"/>
      <c r="C260" s="104"/>
      <c r="D260" s="81"/>
      <c r="E260" s="107"/>
      <c r="F260" s="92"/>
    </row>
    <row r="261" spans="1:6" x14ac:dyDescent="0.25">
      <c r="A261" s="101"/>
      <c r="B261" s="101"/>
      <c r="C261" s="104"/>
      <c r="D261" s="81"/>
      <c r="E261" s="107"/>
      <c r="F261" s="92"/>
    </row>
    <row r="262" spans="1:6" x14ac:dyDescent="0.25">
      <c r="A262" s="101"/>
      <c r="B262" s="101"/>
      <c r="C262" s="104"/>
      <c r="D262" s="81"/>
      <c r="E262" s="107"/>
      <c r="F262" s="92"/>
    </row>
    <row r="263" spans="1:6" x14ac:dyDescent="0.25">
      <c r="A263" s="101"/>
      <c r="B263" s="101"/>
      <c r="C263" s="104"/>
      <c r="D263" s="81"/>
      <c r="E263" s="107"/>
      <c r="F263" s="92"/>
    </row>
    <row r="264" spans="1:6" x14ac:dyDescent="0.25">
      <c r="A264" s="101"/>
      <c r="B264" s="101"/>
      <c r="C264" s="104"/>
      <c r="D264" s="81"/>
      <c r="E264" s="107"/>
      <c r="F264" s="92"/>
    </row>
    <row r="265" spans="1:6" x14ac:dyDescent="0.25">
      <c r="A265" s="101"/>
      <c r="B265" s="101"/>
      <c r="C265" s="104"/>
      <c r="D265" s="81"/>
      <c r="E265" s="107"/>
      <c r="F265" s="92"/>
    </row>
    <row r="266" spans="1:6" x14ac:dyDescent="0.25">
      <c r="A266" s="101"/>
      <c r="B266" s="101"/>
      <c r="C266" s="104"/>
      <c r="D266" s="81"/>
      <c r="E266" s="107"/>
      <c r="F266" s="92"/>
    </row>
    <row r="267" spans="1:6" x14ac:dyDescent="0.25">
      <c r="A267" s="101"/>
      <c r="B267" s="101"/>
      <c r="C267" s="104"/>
      <c r="D267" s="81"/>
      <c r="E267" s="107"/>
      <c r="F267" s="92"/>
    </row>
    <row r="268" spans="1:6" x14ac:dyDescent="0.25">
      <c r="A268" s="101"/>
      <c r="B268" s="101"/>
      <c r="C268" s="104"/>
      <c r="D268" s="81"/>
      <c r="E268" s="107"/>
      <c r="F268" s="92"/>
    </row>
    <row r="269" spans="1:6" x14ac:dyDescent="0.25">
      <c r="A269" s="101"/>
      <c r="B269" s="101"/>
      <c r="C269" s="104"/>
      <c r="D269" s="81"/>
      <c r="E269" s="107"/>
      <c r="F269" s="92"/>
    </row>
    <row r="270" spans="1:6" x14ac:dyDescent="0.25">
      <c r="A270" s="101"/>
      <c r="B270" s="101"/>
      <c r="C270" s="104"/>
      <c r="D270" s="81"/>
      <c r="E270" s="107"/>
      <c r="F270" s="92"/>
    </row>
    <row r="271" spans="1:6" x14ac:dyDescent="0.25">
      <c r="A271" s="101"/>
      <c r="B271" s="101"/>
      <c r="C271" s="104"/>
      <c r="D271" s="81"/>
      <c r="E271" s="107"/>
      <c r="F271" s="92"/>
    </row>
    <row r="272" spans="1:6" x14ac:dyDescent="0.25">
      <c r="A272" s="101"/>
      <c r="B272" s="101"/>
      <c r="C272" s="104"/>
      <c r="D272" s="81"/>
      <c r="E272" s="107"/>
      <c r="F272" s="92"/>
    </row>
    <row r="273" spans="1:6" x14ac:dyDescent="0.25">
      <c r="A273" s="101"/>
      <c r="B273" s="101"/>
      <c r="C273" s="104"/>
      <c r="D273" s="81"/>
      <c r="E273" s="107"/>
      <c r="F273" s="92"/>
    </row>
    <row r="274" spans="1:6" x14ac:dyDescent="0.25">
      <c r="A274" s="101"/>
      <c r="B274" s="101"/>
      <c r="C274" s="104"/>
      <c r="D274" s="81"/>
      <c r="E274" s="107"/>
      <c r="F274" s="92"/>
    </row>
    <row r="275" spans="1:6" x14ac:dyDescent="0.25">
      <c r="A275" s="101"/>
      <c r="B275" s="101"/>
      <c r="C275" s="104"/>
      <c r="D275" s="81"/>
      <c r="E275" s="107"/>
      <c r="F275" s="92"/>
    </row>
    <row r="276" spans="1:6" x14ac:dyDescent="0.25">
      <c r="A276" s="101"/>
      <c r="B276" s="101"/>
      <c r="C276" s="104"/>
      <c r="D276" s="81"/>
      <c r="E276" s="107"/>
      <c r="F276" s="92"/>
    </row>
    <row r="277" spans="1:6" x14ac:dyDescent="0.25">
      <c r="A277" s="101"/>
      <c r="B277" s="101"/>
      <c r="C277" s="104"/>
      <c r="D277" s="81"/>
      <c r="E277" s="107"/>
      <c r="F277" s="92"/>
    </row>
    <row r="278" spans="1:6" x14ac:dyDescent="0.25">
      <c r="A278" s="101"/>
      <c r="B278" s="101"/>
      <c r="C278" s="104"/>
      <c r="D278" s="81"/>
      <c r="E278" s="107"/>
      <c r="F278" s="92"/>
    </row>
    <row r="279" spans="1:6" x14ac:dyDescent="0.25">
      <c r="A279" s="101"/>
      <c r="B279" s="101"/>
      <c r="C279" s="104"/>
      <c r="D279" s="81"/>
      <c r="E279" s="107"/>
      <c r="F279" s="92"/>
    </row>
    <row r="280" spans="1:6" x14ac:dyDescent="0.25">
      <c r="A280" s="101"/>
      <c r="B280" s="101"/>
      <c r="C280" s="104"/>
      <c r="D280" s="81"/>
      <c r="E280" s="107"/>
      <c r="F280" s="92"/>
    </row>
    <row r="281" spans="1:6" x14ac:dyDescent="0.25">
      <c r="A281" s="101"/>
      <c r="B281" s="101"/>
      <c r="C281" s="104"/>
      <c r="D281" s="81"/>
      <c r="E281" s="107"/>
      <c r="F281" s="92"/>
    </row>
    <row r="282" spans="1:6" x14ac:dyDescent="0.25">
      <c r="A282" s="101"/>
      <c r="B282" s="101"/>
      <c r="C282" s="104"/>
      <c r="D282" s="81"/>
      <c r="E282" s="107"/>
      <c r="F282" s="92"/>
    </row>
    <row r="283" spans="1:6" x14ac:dyDescent="0.25">
      <c r="A283" s="101"/>
      <c r="B283" s="101"/>
      <c r="C283" s="104"/>
      <c r="D283" s="81"/>
      <c r="E283" s="107"/>
      <c r="F283" s="92"/>
    </row>
    <row r="284" spans="1:6" x14ac:dyDescent="0.25">
      <c r="A284" s="101"/>
      <c r="B284" s="101"/>
      <c r="C284" s="104"/>
      <c r="D284" s="81"/>
      <c r="E284" s="107"/>
      <c r="F284" s="92"/>
    </row>
    <row r="285" spans="1:6" x14ac:dyDescent="0.25">
      <c r="A285" s="101"/>
      <c r="B285" s="101"/>
      <c r="C285" s="104"/>
      <c r="D285" s="81"/>
      <c r="E285" s="107"/>
      <c r="F285" s="92"/>
    </row>
    <row r="286" spans="1:6" x14ac:dyDescent="0.25">
      <c r="A286" s="101"/>
      <c r="B286" s="101"/>
      <c r="C286" s="104"/>
      <c r="D286" s="81"/>
      <c r="E286" s="107"/>
      <c r="F286" s="92"/>
    </row>
    <row r="287" spans="1:6" x14ac:dyDescent="0.25">
      <c r="A287" s="101"/>
      <c r="B287" s="101"/>
      <c r="C287" s="104"/>
      <c r="D287" s="81"/>
      <c r="E287" s="107"/>
      <c r="F287" s="92"/>
    </row>
    <row r="288" spans="1:6" x14ac:dyDescent="0.25">
      <c r="A288" s="101"/>
      <c r="B288" s="101"/>
      <c r="C288" s="104"/>
      <c r="D288" s="81"/>
      <c r="E288" s="107"/>
      <c r="F288" s="92"/>
    </row>
    <row r="289" spans="1:6" x14ac:dyDescent="0.25">
      <c r="A289" s="101"/>
      <c r="B289" s="101"/>
      <c r="C289" s="104"/>
      <c r="D289" s="81"/>
      <c r="E289" s="107"/>
      <c r="F289" s="92"/>
    </row>
    <row r="290" spans="1:6" x14ac:dyDescent="0.25">
      <c r="A290" s="101"/>
      <c r="B290" s="101"/>
      <c r="C290" s="104"/>
      <c r="D290" s="81"/>
      <c r="E290" s="107"/>
      <c r="F290" s="92"/>
    </row>
    <row r="291" spans="1:6" x14ac:dyDescent="0.25">
      <c r="A291" s="101"/>
      <c r="B291" s="101"/>
      <c r="C291" s="104"/>
      <c r="D291" s="81"/>
      <c r="E291" s="107"/>
      <c r="F291" s="92"/>
    </row>
    <row r="292" spans="1:6" x14ac:dyDescent="0.25">
      <c r="A292" s="101"/>
      <c r="B292" s="101"/>
      <c r="C292" s="104"/>
      <c r="D292" s="81"/>
      <c r="E292" s="107"/>
      <c r="F292" s="92"/>
    </row>
    <row r="293" spans="1:6" x14ac:dyDescent="0.25">
      <c r="A293" s="101"/>
      <c r="B293" s="101"/>
      <c r="C293" s="104"/>
      <c r="D293" s="81"/>
      <c r="E293" s="107"/>
      <c r="F293" s="92"/>
    </row>
    <row r="294" spans="1:6" x14ac:dyDescent="0.25">
      <c r="A294" s="101"/>
      <c r="B294" s="101"/>
      <c r="C294" s="104"/>
      <c r="D294" s="81"/>
      <c r="E294" s="107"/>
      <c r="F294" s="92"/>
    </row>
    <row r="295" spans="1:6" x14ac:dyDescent="0.25">
      <c r="A295" s="101"/>
      <c r="B295" s="101"/>
      <c r="C295" s="104"/>
      <c r="D295" s="81"/>
      <c r="E295" s="107"/>
      <c r="F295" s="92"/>
    </row>
    <row r="296" spans="1:6" x14ac:dyDescent="0.25">
      <c r="A296" s="101"/>
      <c r="B296" s="101"/>
      <c r="C296" s="104"/>
      <c r="D296" s="81"/>
      <c r="E296" s="107"/>
      <c r="F296" s="92"/>
    </row>
    <row r="297" spans="1:6" x14ac:dyDescent="0.25">
      <c r="A297" s="101"/>
      <c r="B297" s="101"/>
      <c r="C297" s="104"/>
      <c r="D297" s="81"/>
      <c r="E297" s="107"/>
      <c r="F297" s="92"/>
    </row>
    <row r="298" spans="1:6" x14ac:dyDescent="0.25">
      <c r="A298" s="101"/>
      <c r="B298" s="101"/>
      <c r="C298" s="104"/>
      <c r="D298" s="81"/>
      <c r="E298" s="107"/>
      <c r="F298" s="92"/>
    </row>
    <row r="299" spans="1:6" x14ac:dyDescent="0.25">
      <c r="A299" s="101"/>
      <c r="B299" s="101"/>
      <c r="C299" s="104"/>
      <c r="D299" s="81"/>
      <c r="E299" s="107"/>
      <c r="F299" s="92"/>
    </row>
    <row r="300" spans="1:6" x14ac:dyDescent="0.25">
      <c r="A300" s="101"/>
      <c r="B300" s="101"/>
      <c r="C300" s="104"/>
      <c r="D300" s="81"/>
      <c r="E300" s="107"/>
      <c r="F300" s="92"/>
    </row>
    <row r="301" spans="1:6" x14ac:dyDescent="0.25">
      <c r="A301" s="101"/>
      <c r="B301" s="101"/>
      <c r="C301" s="104"/>
      <c r="D301" s="81"/>
      <c r="E301" s="107"/>
      <c r="F301" s="92"/>
    </row>
    <row r="302" spans="1:6" x14ac:dyDescent="0.25">
      <c r="A302" s="101"/>
      <c r="B302" s="101"/>
      <c r="C302" s="104"/>
      <c r="D302" s="81"/>
      <c r="E302" s="107"/>
      <c r="F302" s="92"/>
    </row>
    <row r="303" spans="1:6" x14ac:dyDescent="0.25">
      <c r="A303" s="101"/>
      <c r="B303" s="101"/>
      <c r="C303" s="104"/>
      <c r="D303" s="81"/>
      <c r="E303" s="107"/>
      <c r="F303" s="92"/>
    </row>
    <row r="304" spans="1:6" x14ac:dyDescent="0.25">
      <c r="A304" s="101"/>
      <c r="B304" s="101"/>
      <c r="C304" s="104"/>
      <c r="D304" s="81"/>
      <c r="E304" s="107"/>
      <c r="F304" s="92"/>
    </row>
    <row r="305" spans="1:6" x14ac:dyDescent="0.25">
      <c r="A305" s="101"/>
      <c r="B305" s="101"/>
      <c r="C305" s="104"/>
      <c r="D305" s="81"/>
      <c r="E305" s="107"/>
      <c r="F305" s="92"/>
    </row>
    <row r="306" spans="1:6" x14ac:dyDescent="0.25">
      <c r="A306" s="101"/>
      <c r="B306" s="101"/>
      <c r="C306" s="104"/>
      <c r="D306" s="81"/>
      <c r="E306" s="107"/>
      <c r="F306" s="92"/>
    </row>
    <row r="307" spans="1:6" x14ac:dyDescent="0.25">
      <c r="A307" s="101"/>
      <c r="B307" s="101"/>
      <c r="C307" s="104"/>
      <c r="D307" s="81"/>
      <c r="E307" s="107"/>
      <c r="F307" s="92"/>
    </row>
    <row r="308" spans="1:6" x14ac:dyDescent="0.25">
      <c r="A308" s="101"/>
      <c r="B308" s="101"/>
      <c r="C308" s="104"/>
      <c r="D308" s="81"/>
      <c r="E308" s="107"/>
      <c r="F308" s="92"/>
    </row>
    <row r="309" spans="1:6" x14ac:dyDescent="0.25">
      <c r="A309" s="101"/>
      <c r="B309" s="101"/>
      <c r="C309" s="104"/>
      <c r="D309" s="81"/>
      <c r="E309" s="107"/>
      <c r="F309" s="92"/>
    </row>
    <row r="310" spans="1:6" x14ac:dyDescent="0.25">
      <c r="A310" s="101"/>
      <c r="B310" s="101"/>
      <c r="C310" s="104"/>
      <c r="D310" s="81"/>
      <c r="E310" s="107"/>
      <c r="F310" s="92"/>
    </row>
    <row r="311" spans="1:6" x14ac:dyDescent="0.25">
      <c r="A311" s="101"/>
      <c r="B311" s="101"/>
      <c r="C311" s="104"/>
      <c r="D311" s="81"/>
      <c r="E311" s="107"/>
      <c r="F311" s="92"/>
    </row>
    <row r="312" spans="1:6" x14ac:dyDescent="0.25">
      <c r="A312" s="101"/>
      <c r="B312" s="101"/>
      <c r="C312" s="104"/>
      <c r="D312" s="81"/>
      <c r="E312" s="107"/>
      <c r="F312" s="92"/>
    </row>
    <row r="313" spans="1:6" x14ac:dyDescent="0.25">
      <c r="A313" s="101"/>
      <c r="B313" s="101"/>
      <c r="C313" s="104"/>
      <c r="D313" s="81"/>
      <c r="E313" s="107"/>
      <c r="F313" s="92"/>
    </row>
    <row r="314" spans="1:6" x14ac:dyDescent="0.25">
      <c r="A314" s="101"/>
      <c r="B314" s="101"/>
      <c r="C314" s="104"/>
      <c r="D314" s="81"/>
      <c r="E314" s="107"/>
      <c r="F314" s="92"/>
    </row>
    <row r="315" spans="1:6" x14ac:dyDescent="0.25">
      <c r="A315" s="101"/>
      <c r="B315" s="101"/>
      <c r="C315" s="104"/>
      <c r="D315" s="81"/>
      <c r="E315" s="107"/>
      <c r="F315" s="92"/>
    </row>
    <row r="316" spans="1:6" x14ac:dyDescent="0.25">
      <c r="A316" s="101"/>
      <c r="B316" s="101"/>
      <c r="C316" s="104"/>
      <c r="D316" s="81"/>
      <c r="E316" s="107"/>
      <c r="F316" s="92"/>
    </row>
    <row r="317" spans="1:6" x14ac:dyDescent="0.25">
      <c r="A317" s="101"/>
      <c r="B317" s="101"/>
      <c r="C317" s="104"/>
      <c r="D317" s="81"/>
      <c r="E317" s="107"/>
      <c r="F317" s="92"/>
    </row>
    <row r="318" spans="1:6" x14ac:dyDescent="0.25">
      <c r="A318" s="102"/>
      <c r="B318" s="102"/>
      <c r="C318" s="103"/>
      <c r="D318" s="105"/>
      <c r="E318" s="106"/>
      <c r="F318" s="108"/>
    </row>
    <row r="319" spans="1:6" x14ac:dyDescent="0.25">
      <c r="A319" s="102"/>
      <c r="B319" s="102"/>
      <c r="C319" s="103"/>
      <c r="D319" s="105"/>
      <c r="E319" s="106"/>
      <c r="F319" s="108"/>
    </row>
    <row r="320" spans="1:6" x14ac:dyDescent="0.25">
      <c r="A320" s="102"/>
      <c r="B320" s="102"/>
      <c r="C320" s="103"/>
      <c r="D320" s="105"/>
      <c r="E320" s="106"/>
      <c r="F320" s="108"/>
    </row>
    <row r="321" spans="1:6" x14ac:dyDescent="0.25">
      <c r="A321" s="102"/>
      <c r="B321" s="102"/>
      <c r="C321" s="103"/>
      <c r="D321" s="105"/>
      <c r="E321" s="106"/>
      <c r="F321" s="108"/>
    </row>
    <row r="322" spans="1:6" x14ac:dyDescent="0.25">
      <c r="A322" s="102"/>
      <c r="B322" s="102"/>
      <c r="C322" s="103"/>
      <c r="D322" s="105"/>
      <c r="E322" s="106"/>
      <c r="F322" s="108"/>
    </row>
    <row r="323" spans="1:6" x14ac:dyDescent="0.25">
      <c r="A323" s="102"/>
      <c r="B323" s="102"/>
      <c r="C323" s="103"/>
      <c r="D323" s="105"/>
      <c r="E323" s="106"/>
      <c r="F323" s="108"/>
    </row>
    <row r="324" spans="1:6" x14ac:dyDescent="0.25">
      <c r="A324" s="102"/>
      <c r="B324" s="102"/>
      <c r="C324" s="103"/>
      <c r="D324" s="105"/>
      <c r="E324" s="106"/>
      <c r="F324" s="108"/>
    </row>
    <row r="325" spans="1:6" x14ac:dyDescent="0.25">
      <c r="A325" s="102"/>
      <c r="B325" s="102"/>
      <c r="C325" s="103"/>
      <c r="D325" s="105"/>
      <c r="E325" s="106"/>
      <c r="F325" s="108"/>
    </row>
    <row r="326" spans="1:6" x14ac:dyDescent="0.25">
      <c r="A326" s="102"/>
      <c r="B326" s="102"/>
      <c r="C326" s="103"/>
      <c r="D326" s="105"/>
      <c r="E326" s="106"/>
      <c r="F326" s="108"/>
    </row>
    <row r="327" spans="1:6" x14ac:dyDescent="0.25">
      <c r="A327" s="102"/>
      <c r="B327" s="102"/>
      <c r="C327" s="103"/>
      <c r="D327" s="105"/>
      <c r="E327" s="106"/>
      <c r="F327" s="108"/>
    </row>
    <row r="328" spans="1:6" x14ac:dyDescent="0.25">
      <c r="A328" s="101"/>
      <c r="B328" s="101"/>
      <c r="C328" s="104"/>
      <c r="D328" s="81"/>
      <c r="E328" s="107"/>
      <c r="F328" s="92"/>
    </row>
    <row r="329" spans="1:6" x14ac:dyDescent="0.25">
      <c r="A329" s="101"/>
      <c r="B329" s="101"/>
      <c r="C329" s="104"/>
      <c r="D329" s="81"/>
      <c r="E329" s="107"/>
      <c r="F329" s="92"/>
    </row>
    <row r="330" spans="1:6" x14ac:dyDescent="0.25">
      <c r="A330" s="101"/>
      <c r="B330" s="101"/>
      <c r="C330" s="104"/>
      <c r="D330" s="81"/>
      <c r="E330" s="107"/>
      <c r="F330" s="92"/>
    </row>
    <row r="331" spans="1:6" x14ac:dyDescent="0.25">
      <c r="A331" s="101"/>
      <c r="B331" s="101"/>
      <c r="C331" s="104"/>
      <c r="D331" s="81"/>
      <c r="E331" s="107"/>
      <c r="F331" s="92"/>
    </row>
    <row r="332" spans="1:6" x14ac:dyDescent="0.25">
      <c r="A332" s="101"/>
      <c r="B332" s="101"/>
      <c r="C332" s="104"/>
      <c r="D332" s="81"/>
      <c r="E332" s="107"/>
      <c r="F332" s="92"/>
    </row>
    <row r="333" spans="1:6" x14ac:dyDescent="0.25">
      <c r="A333" s="101"/>
      <c r="B333" s="101"/>
      <c r="C333" s="104"/>
      <c r="D333" s="81"/>
      <c r="E333" s="107"/>
      <c r="F333" s="92"/>
    </row>
    <row r="334" spans="1:6" x14ac:dyDescent="0.25">
      <c r="A334" s="101"/>
      <c r="B334" s="101"/>
      <c r="C334" s="104"/>
      <c r="D334" s="81"/>
      <c r="E334" s="107"/>
      <c r="F334" s="92"/>
    </row>
    <row r="335" spans="1:6" x14ac:dyDescent="0.25">
      <c r="A335" s="101"/>
      <c r="B335" s="101"/>
      <c r="C335" s="104"/>
      <c r="D335" s="81"/>
      <c r="E335" s="107"/>
      <c r="F335" s="92"/>
    </row>
    <row r="336" spans="1:6" x14ac:dyDescent="0.25">
      <c r="A336" s="101"/>
      <c r="B336" s="101"/>
      <c r="C336" s="104"/>
      <c r="D336" s="81"/>
      <c r="E336" s="107"/>
      <c r="F336" s="92"/>
    </row>
    <row r="337" spans="1:6" x14ac:dyDescent="0.25">
      <c r="A337" s="101"/>
      <c r="B337" s="101"/>
      <c r="C337" s="104"/>
      <c r="D337" s="81"/>
      <c r="E337" s="107"/>
      <c r="F337" s="92"/>
    </row>
    <row r="338" spans="1:6" x14ac:dyDescent="0.25">
      <c r="A338" s="101"/>
      <c r="B338" s="101"/>
      <c r="C338" s="104"/>
      <c r="D338" s="81"/>
      <c r="E338" s="107"/>
      <c r="F338" s="92"/>
    </row>
    <row r="339" spans="1:6" x14ac:dyDescent="0.25">
      <c r="A339" s="101"/>
      <c r="B339" s="101"/>
      <c r="C339" s="104"/>
      <c r="D339" s="81"/>
      <c r="E339" s="107"/>
      <c r="F339" s="92"/>
    </row>
    <row r="340" spans="1:6" x14ac:dyDescent="0.25">
      <c r="A340" s="101"/>
      <c r="B340" s="101"/>
      <c r="C340" s="104"/>
      <c r="D340" s="81"/>
      <c r="E340" s="107"/>
      <c r="F340" s="92"/>
    </row>
    <row r="341" spans="1:6" x14ac:dyDescent="0.25">
      <c r="A341" s="101"/>
      <c r="B341" s="101"/>
      <c r="C341" s="104"/>
      <c r="D341" s="81"/>
      <c r="E341" s="107"/>
      <c r="F341" s="92"/>
    </row>
    <row r="342" spans="1:6" x14ac:dyDescent="0.25">
      <c r="A342" s="101"/>
      <c r="B342" s="101"/>
      <c r="C342" s="104"/>
      <c r="D342" s="81"/>
      <c r="E342" s="107"/>
      <c r="F342" s="92"/>
    </row>
    <row r="343" spans="1:6" x14ac:dyDescent="0.25">
      <c r="A343" s="101"/>
      <c r="B343" s="101"/>
      <c r="C343" s="104"/>
      <c r="D343" s="81"/>
      <c r="E343" s="107"/>
      <c r="F343" s="92"/>
    </row>
    <row r="344" spans="1:6" x14ac:dyDescent="0.25">
      <c r="A344" s="101"/>
      <c r="B344" s="101"/>
      <c r="C344" s="104"/>
      <c r="D344" s="81"/>
      <c r="E344" s="107"/>
      <c r="F344" s="92"/>
    </row>
    <row r="345" spans="1:6" x14ac:dyDescent="0.25">
      <c r="A345" s="101"/>
      <c r="B345" s="101"/>
      <c r="C345" s="104"/>
      <c r="D345" s="81"/>
      <c r="E345" s="107"/>
      <c r="F345" s="92"/>
    </row>
    <row r="346" spans="1:6" x14ac:dyDescent="0.25">
      <c r="A346" s="101"/>
      <c r="B346" s="101"/>
      <c r="C346" s="104"/>
      <c r="D346" s="81"/>
      <c r="E346" s="107"/>
      <c r="F346" s="92"/>
    </row>
    <row r="347" spans="1:6" x14ac:dyDescent="0.25">
      <c r="A347" s="101"/>
      <c r="B347" s="101"/>
      <c r="C347" s="104"/>
      <c r="D347" s="81"/>
      <c r="E347" s="107"/>
      <c r="F347" s="92"/>
    </row>
    <row r="348" spans="1:6" x14ac:dyDescent="0.25">
      <c r="A348" s="101"/>
      <c r="B348" s="101"/>
      <c r="C348" s="104"/>
      <c r="D348" s="81"/>
      <c r="E348" s="107"/>
      <c r="F348" s="92"/>
    </row>
    <row r="349" spans="1:6" x14ac:dyDescent="0.25">
      <c r="A349" s="101"/>
      <c r="B349" s="101"/>
      <c r="C349" s="104"/>
      <c r="D349" s="81"/>
      <c r="E349" s="107"/>
      <c r="F349" s="92"/>
    </row>
    <row r="350" spans="1:6" x14ac:dyDescent="0.25">
      <c r="A350" s="101"/>
      <c r="B350" s="101"/>
      <c r="C350" s="104"/>
      <c r="D350" s="81"/>
      <c r="E350" s="107"/>
      <c r="F350" s="92"/>
    </row>
    <row r="351" spans="1:6" x14ac:dyDescent="0.25">
      <c r="A351" s="101"/>
      <c r="B351" s="101"/>
      <c r="C351" s="104"/>
      <c r="D351" s="81"/>
      <c r="E351" s="107"/>
      <c r="F351" s="92"/>
    </row>
    <row r="352" spans="1:6" x14ac:dyDescent="0.25">
      <c r="A352" s="101"/>
      <c r="B352" s="101"/>
      <c r="C352" s="104"/>
      <c r="D352" s="81"/>
      <c r="E352" s="107"/>
      <c r="F352" s="92"/>
    </row>
    <row r="353" spans="1:6" x14ac:dyDescent="0.25">
      <c r="A353" s="101"/>
      <c r="B353" s="101"/>
      <c r="C353" s="104"/>
      <c r="D353" s="81"/>
      <c r="E353" s="107"/>
      <c r="F353" s="92"/>
    </row>
    <row r="354" spans="1:6" x14ac:dyDescent="0.25">
      <c r="A354" s="101"/>
      <c r="B354" s="101"/>
      <c r="C354" s="104"/>
      <c r="D354" s="81"/>
      <c r="E354" s="107"/>
      <c r="F354" s="92"/>
    </row>
    <row r="355" spans="1:6" x14ac:dyDescent="0.25">
      <c r="A355" s="101"/>
      <c r="B355" s="101"/>
      <c r="C355" s="104"/>
      <c r="D355" s="81"/>
      <c r="E355" s="107"/>
      <c r="F355" s="92"/>
    </row>
    <row r="356" spans="1:6" x14ac:dyDescent="0.25">
      <c r="A356" s="101"/>
      <c r="B356" s="101"/>
      <c r="C356" s="104"/>
      <c r="D356" s="81"/>
      <c r="E356" s="107"/>
      <c r="F356" s="92"/>
    </row>
    <row r="357" spans="1:6" x14ac:dyDescent="0.25">
      <c r="A357" s="101"/>
      <c r="B357" s="101"/>
      <c r="C357" s="104"/>
      <c r="D357" s="81"/>
      <c r="E357" s="107"/>
      <c r="F357" s="92"/>
    </row>
    <row r="358" spans="1:6" x14ac:dyDescent="0.25">
      <c r="A358" s="101"/>
      <c r="B358" s="101"/>
      <c r="C358" s="104"/>
      <c r="D358" s="81"/>
      <c r="E358" s="107"/>
      <c r="F358" s="92"/>
    </row>
    <row r="359" spans="1:6" x14ac:dyDescent="0.25">
      <c r="A359" s="101"/>
      <c r="B359" s="101"/>
      <c r="C359" s="104"/>
      <c r="D359" s="81"/>
      <c r="E359" s="107"/>
      <c r="F359" s="92"/>
    </row>
    <row r="360" spans="1:6" x14ac:dyDescent="0.25">
      <c r="A360" s="101"/>
      <c r="B360" s="101"/>
      <c r="C360" s="104"/>
      <c r="D360" s="81"/>
      <c r="E360" s="107"/>
      <c r="F360" s="92"/>
    </row>
    <row r="361" spans="1:6" x14ac:dyDescent="0.25">
      <c r="A361" s="101"/>
      <c r="B361" s="101"/>
      <c r="C361" s="104"/>
      <c r="D361" s="81"/>
      <c r="E361" s="107"/>
      <c r="F361" s="92"/>
    </row>
    <row r="362" spans="1:6" x14ac:dyDescent="0.25">
      <c r="A362" s="101"/>
      <c r="B362" s="101"/>
      <c r="C362" s="104"/>
      <c r="D362" s="81"/>
      <c r="E362" s="107"/>
      <c r="F362" s="92"/>
    </row>
    <row r="363" spans="1:6" x14ac:dyDescent="0.25">
      <c r="A363" s="101"/>
      <c r="B363" s="101"/>
      <c r="C363" s="104"/>
      <c r="D363" s="81"/>
      <c r="E363" s="107"/>
      <c r="F363" s="92"/>
    </row>
    <row r="364" spans="1:6" x14ac:dyDescent="0.25">
      <c r="A364" s="101"/>
      <c r="B364" s="101"/>
      <c r="C364" s="104"/>
      <c r="D364" s="81"/>
      <c r="E364" s="107"/>
      <c r="F364" s="92"/>
    </row>
    <row r="365" spans="1:6" x14ac:dyDescent="0.25">
      <c r="A365" s="101"/>
      <c r="B365" s="101"/>
      <c r="C365" s="104"/>
      <c r="D365" s="81"/>
      <c r="E365" s="107"/>
      <c r="F365" s="92"/>
    </row>
    <row r="366" spans="1:6" x14ac:dyDescent="0.25">
      <c r="A366" s="101"/>
      <c r="B366" s="101"/>
      <c r="C366" s="104"/>
      <c r="D366" s="81"/>
      <c r="E366" s="107"/>
      <c r="F366" s="92"/>
    </row>
    <row r="367" spans="1:6" x14ac:dyDescent="0.25">
      <c r="A367" s="101"/>
      <c r="B367" s="101"/>
      <c r="C367" s="104"/>
      <c r="D367" s="81"/>
      <c r="E367" s="107"/>
      <c r="F367" s="92"/>
    </row>
    <row r="368" spans="1:6" x14ac:dyDescent="0.25">
      <c r="A368" s="101"/>
      <c r="B368" s="101"/>
      <c r="C368" s="104"/>
      <c r="D368" s="81"/>
      <c r="E368" s="107"/>
      <c r="F368" s="92"/>
    </row>
    <row r="369" spans="1:6" x14ac:dyDescent="0.25">
      <c r="A369" s="101"/>
      <c r="B369" s="101"/>
      <c r="C369" s="104"/>
      <c r="D369" s="81"/>
      <c r="E369" s="107"/>
      <c r="F369" s="92"/>
    </row>
    <row r="370" spans="1:6" x14ac:dyDescent="0.25">
      <c r="A370" s="101"/>
      <c r="B370" s="101"/>
      <c r="C370" s="104"/>
      <c r="D370" s="81"/>
      <c r="E370" s="107"/>
      <c r="F370" s="92"/>
    </row>
    <row r="371" spans="1:6" x14ac:dyDescent="0.25">
      <c r="A371" s="101"/>
      <c r="B371" s="101"/>
      <c r="C371" s="104"/>
      <c r="D371" s="81"/>
      <c r="E371" s="107"/>
      <c r="F371" s="92"/>
    </row>
    <row r="372" spans="1:6" x14ac:dyDescent="0.25">
      <c r="A372" s="101"/>
      <c r="B372" s="101"/>
      <c r="C372" s="104"/>
      <c r="D372" s="81"/>
      <c r="E372" s="107"/>
      <c r="F372" s="92"/>
    </row>
    <row r="373" spans="1:6" x14ac:dyDescent="0.25">
      <c r="A373" s="101"/>
      <c r="B373" s="101"/>
      <c r="C373" s="104"/>
      <c r="D373" s="81"/>
      <c r="E373" s="107"/>
      <c r="F373" s="92"/>
    </row>
    <row r="374" spans="1:6" x14ac:dyDescent="0.25">
      <c r="A374" s="101"/>
      <c r="B374" s="101"/>
      <c r="C374" s="104"/>
      <c r="D374" s="81"/>
      <c r="E374" s="107"/>
      <c r="F374" s="92"/>
    </row>
    <row r="375" spans="1:6" x14ac:dyDescent="0.25">
      <c r="A375" s="101"/>
      <c r="B375" s="101"/>
      <c r="C375" s="104"/>
      <c r="D375" s="81"/>
      <c r="E375" s="107"/>
      <c r="F375" s="92"/>
    </row>
    <row r="376" spans="1:6" x14ac:dyDescent="0.25">
      <c r="A376" s="101"/>
      <c r="B376" s="101"/>
      <c r="C376" s="104"/>
      <c r="D376" s="81"/>
      <c r="E376" s="107"/>
      <c r="F376" s="92"/>
    </row>
    <row r="377" spans="1:6" x14ac:dyDescent="0.25">
      <c r="A377" s="101"/>
      <c r="B377" s="101"/>
      <c r="C377" s="104"/>
      <c r="D377" s="81"/>
      <c r="E377" s="107"/>
      <c r="F377" s="92"/>
    </row>
    <row r="378" spans="1:6" x14ac:dyDescent="0.25">
      <c r="A378" s="101"/>
      <c r="B378" s="101"/>
      <c r="C378" s="104"/>
      <c r="D378" s="81"/>
      <c r="E378" s="107"/>
      <c r="F378" s="92"/>
    </row>
    <row r="379" spans="1:6" x14ac:dyDescent="0.25">
      <c r="A379" s="101"/>
      <c r="B379" s="101"/>
      <c r="C379" s="104"/>
      <c r="D379" s="81"/>
      <c r="E379" s="107"/>
      <c r="F379" s="92"/>
    </row>
    <row r="380" spans="1:6" x14ac:dyDescent="0.25">
      <c r="A380" s="101"/>
      <c r="B380" s="101"/>
      <c r="C380" s="104"/>
      <c r="D380" s="81"/>
      <c r="E380" s="107"/>
      <c r="F380" s="92"/>
    </row>
    <row r="381" spans="1:6" x14ac:dyDescent="0.25">
      <c r="A381" s="101"/>
      <c r="B381" s="101"/>
      <c r="C381" s="104"/>
      <c r="D381" s="81"/>
      <c r="E381" s="107"/>
      <c r="F381" s="92"/>
    </row>
    <row r="382" spans="1:6" x14ac:dyDescent="0.25">
      <c r="A382" s="101"/>
      <c r="B382" s="101"/>
      <c r="C382" s="104"/>
      <c r="D382" s="81"/>
      <c r="E382" s="107"/>
      <c r="F382" s="92"/>
    </row>
    <row r="383" spans="1:6" x14ac:dyDescent="0.25">
      <c r="A383" s="101"/>
      <c r="B383" s="101"/>
      <c r="C383" s="104"/>
      <c r="D383" s="81"/>
      <c r="E383" s="107"/>
      <c r="F383" s="92"/>
    </row>
    <row r="384" spans="1:6" x14ac:dyDescent="0.25">
      <c r="A384" s="101"/>
      <c r="B384" s="101"/>
      <c r="C384" s="104"/>
      <c r="D384" s="81"/>
      <c r="E384" s="107"/>
      <c r="F384" s="92"/>
    </row>
    <row r="385" spans="1:6" x14ac:dyDescent="0.25">
      <c r="A385" s="101"/>
      <c r="B385" s="101"/>
      <c r="C385" s="104"/>
      <c r="D385" s="81"/>
      <c r="E385" s="107"/>
      <c r="F385" s="92"/>
    </row>
    <row r="386" spans="1:6" x14ac:dyDescent="0.25">
      <c r="A386" s="101"/>
      <c r="B386" s="101"/>
      <c r="C386" s="104"/>
      <c r="D386" s="81"/>
      <c r="E386" s="107"/>
      <c r="F386" s="92"/>
    </row>
    <row r="387" spans="1:6" x14ac:dyDescent="0.25">
      <c r="A387" s="101"/>
      <c r="B387" s="101"/>
      <c r="C387" s="104"/>
      <c r="D387" s="81"/>
      <c r="E387" s="107"/>
      <c r="F387" s="92"/>
    </row>
    <row r="388" spans="1:6" x14ac:dyDescent="0.25">
      <c r="A388" s="101"/>
      <c r="B388" s="101"/>
      <c r="C388" s="104"/>
      <c r="D388" s="81"/>
      <c r="E388" s="107"/>
      <c r="F388" s="92"/>
    </row>
    <row r="389" spans="1:6" x14ac:dyDescent="0.25">
      <c r="A389" s="101"/>
      <c r="B389" s="101"/>
      <c r="C389" s="104"/>
      <c r="D389" s="81"/>
      <c r="E389" s="107"/>
      <c r="F389" s="92"/>
    </row>
    <row r="390" spans="1:6" x14ac:dyDescent="0.25">
      <c r="A390" s="101"/>
      <c r="B390" s="101"/>
      <c r="C390" s="104"/>
      <c r="D390" s="81"/>
      <c r="E390" s="107"/>
      <c r="F390" s="92"/>
    </row>
    <row r="391" spans="1:6" x14ac:dyDescent="0.25">
      <c r="A391" s="101"/>
      <c r="B391" s="101"/>
      <c r="C391" s="104"/>
      <c r="D391" s="81"/>
      <c r="E391" s="107"/>
      <c r="F391" s="92"/>
    </row>
    <row r="392" spans="1:6" x14ac:dyDescent="0.25">
      <c r="A392" s="101"/>
      <c r="B392" s="101"/>
      <c r="C392" s="104"/>
      <c r="D392" s="81"/>
      <c r="E392" s="107"/>
      <c r="F392" s="92"/>
    </row>
    <row r="393" spans="1:6" x14ac:dyDescent="0.25">
      <c r="A393" s="101"/>
      <c r="B393" s="101"/>
      <c r="C393" s="104"/>
      <c r="D393" s="81"/>
      <c r="E393" s="107"/>
      <c r="F393" s="92"/>
    </row>
    <row r="394" spans="1:6" x14ac:dyDescent="0.25">
      <c r="A394" s="101"/>
      <c r="B394" s="101"/>
      <c r="C394" s="104"/>
      <c r="D394" s="81"/>
      <c r="E394" s="107"/>
      <c r="F394" s="92"/>
    </row>
    <row r="395" spans="1:6" x14ac:dyDescent="0.25">
      <c r="A395" s="101"/>
      <c r="B395" s="101"/>
      <c r="C395" s="104"/>
      <c r="D395" s="81"/>
      <c r="E395" s="107"/>
      <c r="F395" s="92"/>
    </row>
    <row r="396" spans="1:6" x14ac:dyDescent="0.25">
      <c r="A396" s="101"/>
      <c r="B396" s="101"/>
      <c r="C396" s="104"/>
      <c r="D396" s="81"/>
      <c r="E396" s="107"/>
      <c r="F396" s="92"/>
    </row>
    <row r="397" spans="1:6" x14ac:dyDescent="0.25">
      <c r="A397" s="101"/>
      <c r="B397" s="101"/>
      <c r="C397" s="104"/>
      <c r="D397" s="81"/>
      <c r="E397" s="107"/>
      <c r="F397" s="92"/>
    </row>
    <row r="398" spans="1:6" x14ac:dyDescent="0.25">
      <c r="A398" s="101"/>
      <c r="B398" s="101"/>
      <c r="C398" s="104"/>
      <c r="D398" s="81"/>
      <c r="E398" s="107"/>
      <c r="F398" s="92"/>
    </row>
    <row r="399" spans="1:6" x14ac:dyDescent="0.25">
      <c r="A399" s="101"/>
      <c r="B399" s="101"/>
      <c r="C399" s="104"/>
      <c r="D399" s="81"/>
      <c r="E399" s="107"/>
      <c r="F399" s="92"/>
    </row>
    <row r="400" spans="1:6" x14ac:dyDescent="0.25">
      <c r="A400" s="101"/>
      <c r="B400" s="101"/>
      <c r="C400" s="104"/>
      <c r="D400" s="81"/>
      <c r="E400" s="107"/>
      <c r="F400" s="92"/>
    </row>
    <row r="401" spans="1:6" x14ac:dyDescent="0.25">
      <c r="A401" s="101"/>
      <c r="B401" s="101"/>
      <c r="C401" s="104"/>
      <c r="D401" s="81"/>
      <c r="E401" s="107"/>
      <c r="F401" s="92"/>
    </row>
    <row r="402" spans="1:6" x14ac:dyDescent="0.25">
      <c r="A402" s="101"/>
      <c r="B402" s="101"/>
      <c r="C402" s="104"/>
      <c r="D402" s="81"/>
      <c r="E402" s="107"/>
      <c r="F402" s="92"/>
    </row>
    <row r="403" spans="1:6" x14ac:dyDescent="0.25">
      <c r="A403" s="101"/>
      <c r="B403" s="101"/>
      <c r="C403" s="104"/>
      <c r="D403" s="81"/>
      <c r="E403" s="107"/>
      <c r="F403" s="92"/>
    </row>
    <row r="404" spans="1:6" x14ac:dyDescent="0.25">
      <c r="A404" s="101"/>
      <c r="B404" s="101"/>
      <c r="C404" s="104"/>
      <c r="D404" s="81"/>
      <c r="E404" s="107"/>
      <c r="F404" s="92"/>
    </row>
    <row r="405" spans="1:6" x14ac:dyDescent="0.25">
      <c r="A405" s="101"/>
      <c r="B405" s="101"/>
      <c r="C405" s="104"/>
      <c r="D405" s="81"/>
      <c r="E405" s="107"/>
      <c r="F405" s="92"/>
    </row>
    <row r="406" spans="1:6" x14ac:dyDescent="0.25">
      <c r="A406" s="101"/>
      <c r="B406" s="101"/>
      <c r="C406" s="104"/>
      <c r="D406" s="81"/>
      <c r="E406" s="107"/>
      <c r="F406" s="92"/>
    </row>
    <row r="407" spans="1:6" x14ac:dyDescent="0.25">
      <c r="A407" s="101"/>
      <c r="B407" s="101"/>
      <c r="C407" s="104"/>
      <c r="D407" s="81"/>
      <c r="E407" s="107"/>
      <c r="F407" s="92"/>
    </row>
    <row r="408" spans="1:6" x14ac:dyDescent="0.25">
      <c r="A408" s="101"/>
      <c r="B408" s="101"/>
      <c r="C408" s="104"/>
      <c r="D408" s="81"/>
      <c r="E408" s="107"/>
      <c r="F408" s="92"/>
    </row>
    <row r="409" spans="1:6" x14ac:dyDescent="0.25">
      <c r="A409" s="101"/>
      <c r="B409" s="101"/>
      <c r="C409" s="104"/>
      <c r="D409" s="81"/>
      <c r="E409" s="107"/>
      <c r="F409" s="92"/>
    </row>
    <row r="410" spans="1:6" x14ac:dyDescent="0.25">
      <c r="A410" s="101"/>
      <c r="B410" s="101"/>
      <c r="C410" s="104"/>
      <c r="D410" s="81"/>
      <c r="E410" s="107"/>
      <c r="F410" s="92"/>
    </row>
    <row r="411" spans="1:6" x14ac:dyDescent="0.25">
      <c r="A411" s="101"/>
      <c r="B411" s="101"/>
      <c r="C411" s="104"/>
      <c r="D411" s="81"/>
      <c r="E411" s="107"/>
      <c r="F411" s="92"/>
    </row>
    <row r="412" spans="1:6" x14ac:dyDescent="0.25">
      <c r="A412" s="101"/>
      <c r="B412" s="101"/>
      <c r="C412" s="104"/>
      <c r="D412" s="81"/>
      <c r="E412" s="107"/>
      <c r="F412" s="92"/>
    </row>
    <row r="413" spans="1:6" x14ac:dyDescent="0.25">
      <c r="A413" s="101"/>
      <c r="B413" s="101"/>
      <c r="C413" s="104"/>
      <c r="D413" s="81"/>
      <c r="E413" s="107"/>
      <c r="F413" s="92"/>
    </row>
    <row r="414" spans="1:6" x14ac:dyDescent="0.25">
      <c r="A414" s="101"/>
      <c r="B414" s="101"/>
      <c r="C414" s="104"/>
      <c r="D414" s="81"/>
      <c r="E414" s="107"/>
      <c r="F414" s="92"/>
    </row>
    <row r="415" spans="1:6" x14ac:dyDescent="0.25">
      <c r="A415" s="101"/>
      <c r="B415" s="101"/>
      <c r="C415" s="104"/>
      <c r="D415" s="81"/>
      <c r="E415" s="107"/>
      <c r="F415" s="92"/>
    </row>
    <row r="416" spans="1:6" x14ac:dyDescent="0.25">
      <c r="A416" s="101"/>
      <c r="B416" s="101"/>
      <c r="C416" s="104"/>
      <c r="D416" s="81"/>
      <c r="E416" s="107"/>
      <c r="F416" s="92"/>
    </row>
    <row r="417" spans="1:6" x14ac:dyDescent="0.25">
      <c r="A417" s="101"/>
      <c r="B417" s="101"/>
      <c r="C417" s="104"/>
      <c r="D417" s="81"/>
      <c r="E417" s="107"/>
      <c r="F417" s="92"/>
    </row>
    <row r="418" spans="1:6" x14ac:dyDescent="0.25">
      <c r="A418" s="101"/>
      <c r="B418" s="101"/>
      <c r="C418" s="104"/>
      <c r="D418" s="81"/>
      <c r="E418" s="107"/>
      <c r="F418" s="92"/>
    </row>
    <row r="419" spans="1:6" x14ac:dyDescent="0.25">
      <c r="A419" s="101"/>
      <c r="B419" s="101"/>
      <c r="C419" s="104"/>
      <c r="D419" s="81"/>
      <c r="E419" s="107"/>
      <c r="F419" s="92"/>
    </row>
    <row r="420" spans="1:6" x14ac:dyDescent="0.25">
      <c r="A420" s="101"/>
      <c r="B420" s="101"/>
      <c r="C420" s="104"/>
      <c r="D420" s="81"/>
      <c r="E420" s="107"/>
      <c r="F420" s="92"/>
    </row>
    <row r="421" spans="1:6" x14ac:dyDescent="0.25">
      <c r="A421" s="101"/>
      <c r="B421" s="101"/>
      <c r="C421" s="104"/>
      <c r="D421" s="81"/>
      <c r="E421" s="107"/>
      <c r="F421" s="92"/>
    </row>
    <row r="422" spans="1:6" x14ac:dyDescent="0.25">
      <c r="A422" s="101"/>
      <c r="B422" s="101"/>
      <c r="C422" s="104"/>
      <c r="D422" s="81"/>
      <c r="E422" s="107"/>
      <c r="F422" s="92"/>
    </row>
    <row r="423" spans="1:6" x14ac:dyDescent="0.25">
      <c r="A423" s="101"/>
      <c r="B423" s="101"/>
      <c r="C423" s="104"/>
      <c r="D423" s="81"/>
      <c r="E423" s="107"/>
      <c r="F423" s="92"/>
    </row>
    <row r="424" spans="1:6" x14ac:dyDescent="0.25">
      <c r="A424" s="101"/>
      <c r="B424" s="101"/>
      <c r="C424" s="104"/>
      <c r="D424" s="81"/>
      <c r="E424" s="107"/>
      <c r="F424" s="92"/>
    </row>
    <row r="425" spans="1:6" x14ac:dyDescent="0.25">
      <c r="A425" s="101"/>
      <c r="B425" s="101"/>
      <c r="C425" s="104"/>
      <c r="D425" s="81"/>
      <c r="E425" s="107"/>
      <c r="F425" s="92"/>
    </row>
    <row r="426" spans="1:6" x14ac:dyDescent="0.25">
      <c r="A426" s="101"/>
      <c r="B426" s="101"/>
      <c r="C426" s="104"/>
      <c r="D426" s="81"/>
      <c r="E426" s="107"/>
      <c r="F426" s="92"/>
    </row>
    <row r="427" spans="1:6" x14ac:dyDescent="0.25">
      <c r="A427" s="101"/>
      <c r="B427" s="101"/>
      <c r="C427" s="104"/>
      <c r="D427" s="81"/>
      <c r="E427" s="107"/>
      <c r="F427" s="92"/>
    </row>
    <row r="428" spans="1:6" x14ac:dyDescent="0.25">
      <c r="A428" s="101"/>
      <c r="B428" s="101"/>
      <c r="C428" s="104"/>
      <c r="D428" s="81"/>
      <c r="E428" s="107"/>
      <c r="F428" s="92"/>
    </row>
    <row r="429" spans="1:6" x14ac:dyDescent="0.25">
      <c r="A429" s="101"/>
      <c r="B429" s="101"/>
      <c r="C429" s="104"/>
      <c r="D429" s="81"/>
      <c r="E429" s="107"/>
      <c r="F429" s="92"/>
    </row>
    <row r="430" spans="1:6" x14ac:dyDescent="0.25">
      <c r="A430" s="101"/>
      <c r="B430" s="101"/>
      <c r="C430" s="104"/>
      <c r="D430" s="81"/>
      <c r="E430" s="107"/>
      <c r="F430" s="92"/>
    </row>
    <row r="431" spans="1:6" x14ac:dyDescent="0.25">
      <c r="A431" s="101"/>
      <c r="B431" s="101"/>
      <c r="C431" s="104"/>
      <c r="D431" s="81"/>
      <c r="E431" s="107"/>
      <c r="F431" s="92"/>
    </row>
    <row r="432" spans="1:6" x14ac:dyDescent="0.25">
      <c r="A432" s="101"/>
      <c r="B432" s="101"/>
      <c r="C432" s="104"/>
      <c r="D432" s="81"/>
      <c r="E432" s="107"/>
      <c r="F432" s="92"/>
    </row>
    <row r="433" spans="1:6" x14ac:dyDescent="0.25">
      <c r="A433" s="101"/>
      <c r="B433" s="101"/>
      <c r="C433" s="104"/>
      <c r="D433" s="81"/>
      <c r="E433" s="107"/>
      <c r="F433" s="92"/>
    </row>
    <row r="434" spans="1:6" x14ac:dyDescent="0.25">
      <c r="A434" s="101"/>
      <c r="B434" s="101"/>
      <c r="C434" s="104"/>
      <c r="D434" s="81"/>
      <c r="E434" s="107"/>
      <c r="F434" s="92"/>
    </row>
    <row r="435" spans="1:6" x14ac:dyDescent="0.25">
      <c r="A435" s="101"/>
      <c r="B435" s="101"/>
      <c r="C435" s="104"/>
      <c r="D435" s="81"/>
      <c r="E435" s="107"/>
      <c r="F435" s="92"/>
    </row>
    <row r="436" spans="1:6" x14ac:dyDescent="0.25">
      <c r="A436" s="101"/>
      <c r="B436" s="101"/>
      <c r="C436" s="104"/>
      <c r="D436" s="81"/>
      <c r="E436" s="107"/>
      <c r="F436" s="92"/>
    </row>
    <row r="437" spans="1:6" x14ac:dyDescent="0.25">
      <c r="A437" s="101"/>
      <c r="B437" s="101"/>
      <c r="C437" s="104"/>
      <c r="D437" s="81"/>
      <c r="E437" s="107"/>
      <c r="F437" s="92"/>
    </row>
    <row r="438" spans="1:6" x14ac:dyDescent="0.25">
      <c r="A438" s="101"/>
      <c r="B438" s="101"/>
      <c r="C438" s="104"/>
      <c r="D438" s="81"/>
      <c r="E438" s="107"/>
      <c r="F438" s="92"/>
    </row>
    <row r="439" spans="1:6" x14ac:dyDescent="0.25">
      <c r="A439" s="101"/>
      <c r="B439" s="101"/>
      <c r="C439" s="104"/>
      <c r="D439" s="81"/>
      <c r="E439" s="107"/>
      <c r="F439" s="92"/>
    </row>
    <row r="440" spans="1:6" x14ac:dyDescent="0.25">
      <c r="A440" s="101"/>
      <c r="B440" s="101"/>
      <c r="C440" s="104"/>
      <c r="D440" s="81"/>
      <c r="E440" s="107"/>
      <c r="F440" s="92"/>
    </row>
    <row r="441" spans="1:6" x14ac:dyDescent="0.25">
      <c r="A441" s="101"/>
      <c r="B441" s="101"/>
      <c r="C441" s="104"/>
      <c r="D441" s="81"/>
      <c r="E441" s="107"/>
      <c r="F441" s="92"/>
    </row>
    <row r="442" spans="1:6" x14ac:dyDescent="0.25">
      <c r="A442" s="101"/>
      <c r="B442" s="101"/>
      <c r="C442" s="104"/>
      <c r="D442" s="81"/>
      <c r="E442" s="107"/>
      <c r="F442" s="92"/>
    </row>
    <row r="443" spans="1:6" x14ac:dyDescent="0.25">
      <c r="A443" s="101"/>
      <c r="B443" s="101"/>
      <c r="C443" s="104"/>
      <c r="D443" s="81"/>
      <c r="E443" s="107"/>
      <c r="F443" s="92"/>
    </row>
    <row r="444" spans="1:6" x14ac:dyDescent="0.25">
      <c r="A444" s="101"/>
      <c r="B444" s="101"/>
      <c r="C444" s="104"/>
      <c r="D444" s="81"/>
      <c r="E444" s="107"/>
      <c r="F444" s="92"/>
    </row>
    <row r="445" spans="1:6" x14ac:dyDescent="0.25">
      <c r="A445" s="101"/>
      <c r="B445" s="101"/>
      <c r="C445" s="104"/>
      <c r="D445" s="81"/>
      <c r="E445" s="107"/>
      <c r="F445" s="92"/>
    </row>
    <row r="446" spans="1:6" x14ac:dyDescent="0.25">
      <c r="A446" s="101"/>
      <c r="B446" s="101"/>
      <c r="C446" s="104"/>
      <c r="D446" s="81"/>
      <c r="E446" s="107"/>
      <c r="F446" s="92"/>
    </row>
    <row r="447" spans="1:6" x14ac:dyDescent="0.25">
      <c r="A447" s="101"/>
      <c r="B447" s="101"/>
      <c r="C447" s="104"/>
      <c r="D447" s="81"/>
      <c r="E447" s="107"/>
      <c r="F447" s="92"/>
    </row>
    <row r="448" spans="1:6" x14ac:dyDescent="0.25">
      <c r="A448" s="101"/>
      <c r="B448" s="101"/>
      <c r="C448" s="104"/>
      <c r="D448" s="81"/>
      <c r="E448" s="107"/>
      <c r="F448" s="92"/>
    </row>
    <row r="449" spans="1:6" x14ac:dyDescent="0.25">
      <c r="A449" s="101"/>
      <c r="B449" s="101"/>
      <c r="C449" s="104"/>
      <c r="D449" s="81"/>
      <c r="E449" s="107"/>
      <c r="F449" s="92"/>
    </row>
    <row r="450" spans="1:6" x14ac:dyDescent="0.25">
      <c r="A450" s="101"/>
      <c r="B450" s="101"/>
      <c r="C450" s="104"/>
      <c r="D450" s="81"/>
      <c r="E450" s="107"/>
      <c r="F450" s="92"/>
    </row>
    <row r="451" spans="1:6" x14ac:dyDescent="0.25">
      <c r="A451" s="101"/>
      <c r="B451" s="101"/>
      <c r="C451" s="104"/>
      <c r="D451" s="81"/>
      <c r="E451" s="107"/>
      <c r="F451" s="92"/>
    </row>
    <row r="452" spans="1:6" x14ac:dyDescent="0.25">
      <c r="A452" s="101"/>
      <c r="B452" s="101"/>
      <c r="C452" s="104"/>
      <c r="D452" s="81"/>
      <c r="E452" s="107"/>
      <c r="F452" s="92"/>
    </row>
    <row r="453" spans="1:6" x14ac:dyDescent="0.25">
      <c r="A453" s="101"/>
      <c r="B453" s="101"/>
      <c r="C453" s="104"/>
      <c r="D453" s="81"/>
      <c r="E453" s="107"/>
      <c r="F453" s="92"/>
    </row>
    <row r="454" spans="1:6" x14ac:dyDescent="0.25">
      <c r="A454" s="101"/>
      <c r="B454" s="101"/>
      <c r="C454" s="104"/>
      <c r="D454" s="81"/>
      <c r="E454" s="107"/>
      <c r="F454" s="92"/>
    </row>
    <row r="455" spans="1:6" x14ac:dyDescent="0.25">
      <c r="A455" s="101"/>
      <c r="B455" s="101"/>
      <c r="C455" s="104"/>
      <c r="D455" s="81"/>
      <c r="E455" s="107"/>
      <c r="F455" s="92"/>
    </row>
    <row r="456" spans="1:6" x14ac:dyDescent="0.25">
      <c r="A456" s="101"/>
      <c r="B456" s="101"/>
      <c r="C456" s="104"/>
      <c r="D456" s="81"/>
      <c r="E456" s="107"/>
      <c r="F456" s="92"/>
    </row>
    <row r="457" spans="1:6" x14ac:dyDescent="0.25">
      <c r="A457" s="101"/>
      <c r="B457" s="101"/>
      <c r="C457" s="104"/>
      <c r="D457" s="81"/>
      <c r="E457" s="107"/>
      <c r="F457" s="92"/>
    </row>
    <row r="458" spans="1:6" x14ac:dyDescent="0.25">
      <c r="A458" s="101"/>
      <c r="B458" s="101"/>
      <c r="C458" s="104"/>
      <c r="D458" s="81"/>
      <c r="E458" s="107"/>
      <c r="F458" s="92"/>
    </row>
    <row r="459" spans="1:6" x14ac:dyDescent="0.25">
      <c r="A459" s="101"/>
      <c r="B459" s="101"/>
      <c r="C459" s="104"/>
      <c r="D459" s="81"/>
      <c r="E459" s="107"/>
      <c r="F459" s="92"/>
    </row>
    <row r="460" spans="1:6" x14ac:dyDescent="0.25">
      <c r="A460" s="101"/>
      <c r="B460" s="101"/>
      <c r="C460" s="104"/>
      <c r="D460" s="81"/>
      <c r="E460" s="107"/>
      <c r="F460" s="92"/>
    </row>
    <row r="461" spans="1:6" x14ac:dyDescent="0.25">
      <c r="A461" s="101"/>
      <c r="B461" s="101"/>
      <c r="C461" s="104"/>
      <c r="D461" s="81"/>
      <c r="E461" s="107"/>
      <c r="F461" s="92"/>
    </row>
    <row r="462" spans="1:6" x14ac:dyDescent="0.25">
      <c r="A462" s="101"/>
      <c r="B462" s="101"/>
      <c r="C462" s="104"/>
      <c r="D462" s="81"/>
      <c r="E462" s="107"/>
      <c r="F462" s="92"/>
    </row>
    <row r="463" spans="1:6" x14ac:dyDescent="0.25">
      <c r="A463" s="101"/>
      <c r="B463" s="101"/>
      <c r="C463" s="104"/>
      <c r="D463" s="81"/>
      <c r="E463" s="107"/>
      <c r="F463" s="92"/>
    </row>
    <row r="464" spans="1:6" x14ac:dyDescent="0.25">
      <c r="A464" s="101"/>
      <c r="B464" s="101"/>
      <c r="C464" s="104"/>
      <c r="D464" s="81"/>
      <c r="E464" s="107"/>
      <c r="F464" s="92"/>
    </row>
    <row r="465" spans="1:6" x14ac:dyDescent="0.25">
      <c r="A465" s="101"/>
      <c r="B465" s="101"/>
      <c r="C465" s="104"/>
      <c r="D465" s="81"/>
      <c r="E465" s="107"/>
      <c r="F465" s="92"/>
    </row>
    <row r="466" spans="1:6" x14ac:dyDescent="0.25">
      <c r="A466" s="101"/>
      <c r="B466" s="101"/>
      <c r="C466" s="104"/>
      <c r="D466" s="81"/>
      <c r="E466" s="107"/>
      <c r="F466" s="92"/>
    </row>
    <row r="467" spans="1:6" x14ac:dyDescent="0.25">
      <c r="A467" s="101"/>
      <c r="B467" s="101"/>
      <c r="C467" s="104"/>
      <c r="D467" s="81"/>
      <c r="E467" s="107"/>
      <c r="F467" s="92"/>
    </row>
    <row r="468" spans="1:6" x14ac:dyDescent="0.25">
      <c r="A468" s="101"/>
      <c r="B468" s="101"/>
      <c r="C468" s="104"/>
      <c r="D468" s="81"/>
      <c r="E468" s="107"/>
      <c r="F468" s="92"/>
    </row>
    <row r="469" spans="1:6" x14ac:dyDescent="0.25">
      <c r="A469" s="101"/>
      <c r="B469" s="101"/>
      <c r="C469" s="104"/>
      <c r="D469" s="81"/>
      <c r="E469" s="107"/>
      <c r="F469" s="92"/>
    </row>
    <row r="470" spans="1:6" x14ac:dyDescent="0.25">
      <c r="A470" s="101"/>
      <c r="B470" s="101"/>
      <c r="C470" s="104"/>
      <c r="D470" s="81"/>
      <c r="E470" s="107"/>
      <c r="F470" s="92"/>
    </row>
    <row r="471" spans="1:6" x14ac:dyDescent="0.25">
      <c r="A471" s="101"/>
      <c r="B471" s="101"/>
      <c r="C471" s="104"/>
      <c r="D471" s="81"/>
      <c r="E471" s="107"/>
      <c r="F471" s="92"/>
    </row>
    <row r="472" spans="1:6" x14ac:dyDescent="0.25">
      <c r="A472" s="101"/>
      <c r="B472" s="101"/>
      <c r="C472" s="104"/>
      <c r="D472" s="81"/>
      <c r="E472" s="107"/>
      <c r="F472" s="92"/>
    </row>
    <row r="473" spans="1:6" x14ac:dyDescent="0.25">
      <c r="A473" s="101"/>
      <c r="B473" s="101"/>
      <c r="C473" s="104"/>
      <c r="D473" s="81"/>
      <c r="E473" s="107"/>
      <c r="F473" s="92"/>
    </row>
    <row r="474" spans="1:6" x14ac:dyDescent="0.25">
      <c r="A474" s="101"/>
      <c r="B474" s="101"/>
      <c r="C474" s="104"/>
      <c r="D474" s="81"/>
      <c r="E474" s="107"/>
      <c r="F474" s="92"/>
    </row>
    <row r="475" spans="1:6" x14ac:dyDescent="0.25">
      <c r="A475" s="101"/>
      <c r="B475" s="101"/>
      <c r="C475" s="104"/>
      <c r="D475" s="81"/>
      <c r="E475" s="107"/>
      <c r="F475" s="92"/>
    </row>
    <row r="476" spans="1:6" x14ac:dyDescent="0.25">
      <c r="A476" s="101"/>
      <c r="B476" s="101"/>
      <c r="C476" s="104"/>
      <c r="D476" s="81"/>
      <c r="E476" s="107"/>
      <c r="F476" s="92"/>
    </row>
    <row r="477" spans="1:6" x14ac:dyDescent="0.25">
      <c r="A477" s="101"/>
      <c r="B477" s="101"/>
      <c r="C477" s="104"/>
      <c r="D477" s="81"/>
      <c r="E477" s="107"/>
      <c r="F477" s="92"/>
    </row>
    <row r="478" spans="1:6" x14ac:dyDescent="0.25">
      <c r="A478" s="101"/>
      <c r="B478" s="101"/>
      <c r="C478" s="104"/>
      <c r="D478" s="81"/>
      <c r="E478" s="107"/>
      <c r="F478" s="92"/>
    </row>
    <row r="479" spans="1:6" x14ac:dyDescent="0.25">
      <c r="A479" s="101"/>
      <c r="B479" s="101"/>
      <c r="C479" s="104"/>
      <c r="D479" s="81"/>
      <c r="E479" s="107"/>
      <c r="F479" s="92"/>
    </row>
    <row r="480" spans="1:6" x14ac:dyDescent="0.25">
      <c r="A480" s="101"/>
      <c r="B480" s="101"/>
      <c r="C480" s="104"/>
      <c r="D480" s="81"/>
      <c r="E480" s="107"/>
      <c r="F480" s="92"/>
    </row>
    <row r="481" spans="1:6" x14ac:dyDescent="0.25">
      <c r="A481" s="101"/>
      <c r="B481" s="101"/>
      <c r="C481" s="104"/>
      <c r="D481" s="81"/>
      <c r="E481" s="107"/>
      <c r="F481" s="92"/>
    </row>
    <row r="482" spans="1:6" x14ac:dyDescent="0.25">
      <c r="A482" s="101"/>
      <c r="B482" s="101"/>
      <c r="C482" s="104"/>
      <c r="D482" s="81"/>
      <c r="E482" s="107"/>
      <c r="F482" s="92"/>
    </row>
    <row r="483" spans="1:6" x14ac:dyDescent="0.25">
      <c r="A483" s="101"/>
      <c r="B483" s="101"/>
      <c r="C483" s="104"/>
      <c r="D483" s="81"/>
      <c r="E483" s="107"/>
      <c r="F483" s="92"/>
    </row>
    <row r="484" spans="1:6" x14ac:dyDescent="0.25">
      <c r="A484" s="101"/>
      <c r="B484" s="101"/>
      <c r="C484" s="104"/>
      <c r="D484" s="81"/>
      <c r="E484" s="107"/>
      <c r="F484" s="92"/>
    </row>
    <row r="485" spans="1:6" x14ac:dyDescent="0.25">
      <c r="A485" s="101"/>
      <c r="B485" s="101"/>
      <c r="C485" s="104"/>
      <c r="D485" s="81"/>
      <c r="E485" s="107"/>
      <c r="F485" s="92"/>
    </row>
    <row r="486" spans="1:6" x14ac:dyDescent="0.25">
      <c r="A486" s="101"/>
      <c r="B486" s="101"/>
      <c r="C486" s="104"/>
      <c r="D486" s="81"/>
      <c r="E486" s="107"/>
      <c r="F486" s="92"/>
    </row>
    <row r="487" spans="1:6" x14ac:dyDescent="0.25">
      <c r="A487" s="101"/>
      <c r="B487" s="101"/>
      <c r="C487" s="104"/>
      <c r="D487" s="81"/>
      <c r="E487" s="107"/>
      <c r="F487" s="92"/>
    </row>
    <row r="488" spans="1:6" x14ac:dyDescent="0.25">
      <c r="A488" s="101"/>
      <c r="B488" s="101"/>
      <c r="C488" s="104"/>
      <c r="D488" s="81"/>
      <c r="E488" s="107"/>
      <c r="F488" s="92"/>
    </row>
    <row r="489" spans="1:6" x14ac:dyDescent="0.25">
      <c r="A489" s="101"/>
      <c r="B489" s="101"/>
      <c r="C489" s="104"/>
      <c r="D489" s="81"/>
      <c r="E489" s="107"/>
      <c r="F489" s="92"/>
    </row>
    <row r="490" spans="1:6" x14ac:dyDescent="0.25">
      <c r="A490" s="101"/>
      <c r="B490" s="101"/>
      <c r="C490" s="104"/>
      <c r="D490" s="81"/>
      <c r="E490" s="107"/>
      <c r="F490" s="92"/>
    </row>
    <row r="491" spans="1:6" x14ac:dyDescent="0.25">
      <c r="A491" s="101"/>
      <c r="B491" s="101"/>
      <c r="C491" s="104"/>
      <c r="D491" s="81"/>
      <c r="E491" s="107"/>
      <c r="F491" s="92"/>
    </row>
    <row r="492" spans="1:6" x14ac:dyDescent="0.25">
      <c r="A492" s="101"/>
      <c r="B492" s="101"/>
      <c r="C492" s="104"/>
      <c r="D492" s="81"/>
      <c r="E492" s="107"/>
      <c r="F492" s="92"/>
    </row>
    <row r="493" spans="1:6" x14ac:dyDescent="0.25">
      <c r="A493" s="101"/>
      <c r="B493" s="101"/>
      <c r="C493" s="104"/>
      <c r="D493" s="81"/>
      <c r="E493" s="107"/>
      <c r="F493" s="92"/>
    </row>
    <row r="494" spans="1:6" x14ac:dyDescent="0.25">
      <c r="A494" s="101"/>
      <c r="B494" s="101"/>
      <c r="C494" s="104"/>
      <c r="D494" s="81"/>
      <c r="E494" s="107"/>
      <c r="F494" s="92"/>
    </row>
    <row r="495" spans="1:6" x14ac:dyDescent="0.25">
      <c r="A495" s="101"/>
      <c r="B495" s="101"/>
      <c r="C495" s="104"/>
      <c r="D495" s="81"/>
      <c r="E495" s="107"/>
      <c r="F495" s="92"/>
    </row>
    <row r="496" spans="1:6" x14ac:dyDescent="0.25">
      <c r="A496" s="101"/>
      <c r="B496" s="101"/>
      <c r="C496" s="104"/>
      <c r="D496" s="81"/>
      <c r="E496" s="107"/>
      <c r="F496" s="92"/>
    </row>
    <row r="497" spans="1:6" x14ac:dyDescent="0.25">
      <c r="A497" s="101"/>
      <c r="B497" s="101"/>
      <c r="C497" s="104"/>
      <c r="D497" s="81"/>
      <c r="E497" s="107"/>
      <c r="F497" s="92"/>
    </row>
    <row r="498" spans="1:6" x14ac:dyDescent="0.25">
      <c r="A498" s="101"/>
      <c r="B498" s="101"/>
      <c r="C498" s="104"/>
      <c r="D498" s="81"/>
      <c r="E498" s="107"/>
      <c r="F498" s="92"/>
    </row>
    <row r="499" spans="1:6" x14ac:dyDescent="0.25">
      <c r="A499" s="101"/>
      <c r="B499" s="101"/>
      <c r="C499" s="104"/>
      <c r="D499" s="81"/>
      <c r="E499" s="107"/>
      <c r="F499" s="92"/>
    </row>
    <row r="500" spans="1:6" x14ac:dyDescent="0.25">
      <c r="A500" s="101"/>
      <c r="B500" s="101"/>
      <c r="C500" s="104"/>
      <c r="D500" s="81"/>
      <c r="E500" s="107"/>
      <c r="F500" s="92"/>
    </row>
    <row r="501" spans="1:6" x14ac:dyDescent="0.25">
      <c r="A501" s="101"/>
      <c r="B501" s="101"/>
      <c r="C501" s="104"/>
      <c r="D501" s="81"/>
      <c r="E501" s="107"/>
      <c r="F501" s="92"/>
    </row>
    <row r="502" spans="1:6" x14ac:dyDescent="0.25">
      <c r="A502" s="101"/>
      <c r="B502" s="101"/>
      <c r="C502" s="104"/>
      <c r="D502" s="81"/>
      <c r="E502" s="107"/>
      <c r="F502" s="92"/>
    </row>
    <row r="503" spans="1:6" x14ac:dyDescent="0.25">
      <c r="A503" s="101"/>
      <c r="B503" s="101"/>
      <c r="C503" s="104"/>
      <c r="D503" s="81"/>
      <c r="E503" s="107"/>
      <c r="F503" s="92"/>
    </row>
    <row r="504" spans="1:6" x14ac:dyDescent="0.25">
      <c r="A504" s="101"/>
      <c r="B504" s="101"/>
      <c r="C504" s="104"/>
      <c r="D504" s="81"/>
      <c r="E504" s="107"/>
      <c r="F504" s="92"/>
    </row>
    <row r="505" spans="1:6" x14ac:dyDescent="0.25">
      <c r="A505" s="101"/>
      <c r="B505" s="101"/>
      <c r="C505" s="104"/>
      <c r="D505" s="81"/>
      <c r="E505" s="107"/>
      <c r="F505" s="92"/>
    </row>
    <row r="506" spans="1:6" x14ac:dyDescent="0.25">
      <c r="A506" s="101"/>
      <c r="B506" s="101"/>
      <c r="C506" s="104"/>
      <c r="D506" s="81"/>
      <c r="E506" s="107"/>
      <c r="F506" s="92"/>
    </row>
    <row r="507" spans="1:6" x14ac:dyDescent="0.25">
      <c r="A507" s="101"/>
      <c r="B507" s="101"/>
      <c r="C507" s="104"/>
      <c r="D507" s="81"/>
      <c r="E507" s="107"/>
      <c r="F507" s="92"/>
    </row>
    <row r="508" spans="1:6" x14ac:dyDescent="0.25">
      <c r="A508" s="101"/>
      <c r="B508" s="101"/>
      <c r="C508" s="104"/>
      <c r="D508" s="81"/>
      <c r="E508" s="107"/>
      <c r="F508" s="92"/>
    </row>
    <row r="509" spans="1:6" x14ac:dyDescent="0.25">
      <c r="A509" s="101"/>
      <c r="B509" s="101"/>
      <c r="C509" s="104"/>
      <c r="D509" s="81"/>
      <c r="E509" s="107"/>
      <c r="F509" s="92"/>
    </row>
    <row r="510" spans="1:6" x14ac:dyDescent="0.25">
      <c r="A510" s="101"/>
      <c r="B510" s="101"/>
      <c r="C510" s="104"/>
      <c r="D510" s="81"/>
      <c r="E510" s="107"/>
      <c r="F510" s="92"/>
    </row>
    <row r="511" spans="1:6" x14ac:dyDescent="0.25">
      <c r="A511" s="101"/>
      <c r="B511" s="101"/>
      <c r="C511" s="104"/>
      <c r="D511" s="81"/>
      <c r="E511" s="107"/>
      <c r="F511" s="92"/>
    </row>
    <row r="512" spans="1:6" x14ac:dyDescent="0.25">
      <c r="A512" s="101"/>
      <c r="B512" s="101"/>
      <c r="C512" s="104"/>
      <c r="D512" s="81"/>
      <c r="E512" s="107"/>
      <c r="F512" s="92"/>
    </row>
    <row r="513" spans="1:6" x14ac:dyDescent="0.25">
      <c r="A513" s="101"/>
      <c r="B513" s="101"/>
      <c r="C513" s="104"/>
      <c r="D513" s="81"/>
      <c r="E513" s="107"/>
      <c r="F513" s="92"/>
    </row>
    <row r="514" spans="1:6" x14ac:dyDescent="0.25">
      <c r="A514" s="101"/>
      <c r="B514" s="101"/>
      <c r="C514" s="104"/>
      <c r="D514" s="81"/>
      <c r="E514" s="107"/>
      <c r="F514" s="92"/>
    </row>
    <row r="515" spans="1:6" x14ac:dyDescent="0.25">
      <c r="A515" s="101"/>
      <c r="B515" s="101"/>
      <c r="C515" s="104"/>
      <c r="D515" s="81"/>
      <c r="E515" s="107"/>
      <c r="F515" s="92"/>
    </row>
    <row r="516" spans="1:6" x14ac:dyDescent="0.25">
      <c r="A516" s="101"/>
      <c r="B516" s="101"/>
      <c r="C516" s="104"/>
      <c r="D516" s="81"/>
      <c r="E516" s="107"/>
      <c r="F516" s="92"/>
    </row>
    <row r="517" spans="1:6" x14ac:dyDescent="0.25">
      <c r="A517" s="101"/>
      <c r="B517" s="101"/>
      <c r="C517" s="104"/>
      <c r="D517" s="81"/>
      <c r="E517" s="107"/>
      <c r="F517" s="92"/>
    </row>
    <row r="518" spans="1:6" x14ac:dyDescent="0.25">
      <c r="A518" s="101"/>
      <c r="B518" s="101"/>
      <c r="C518" s="104"/>
      <c r="D518" s="81"/>
      <c r="E518" s="107"/>
      <c r="F518" s="92"/>
    </row>
    <row r="519" spans="1:6" x14ac:dyDescent="0.25">
      <c r="A519" s="101"/>
      <c r="B519" s="101"/>
      <c r="C519" s="104"/>
      <c r="D519" s="81"/>
      <c r="E519" s="107"/>
      <c r="F519" s="92"/>
    </row>
    <row r="520" spans="1:6" x14ac:dyDescent="0.25">
      <c r="A520" s="101"/>
      <c r="B520" s="101"/>
      <c r="C520" s="104"/>
      <c r="D520" s="81"/>
      <c r="E520" s="107"/>
      <c r="F520" s="92"/>
    </row>
    <row r="521" spans="1:6" x14ac:dyDescent="0.25">
      <c r="A521" s="101"/>
      <c r="B521" s="101"/>
      <c r="C521" s="104"/>
      <c r="D521" s="81"/>
      <c r="E521" s="107"/>
      <c r="F521" s="92"/>
    </row>
    <row r="522" spans="1:6" x14ac:dyDescent="0.25">
      <c r="A522" s="101"/>
      <c r="B522" s="101"/>
      <c r="C522" s="104"/>
      <c r="D522" s="81"/>
      <c r="E522" s="107"/>
      <c r="F522" s="92"/>
    </row>
    <row r="523" spans="1:6" x14ac:dyDescent="0.25">
      <c r="A523" s="101"/>
      <c r="B523" s="101"/>
      <c r="C523" s="104"/>
      <c r="D523" s="81"/>
      <c r="E523" s="107"/>
      <c r="F523" s="92"/>
    </row>
    <row r="524" spans="1:6" x14ac:dyDescent="0.25">
      <c r="A524" s="101"/>
      <c r="B524" s="101"/>
      <c r="C524" s="104"/>
      <c r="D524" s="81"/>
      <c r="E524" s="107"/>
      <c r="F524" s="92"/>
    </row>
    <row r="525" spans="1:6" x14ac:dyDescent="0.25">
      <c r="A525" s="101"/>
      <c r="B525" s="101"/>
      <c r="C525" s="104"/>
      <c r="D525" s="81"/>
      <c r="E525" s="107"/>
      <c r="F525" s="92"/>
    </row>
    <row r="526" spans="1:6" x14ac:dyDescent="0.25">
      <c r="A526" s="101"/>
      <c r="B526" s="101"/>
      <c r="C526" s="104"/>
      <c r="D526" s="81"/>
      <c r="E526" s="107"/>
      <c r="F526" s="92"/>
    </row>
    <row r="527" spans="1:6" x14ac:dyDescent="0.25">
      <c r="A527" s="101"/>
      <c r="B527" s="101"/>
      <c r="C527" s="104"/>
      <c r="D527" s="81"/>
      <c r="E527" s="107"/>
      <c r="F527" s="92"/>
    </row>
    <row r="528" spans="1:6" x14ac:dyDescent="0.25">
      <c r="A528" s="101"/>
      <c r="B528" s="101"/>
      <c r="C528" s="104"/>
      <c r="D528" s="81"/>
      <c r="E528" s="107"/>
      <c r="F528" s="92"/>
    </row>
    <row r="529" spans="1:6" x14ac:dyDescent="0.25">
      <c r="A529" s="101"/>
      <c r="B529" s="101"/>
      <c r="C529" s="104"/>
      <c r="D529" s="81"/>
      <c r="E529" s="107"/>
      <c r="F529" s="92"/>
    </row>
    <row r="530" spans="1:6" x14ac:dyDescent="0.25">
      <c r="A530" s="101"/>
      <c r="B530" s="101"/>
      <c r="C530" s="104"/>
      <c r="D530" s="81"/>
      <c r="E530" s="107"/>
      <c r="F530" s="92"/>
    </row>
    <row r="531" spans="1:6" x14ac:dyDescent="0.25">
      <c r="A531" s="101"/>
      <c r="B531" s="101"/>
      <c r="C531" s="104"/>
      <c r="D531" s="81"/>
      <c r="E531" s="107"/>
      <c r="F531" s="92"/>
    </row>
    <row r="532" spans="1:6" x14ac:dyDescent="0.25">
      <c r="A532" s="101"/>
      <c r="B532" s="101"/>
      <c r="C532" s="104"/>
      <c r="D532" s="81"/>
      <c r="E532" s="107"/>
      <c r="F532" s="92"/>
    </row>
    <row r="533" spans="1:6" x14ac:dyDescent="0.25">
      <c r="A533" s="101"/>
      <c r="B533" s="101"/>
      <c r="C533" s="104"/>
      <c r="D533" s="81"/>
      <c r="E533" s="107"/>
      <c r="F533" s="92"/>
    </row>
    <row r="534" spans="1:6" x14ac:dyDescent="0.25">
      <c r="A534" s="101"/>
      <c r="B534" s="101"/>
      <c r="C534" s="104"/>
      <c r="D534" s="81"/>
      <c r="E534" s="107"/>
      <c r="F534" s="92"/>
    </row>
    <row r="535" spans="1:6" x14ac:dyDescent="0.25">
      <c r="A535" s="101"/>
      <c r="B535" s="101"/>
      <c r="C535" s="104"/>
      <c r="D535" s="81"/>
      <c r="E535" s="107"/>
      <c r="F535" s="92"/>
    </row>
    <row r="536" spans="1:6" x14ac:dyDescent="0.25">
      <c r="A536" s="101"/>
      <c r="B536" s="101"/>
      <c r="C536" s="104"/>
      <c r="D536" s="81"/>
      <c r="E536" s="107"/>
      <c r="F536" s="92"/>
    </row>
    <row r="537" spans="1:6" x14ac:dyDescent="0.25">
      <c r="A537" s="101"/>
      <c r="B537" s="101"/>
      <c r="C537" s="104"/>
      <c r="D537" s="81"/>
      <c r="E537" s="107"/>
      <c r="F537" s="92"/>
    </row>
    <row r="538" spans="1:6" x14ac:dyDescent="0.25">
      <c r="A538" s="101"/>
      <c r="B538" s="101"/>
      <c r="C538" s="104"/>
      <c r="D538" s="81"/>
      <c r="E538" s="107"/>
      <c r="F538" s="92"/>
    </row>
    <row r="539" spans="1:6" x14ac:dyDescent="0.25">
      <c r="A539" s="101"/>
      <c r="B539" s="101"/>
      <c r="C539" s="104"/>
      <c r="D539" s="81"/>
      <c r="E539" s="107"/>
      <c r="F539" s="92"/>
    </row>
    <row r="540" spans="1:6" x14ac:dyDescent="0.25">
      <c r="A540" s="101"/>
      <c r="B540" s="101"/>
      <c r="C540" s="104"/>
      <c r="D540" s="81"/>
      <c r="E540" s="107"/>
      <c r="F540" s="92"/>
    </row>
    <row r="541" spans="1:6" x14ac:dyDescent="0.25">
      <c r="A541" s="101"/>
      <c r="B541" s="101"/>
      <c r="C541" s="104"/>
      <c r="D541" s="81"/>
      <c r="E541" s="107"/>
      <c r="F541" s="92"/>
    </row>
    <row r="542" spans="1:6" x14ac:dyDescent="0.25">
      <c r="A542" s="101"/>
      <c r="B542" s="101"/>
      <c r="C542" s="104"/>
      <c r="D542" s="81"/>
      <c r="E542" s="107"/>
      <c r="F542" s="92"/>
    </row>
    <row r="543" spans="1:6" x14ac:dyDescent="0.25">
      <c r="A543" s="101"/>
      <c r="B543" s="101"/>
      <c r="C543" s="104"/>
      <c r="D543" s="81"/>
      <c r="E543" s="107"/>
      <c r="F543" s="92"/>
    </row>
    <row r="544" spans="1:6" x14ac:dyDescent="0.25">
      <c r="A544" s="101"/>
      <c r="B544" s="101"/>
      <c r="C544" s="104"/>
      <c r="D544" s="81"/>
      <c r="E544" s="107"/>
      <c r="F544" s="92"/>
    </row>
    <row r="545" spans="1:6" x14ac:dyDescent="0.25">
      <c r="A545" s="101"/>
      <c r="B545" s="101"/>
      <c r="C545" s="104"/>
      <c r="D545" s="81"/>
      <c r="E545" s="107"/>
      <c r="F545" s="92"/>
    </row>
    <row r="546" spans="1:6" x14ac:dyDescent="0.25">
      <c r="A546" s="101"/>
      <c r="B546" s="101"/>
      <c r="C546" s="104"/>
      <c r="D546" s="81"/>
      <c r="E546" s="107"/>
      <c r="F546" s="92"/>
    </row>
    <row r="547" spans="1:6" x14ac:dyDescent="0.25">
      <c r="A547" s="101"/>
      <c r="B547" s="101"/>
      <c r="C547" s="104"/>
      <c r="D547" s="81"/>
      <c r="E547" s="107"/>
      <c r="F547" s="92"/>
    </row>
    <row r="548" spans="1:6" x14ac:dyDescent="0.25">
      <c r="A548" s="101"/>
      <c r="B548" s="101"/>
      <c r="C548" s="104"/>
      <c r="D548" s="81"/>
      <c r="E548" s="107"/>
      <c r="F548" s="92"/>
    </row>
    <row r="549" spans="1:6" x14ac:dyDescent="0.25">
      <c r="A549" s="101"/>
      <c r="B549" s="101"/>
      <c r="C549" s="104"/>
      <c r="D549" s="81"/>
      <c r="E549" s="107"/>
      <c r="F549" s="92"/>
    </row>
    <row r="550" spans="1:6" x14ac:dyDescent="0.25">
      <c r="A550" s="101"/>
      <c r="B550" s="101"/>
      <c r="C550" s="104"/>
      <c r="D550" s="81"/>
      <c r="E550" s="107"/>
      <c r="F550" s="92"/>
    </row>
    <row r="551" spans="1:6" x14ac:dyDescent="0.25">
      <c r="A551" s="101"/>
      <c r="B551" s="101"/>
      <c r="C551" s="104"/>
      <c r="D551" s="81"/>
      <c r="E551" s="107"/>
      <c r="F551" s="92"/>
    </row>
    <row r="552" spans="1:6" x14ac:dyDescent="0.25">
      <c r="A552" s="101"/>
      <c r="B552" s="101"/>
      <c r="C552" s="104"/>
      <c r="D552" s="81"/>
      <c r="E552" s="107"/>
      <c r="F552" s="92"/>
    </row>
    <row r="553" spans="1:6" x14ac:dyDescent="0.25">
      <c r="A553" s="101"/>
      <c r="B553" s="101"/>
      <c r="C553" s="104"/>
      <c r="D553" s="81"/>
      <c r="E553" s="107"/>
      <c r="F553" s="92"/>
    </row>
    <row r="554" spans="1:6" x14ac:dyDescent="0.25">
      <c r="A554" s="101"/>
      <c r="B554" s="101"/>
      <c r="C554" s="104"/>
      <c r="D554" s="81"/>
      <c r="E554" s="107"/>
      <c r="F554" s="92"/>
    </row>
    <row r="555" spans="1:6" x14ac:dyDescent="0.25">
      <c r="A555" s="101"/>
      <c r="B555" s="101"/>
      <c r="C555" s="104"/>
      <c r="D555" s="81"/>
      <c r="E555" s="107"/>
      <c r="F555" s="92"/>
    </row>
    <row r="556" spans="1:6" x14ac:dyDescent="0.25">
      <c r="A556" s="101"/>
      <c r="B556" s="101"/>
      <c r="C556" s="104"/>
      <c r="D556" s="81"/>
      <c r="E556" s="107"/>
      <c r="F556" s="92"/>
    </row>
    <row r="557" spans="1:6" x14ac:dyDescent="0.25">
      <c r="A557" s="101"/>
      <c r="B557" s="101"/>
      <c r="C557" s="104"/>
      <c r="D557" s="81"/>
      <c r="E557" s="107"/>
      <c r="F557" s="92"/>
    </row>
    <row r="558" spans="1:6" x14ac:dyDescent="0.25">
      <c r="A558" s="101"/>
      <c r="B558" s="101"/>
      <c r="C558" s="104"/>
      <c r="D558" s="81"/>
      <c r="E558" s="107"/>
      <c r="F558" s="92"/>
    </row>
    <row r="559" spans="1:6" x14ac:dyDescent="0.25">
      <c r="A559" s="101"/>
      <c r="B559" s="101"/>
      <c r="C559" s="104"/>
      <c r="D559" s="81"/>
      <c r="E559" s="107"/>
      <c r="F559" s="92"/>
    </row>
    <row r="560" spans="1:6" x14ac:dyDescent="0.25">
      <c r="A560" s="101"/>
      <c r="B560" s="101"/>
      <c r="C560" s="104"/>
      <c r="D560" s="81"/>
      <c r="E560" s="107"/>
      <c r="F560" s="92"/>
    </row>
    <row r="561" spans="1:6" x14ac:dyDescent="0.25">
      <c r="A561" s="101"/>
      <c r="B561" s="101"/>
      <c r="C561" s="104"/>
      <c r="D561" s="81"/>
      <c r="E561" s="107"/>
      <c r="F561" s="92"/>
    </row>
    <row r="562" spans="1:6" x14ac:dyDescent="0.25">
      <c r="A562" s="101"/>
      <c r="B562" s="101"/>
      <c r="C562" s="104"/>
      <c r="D562" s="81"/>
      <c r="E562" s="107"/>
      <c r="F562" s="92"/>
    </row>
    <row r="563" spans="1:6" x14ac:dyDescent="0.25">
      <c r="A563" s="101"/>
      <c r="B563" s="101"/>
      <c r="C563" s="104"/>
      <c r="D563" s="81"/>
      <c r="E563" s="107"/>
      <c r="F563" s="92"/>
    </row>
    <row r="564" spans="1:6" x14ac:dyDescent="0.25">
      <c r="A564" s="101"/>
      <c r="B564" s="101"/>
      <c r="C564" s="104"/>
      <c r="D564" s="81"/>
      <c r="E564" s="107"/>
      <c r="F564" s="92"/>
    </row>
    <row r="565" spans="1:6" x14ac:dyDescent="0.25">
      <c r="A565" s="101"/>
      <c r="B565" s="101"/>
      <c r="C565" s="104"/>
      <c r="D565" s="81"/>
      <c r="E565" s="107"/>
      <c r="F565" s="92"/>
    </row>
    <row r="566" spans="1:6" x14ac:dyDescent="0.25">
      <c r="A566" s="101"/>
      <c r="B566" s="101"/>
      <c r="C566" s="104"/>
      <c r="D566" s="81"/>
      <c r="E566" s="107"/>
      <c r="F566" s="92"/>
    </row>
    <row r="567" spans="1:6" x14ac:dyDescent="0.25">
      <c r="A567" s="101"/>
      <c r="B567" s="101"/>
      <c r="C567" s="104"/>
      <c r="D567" s="81"/>
      <c r="E567" s="107"/>
      <c r="F567" s="92"/>
    </row>
    <row r="568" spans="1:6" x14ac:dyDescent="0.25">
      <c r="A568" s="101"/>
      <c r="B568" s="101"/>
      <c r="C568" s="104"/>
      <c r="D568" s="81"/>
      <c r="E568" s="107"/>
      <c r="F568" s="92"/>
    </row>
    <row r="569" spans="1:6" x14ac:dyDescent="0.25">
      <c r="A569" s="101"/>
      <c r="B569" s="101"/>
      <c r="C569" s="104"/>
      <c r="D569" s="81"/>
      <c r="E569" s="107"/>
      <c r="F569" s="92"/>
    </row>
    <row r="570" spans="1:6" x14ac:dyDescent="0.25">
      <c r="A570" s="101"/>
      <c r="B570" s="101"/>
      <c r="C570" s="104"/>
      <c r="D570" s="81"/>
      <c r="E570" s="107"/>
      <c r="F570" s="92"/>
    </row>
    <row r="571" spans="1:6" x14ac:dyDescent="0.25">
      <c r="A571" s="101"/>
      <c r="B571" s="101"/>
      <c r="C571" s="104"/>
      <c r="D571" s="81"/>
      <c r="E571" s="107"/>
      <c r="F571" s="92"/>
    </row>
    <row r="572" spans="1:6" x14ac:dyDescent="0.25">
      <c r="A572" s="101"/>
      <c r="B572" s="101"/>
      <c r="C572" s="104"/>
      <c r="D572" s="81"/>
      <c r="E572" s="107"/>
      <c r="F572" s="92"/>
    </row>
    <row r="573" spans="1:6" x14ac:dyDescent="0.25">
      <c r="A573" s="101"/>
      <c r="B573" s="101"/>
      <c r="C573" s="104"/>
      <c r="D573" s="81"/>
      <c r="E573" s="107"/>
      <c r="F573" s="92"/>
    </row>
    <row r="574" spans="1:6" x14ac:dyDescent="0.25">
      <c r="A574" s="101"/>
      <c r="B574" s="101"/>
      <c r="C574" s="104"/>
      <c r="D574" s="81"/>
      <c r="E574" s="107"/>
      <c r="F574" s="92"/>
    </row>
    <row r="575" spans="1:6" x14ac:dyDescent="0.25">
      <c r="A575" s="101"/>
      <c r="B575" s="101"/>
      <c r="C575" s="104"/>
      <c r="D575" s="81"/>
      <c r="E575" s="107"/>
      <c r="F575" s="92"/>
    </row>
    <row r="576" spans="1:6" x14ac:dyDescent="0.25">
      <c r="A576" s="101"/>
      <c r="B576" s="101"/>
      <c r="C576" s="104"/>
      <c r="D576" s="81"/>
      <c r="E576" s="107"/>
      <c r="F576" s="92"/>
    </row>
    <row r="577" spans="1:6" x14ac:dyDescent="0.25">
      <c r="A577" s="101"/>
      <c r="B577" s="101"/>
      <c r="C577" s="104"/>
      <c r="D577" s="81"/>
      <c r="E577" s="107"/>
      <c r="F577" s="92"/>
    </row>
    <row r="578" spans="1:6" x14ac:dyDescent="0.25">
      <c r="A578" s="101"/>
      <c r="B578" s="101"/>
      <c r="C578" s="104"/>
      <c r="D578" s="81"/>
      <c r="E578" s="107"/>
      <c r="F578" s="92"/>
    </row>
    <row r="579" spans="1:6" x14ac:dyDescent="0.25">
      <c r="A579" s="101"/>
      <c r="B579" s="101"/>
      <c r="C579" s="104"/>
      <c r="D579" s="81"/>
      <c r="E579" s="107"/>
      <c r="F579" s="92"/>
    </row>
    <row r="580" spans="1:6" x14ac:dyDescent="0.25">
      <c r="A580" s="101"/>
      <c r="B580" s="101"/>
      <c r="C580" s="104"/>
      <c r="D580" s="81"/>
      <c r="E580" s="107"/>
      <c r="F580" s="92"/>
    </row>
    <row r="581" spans="1:6" x14ac:dyDescent="0.25">
      <c r="A581" s="101"/>
      <c r="B581" s="101"/>
      <c r="C581" s="104"/>
      <c r="D581" s="81"/>
      <c r="E581" s="107"/>
      <c r="F581" s="92"/>
    </row>
    <row r="582" spans="1:6" x14ac:dyDescent="0.25">
      <c r="A582" s="101"/>
      <c r="B582" s="101"/>
      <c r="C582" s="104"/>
      <c r="D582" s="81"/>
      <c r="E582" s="107"/>
      <c r="F582" s="92"/>
    </row>
    <row r="583" spans="1:6" x14ac:dyDescent="0.25">
      <c r="A583" s="101"/>
      <c r="B583" s="101"/>
      <c r="C583" s="104"/>
      <c r="D583" s="81"/>
      <c r="E583" s="107"/>
      <c r="F583" s="92"/>
    </row>
    <row r="584" spans="1:6" x14ac:dyDescent="0.25">
      <c r="A584" s="101"/>
      <c r="B584" s="101"/>
      <c r="C584" s="104"/>
      <c r="D584" s="81"/>
      <c r="E584" s="107"/>
      <c r="F584" s="92"/>
    </row>
    <row r="585" spans="1:6" x14ac:dyDescent="0.25">
      <c r="A585" s="101"/>
      <c r="B585" s="101"/>
      <c r="C585" s="104"/>
      <c r="D585" s="81"/>
      <c r="E585" s="107"/>
      <c r="F585" s="92"/>
    </row>
    <row r="586" spans="1:6" x14ac:dyDescent="0.25">
      <c r="A586" s="101"/>
      <c r="B586" s="101"/>
      <c r="C586" s="104"/>
      <c r="D586" s="81"/>
      <c r="E586" s="107"/>
      <c r="F586" s="92"/>
    </row>
    <row r="587" spans="1:6" x14ac:dyDescent="0.25">
      <c r="A587" s="101"/>
      <c r="B587" s="101"/>
      <c r="C587" s="104"/>
      <c r="D587" s="81"/>
      <c r="E587" s="107"/>
      <c r="F587" s="92"/>
    </row>
    <row r="588" spans="1:6" x14ac:dyDescent="0.25">
      <c r="A588" s="101"/>
      <c r="B588" s="101"/>
      <c r="C588" s="104"/>
      <c r="D588" s="81"/>
      <c r="E588" s="107"/>
      <c r="F588" s="92"/>
    </row>
    <row r="589" spans="1:6" x14ac:dyDescent="0.25">
      <c r="A589" s="101"/>
      <c r="B589" s="101"/>
      <c r="C589" s="104"/>
      <c r="D589" s="81"/>
      <c r="E589" s="107"/>
      <c r="F589" s="92"/>
    </row>
    <row r="590" spans="1:6" x14ac:dyDescent="0.25">
      <c r="A590" s="101"/>
      <c r="B590" s="101"/>
      <c r="C590" s="104"/>
      <c r="D590" s="81"/>
      <c r="E590" s="107"/>
      <c r="F590" s="92"/>
    </row>
    <row r="591" spans="1:6" x14ac:dyDescent="0.25">
      <c r="A591" s="101"/>
      <c r="B591" s="101"/>
      <c r="C591" s="104"/>
      <c r="D591" s="81"/>
      <c r="E591" s="107"/>
      <c r="F591" s="92"/>
    </row>
    <row r="592" spans="1:6" x14ac:dyDescent="0.25">
      <c r="A592" s="101"/>
      <c r="B592" s="101"/>
      <c r="C592" s="104"/>
      <c r="D592" s="81"/>
      <c r="E592" s="107"/>
      <c r="F592" s="92"/>
    </row>
    <row r="593" spans="1:6" x14ac:dyDescent="0.25">
      <c r="A593" s="101"/>
      <c r="B593" s="101"/>
      <c r="C593" s="104"/>
      <c r="D593" s="81"/>
      <c r="E593" s="107"/>
      <c r="F593" s="92"/>
    </row>
    <row r="594" spans="1:6" x14ac:dyDescent="0.25">
      <c r="A594" s="101"/>
      <c r="B594" s="101"/>
      <c r="C594" s="104"/>
      <c r="D594" s="81"/>
      <c r="E594" s="107"/>
      <c r="F594" s="92"/>
    </row>
    <row r="595" spans="1:6" x14ac:dyDescent="0.25">
      <c r="A595" s="101"/>
      <c r="B595" s="101"/>
      <c r="C595" s="104"/>
      <c r="D595" s="81"/>
      <c r="E595" s="107"/>
      <c r="F595" s="92"/>
    </row>
    <row r="596" spans="1:6" x14ac:dyDescent="0.25">
      <c r="A596" s="101"/>
      <c r="B596" s="101"/>
      <c r="C596" s="104"/>
      <c r="D596" s="81"/>
      <c r="E596" s="107"/>
      <c r="F596" s="92"/>
    </row>
    <row r="597" spans="1:6" x14ac:dyDescent="0.25">
      <c r="A597" s="101"/>
      <c r="B597" s="101"/>
      <c r="C597" s="104"/>
      <c r="D597" s="81"/>
      <c r="E597" s="107"/>
      <c r="F597" s="92"/>
    </row>
    <row r="598" spans="1:6" x14ac:dyDescent="0.25">
      <c r="A598" s="101"/>
      <c r="B598" s="101"/>
      <c r="C598" s="104"/>
      <c r="D598" s="81"/>
      <c r="E598" s="107"/>
      <c r="F598" s="92"/>
    </row>
    <row r="599" spans="1:6" x14ac:dyDescent="0.25">
      <c r="A599" s="101"/>
      <c r="B599" s="101"/>
      <c r="C599" s="104"/>
      <c r="D599" s="81"/>
      <c r="E599" s="107"/>
      <c r="F599" s="92"/>
    </row>
    <row r="600" spans="1:6" x14ac:dyDescent="0.25">
      <c r="A600" s="101"/>
      <c r="B600" s="101"/>
      <c r="C600" s="104"/>
      <c r="D600" s="81"/>
      <c r="E600" s="107"/>
      <c r="F600" s="92"/>
    </row>
    <row r="601" spans="1:6" x14ac:dyDescent="0.25">
      <c r="A601" s="101"/>
      <c r="B601" s="101"/>
      <c r="C601" s="104"/>
      <c r="D601" s="81"/>
      <c r="E601" s="107"/>
      <c r="F601" s="92"/>
    </row>
    <row r="602" spans="1:6" x14ac:dyDescent="0.25">
      <c r="A602" s="101"/>
      <c r="B602" s="101"/>
      <c r="C602" s="104"/>
      <c r="D602" s="81"/>
      <c r="E602" s="107"/>
      <c r="F602" s="92"/>
    </row>
    <row r="603" spans="1:6" x14ac:dyDescent="0.25">
      <c r="A603" s="101"/>
      <c r="B603" s="101"/>
      <c r="C603" s="104"/>
      <c r="D603" s="81"/>
      <c r="E603" s="107"/>
      <c r="F603" s="92"/>
    </row>
    <row r="604" spans="1:6" x14ac:dyDescent="0.25">
      <c r="A604" s="101"/>
      <c r="B604" s="101"/>
      <c r="C604" s="104"/>
      <c r="D604" s="81"/>
      <c r="E604" s="107"/>
      <c r="F604" s="92"/>
    </row>
    <row r="605" spans="1:6" x14ac:dyDescent="0.25">
      <c r="A605" s="101"/>
      <c r="B605" s="101"/>
      <c r="C605" s="104"/>
      <c r="D605" s="81"/>
      <c r="E605" s="107"/>
      <c r="F605" s="92"/>
    </row>
    <row r="606" spans="1:6" x14ac:dyDescent="0.25">
      <c r="A606" s="101"/>
      <c r="B606" s="101"/>
      <c r="C606" s="104"/>
      <c r="D606" s="81"/>
      <c r="E606" s="107"/>
      <c r="F606" s="92"/>
    </row>
    <row r="607" spans="1:6" x14ac:dyDescent="0.25">
      <c r="A607" s="101"/>
      <c r="B607" s="101"/>
      <c r="C607" s="104"/>
      <c r="D607" s="81"/>
      <c r="E607" s="107"/>
      <c r="F607" s="92"/>
    </row>
    <row r="608" spans="1:6" x14ac:dyDescent="0.25">
      <c r="A608" s="101"/>
      <c r="B608" s="101"/>
      <c r="C608" s="104"/>
      <c r="D608" s="81"/>
      <c r="E608" s="107"/>
      <c r="F608" s="92"/>
    </row>
    <row r="609" spans="1:6" x14ac:dyDescent="0.25">
      <c r="A609" s="101"/>
      <c r="B609" s="101"/>
      <c r="C609" s="104"/>
      <c r="D609" s="81"/>
      <c r="E609" s="107"/>
      <c r="F609" s="92"/>
    </row>
    <row r="610" spans="1:6" x14ac:dyDescent="0.25">
      <c r="A610" s="101"/>
      <c r="B610" s="101"/>
      <c r="C610" s="104"/>
      <c r="D610" s="81"/>
      <c r="E610" s="107"/>
      <c r="F610" s="92"/>
    </row>
    <row r="611" spans="1:6" x14ac:dyDescent="0.25">
      <c r="A611" s="101"/>
      <c r="B611" s="101"/>
      <c r="C611" s="104"/>
      <c r="D611" s="81"/>
      <c r="E611" s="107"/>
      <c r="F611" s="92"/>
    </row>
    <row r="612" spans="1:6" x14ac:dyDescent="0.25">
      <c r="A612" s="101"/>
      <c r="B612" s="101"/>
      <c r="C612" s="104"/>
      <c r="D612" s="81"/>
      <c r="E612" s="107"/>
      <c r="F612" s="92"/>
    </row>
    <row r="613" spans="1:6" x14ac:dyDescent="0.25">
      <c r="A613" s="101"/>
      <c r="B613" s="101"/>
      <c r="C613" s="104"/>
      <c r="D613" s="81"/>
      <c r="E613" s="107"/>
      <c r="F613" s="92"/>
    </row>
    <row r="614" spans="1:6" x14ac:dyDescent="0.25">
      <c r="A614" s="101"/>
      <c r="B614" s="101"/>
      <c r="C614" s="104"/>
      <c r="D614" s="81"/>
      <c r="E614" s="107"/>
      <c r="F614" s="92"/>
    </row>
    <row r="615" spans="1:6" x14ac:dyDescent="0.25">
      <c r="A615" s="101"/>
      <c r="B615" s="101"/>
      <c r="C615" s="104"/>
      <c r="D615" s="81"/>
      <c r="E615" s="107"/>
      <c r="F615" s="92"/>
    </row>
    <row r="616" spans="1:6" x14ac:dyDescent="0.25">
      <c r="A616" s="101"/>
      <c r="B616" s="101"/>
      <c r="C616" s="104"/>
      <c r="D616" s="81"/>
      <c r="E616" s="107"/>
      <c r="F616" s="92"/>
    </row>
    <row r="617" spans="1:6" x14ac:dyDescent="0.25">
      <c r="A617" s="101"/>
      <c r="B617" s="101"/>
      <c r="C617" s="104"/>
      <c r="D617" s="81"/>
      <c r="E617" s="107"/>
      <c r="F617" s="92"/>
    </row>
    <row r="618" spans="1:6" x14ac:dyDescent="0.25">
      <c r="A618" s="101"/>
      <c r="B618" s="101"/>
      <c r="C618" s="104"/>
      <c r="D618" s="81"/>
      <c r="E618" s="107"/>
      <c r="F618" s="92"/>
    </row>
    <row r="619" spans="1:6" x14ac:dyDescent="0.25">
      <c r="A619" s="101"/>
      <c r="B619" s="101"/>
      <c r="C619" s="104"/>
      <c r="D619" s="81"/>
      <c r="E619" s="107"/>
      <c r="F619" s="92"/>
    </row>
    <row r="620" spans="1:6" x14ac:dyDescent="0.25">
      <c r="A620" s="101"/>
      <c r="B620" s="101"/>
      <c r="C620" s="104"/>
      <c r="D620" s="81"/>
      <c r="E620" s="107"/>
      <c r="F620" s="92"/>
    </row>
    <row r="621" spans="1:6" x14ac:dyDescent="0.25">
      <c r="A621" s="101"/>
      <c r="B621" s="101"/>
      <c r="C621" s="104"/>
      <c r="D621" s="81"/>
      <c r="E621" s="107"/>
      <c r="F621" s="92"/>
    </row>
    <row r="622" spans="1:6" x14ac:dyDescent="0.25">
      <c r="A622" s="101"/>
      <c r="B622" s="101"/>
      <c r="C622" s="104"/>
      <c r="D622" s="81"/>
      <c r="E622" s="107"/>
      <c r="F622" s="92"/>
    </row>
    <row r="623" spans="1:6" x14ac:dyDescent="0.25">
      <c r="A623" s="101"/>
      <c r="B623" s="101"/>
      <c r="C623" s="104"/>
      <c r="D623" s="81"/>
      <c r="E623" s="107"/>
      <c r="F623" s="92"/>
    </row>
    <row r="624" spans="1:6" x14ac:dyDescent="0.25">
      <c r="A624" s="101"/>
      <c r="B624" s="101"/>
      <c r="C624" s="104"/>
      <c r="D624" s="81"/>
      <c r="E624" s="107"/>
      <c r="F624" s="92"/>
    </row>
    <row r="625" spans="1:6" x14ac:dyDescent="0.25">
      <c r="A625" s="101"/>
      <c r="B625" s="101"/>
      <c r="C625" s="104"/>
      <c r="D625" s="81"/>
      <c r="E625" s="107"/>
      <c r="F625" s="92"/>
    </row>
    <row r="626" spans="1:6" x14ac:dyDescent="0.25">
      <c r="A626" s="101"/>
      <c r="B626" s="101"/>
      <c r="C626" s="104"/>
      <c r="D626" s="81"/>
      <c r="E626" s="107"/>
      <c r="F626" s="92"/>
    </row>
    <row r="627" spans="1:6" x14ac:dyDescent="0.25">
      <c r="A627" s="101"/>
      <c r="B627" s="101"/>
      <c r="C627" s="104"/>
      <c r="D627" s="81"/>
      <c r="E627" s="107"/>
      <c r="F627" s="92"/>
    </row>
    <row r="628" spans="1:6" x14ac:dyDescent="0.25">
      <c r="A628" s="101"/>
      <c r="B628" s="101"/>
      <c r="C628" s="104"/>
      <c r="D628" s="81"/>
      <c r="E628" s="107"/>
      <c r="F628" s="92"/>
    </row>
    <row r="629" spans="1:6" x14ac:dyDescent="0.25">
      <c r="A629" s="101"/>
      <c r="B629" s="101"/>
      <c r="C629" s="104"/>
      <c r="D629" s="81"/>
      <c r="E629" s="107"/>
      <c r="F629" s="92"/>
    </row>
    <row r="630" spans="1:6" x14ac:dyDescent="0.25">
      <c r="A630" s="101"/>
      <c r="B630" s="101"/>
      <c r="C630" s="104"/>
      <c r="D630" s="81"/>
      <c r="E630" s="107"/>
      <c r="F630" s="92"/>
    </row>
    <row r="631" spans="1:6" x14ac:dyDescent="0.25">
      <c r="A631" s="101"/>
      <c r="B631" s="101"/>
      <c r="C631" s="104"/>
      <c r="D631" s="81"/>
      <c r="E631" s="107"/>
      <c r="F631" s="92"/>
    </row>
    <row r="632" spans="1:6" x14ac:dyDescent="0.25">
      <c r="A632" s="101"/>
      <c r="B632" s="101"/>
      <c r="C632" s="104"/>
      <c r="D632" s="81"/>
      <c r="E632" s="107"/>
      <c r="F632" s="92"/>
    </row>
    <row r="633" spans="1:6" x14ac:dyDescent="0.25">
      <c r="A633" s="101"/>
      <c r="B633" s="101"/>
      <c r="C633" s="104"/>
      <c r="D633" s="81"/>
      <c r="E633" s="107"/>
      <c r="F633" s="92"/>
    </row>
    <row r="634" spans="1:6" x14ac:dyDescent="0.25">
      <c r="A634" s="101"/>
      <c r="B634" s="101"/>
      <c r="C634" s="104"/>
      <c r="D634" s="81"/>
      <c r="E634" s="107"/>
      <c r="F634" s="92"/>
    </row>
    <row r="635" spans="1:6" x14ac:dyDescent="0.25">
      <c r="A635" s="101"/>
      <c r="B635" s="101"/>
      <c r="C635" s="104"/>
      <c r="D635" s="81"/>
      <c r="E635" s="107"/>
      <c r="F635" s="92"/>
    </row>
    <row r="636" spans="1:6" x14ac:dyDescent="0.25">
      <c r="A636" s="101"/>
      <c r="B636" s="101"/>
      <c r="C636" s="104"/>
      <c r="D636" s="81"/>
      <c r="E636" s="107"/>
      <c r="F636" s="92"/>
    </row>
    <row r="637" spans="1:6" x14ac:dyDescent="0.25">
      <c r="A637" s="101"/>
      <c r="B637" s="101"/>
      <c r="C637" s="104"/>
      <c r="D637" s="81"/>
      <c r="E637" s="107"/>
      <c r="F637" s="92"/>
    </row>
    <row r="638" spans="1:6" x14ac:dyDescent="0.25">
      <c r="A638" s="101"/>
      <c r="B638" s="101"/>
      <c r="C638" s="104"/>
      <c r="D638" s="81"/>
      <c r="E638" s="107"/>
      <c r="F638" s="92"/>
    </row>
    <row r="639" spans="1:6" x14ac:dyDescent="0.25">
      <c r="A639" s="101"/>
      <c r="B639" s="101"/>
      <c r="C639" s="104"/>
      <c r="D639" s="81"/>
      <c r="E639" s="107"/>
      <c r="F639" s="92"/>
    </row>
    <row r="640" spans="1:6" x14ac:dyDescent="0.25">
      <c r="A640" s="101"/>
      <c r="B640" s="101"/>
      <c r="C640" s="104"/>
      <c r="D640" s="81"/>
      <c r="E640" s="107"/>
      <c r="F640" s="92"/>
    </row>
    <row r="641" spans="1:6" x14ac:dyDescent="0.25">
      <c r="A641" s="101"/>
      <c r="B641" s="101"/>
      <c r="C641" s="104"/>
      <c r="D641" s="81"/>
      <c r="E641" s="107"/>
      <c r="F641" s="92"/>
    </row>
    <row r="642" spans="1:6" x14ac:dyDescent="0.25">
      <c r="A642" s="101"/>
      <c r="B642" s="101"/>
      <c r="C642" s="104"/>
      <c r="D642" s="81"/>
      <c r="E642" s="107"/>
      <c r="F642" s="92"/>
    </row>
    <row r="643" spans="1:6" x14ac:dyDescent="0.25">
      <c r="A643" s="101"/>
      <c r="B643" s="101"/>
      <c r="C643" s="104"/>
      <c r="D643" s="81"/>
      <c r="E643" s="107"/>
      <c r="F643" s="92"/>
    </row>
    <row r="644" spans="1:6" x14ac:dyDescent="0.25">
      <c r="A644" s="101"/>
      <c r="B644" s="101"/>
      <c r="C644" s="104"/>
      <c r="D644" s="81"/>
      <c r="E644" s="107"/>
      <c r="F644" s="92"/>
    </row>
    <row r="645" spans="1:6" x14ac:dyDescent="0.25">
      <c r="A645" s="101"/>
      <c r="B645" s="101"/>
      <c r="C645" s="104"/>
      <c r="D645" s="81"/>
      <c r="E645" s="107"/>
      <c r="F645" s="92"/>
    </row>
    <row r="646" spans="1:6" x14ac:dyDescent="0.25">
      <c r="A646" s="101"/>
      <c r="B646" s="101"/>
      <c r="C646" s="104"/>
      <c r="D646" s="81"/>
      <c r="E646" s="107"/>
      <c r="F646" s="92"/>
    </row>
    <row r="647" spans="1:6" x14ac:dyDescent="0.25">
      <c r="A647" s="101"/>
      <c r="B647" s="101"/>
      <c r="C647" s="104"/>
      <c r="D647" s="81"/>
      <c r="E647" s="107"/>
      <c r="F647" s="92"/>
    </row>
    <row r="648" spans="1:6" x14ac:dyDescent="0.25">
      <c r="A648" s="101"/>
      <c r="B648" s="101"/>
      <c r="C648" s="104"/>
      <c r="D648" s="81"/>
      <c r="E648" s="107"/>
      <c r="F648" s="92"/>
    </row>
    <row r="649" spans="1:6" x14ac:dyDescent="0.25">
      <c r="A649" s="101"/>
      <c r="B649" s="101"/>
      <c r="C649" s="104"/>
      <c r="D649" s="81"/>
      <c r="E649" s="107"/>
      <c r="F649" s="92"/>
    </row>
    <row r="650" spans="1:6" x14ac:dyDescent="0.25">
      <c r="A650" s="101"/>
      <c r="B650" s="101"/>
      <c r="C650" s="104"/>
      <c r="D650" s="81"/>
      <c r="E650" s="107"/>
      <c r="F650" s="92"/>
    </row>
    <row r="651" spans="1:6" x14ac:dyDescent="0.25">
      <c r="A651" s="101"/>
      <c r="B651" s="101"/>
      <c r="C651" s="104"/>
      <c r="D651" s="81"/>
      <c r="E651" s="107"/>
      <c r="F651" s="92"/>
    </row>
    <row r="652" spans="1:6" x14ac:dyDescent="0.25">
      <c r="A652" s="101"/>
      <c r="B652" s="101"/>
      <c r="C652" s="104"/>
      <c r="D652" s="81"/>
      <c r="E652" s="107"/>
      <c r="F652" s="92"/>
    </row>
    <row r="653" spans="1:6" x14ac:dyDescent="0.25">
      <c r="A653" s="101"/>
      <c r="B653" s="101"/>
      <c r="C653" s="104"/>
      <c r="D653" s="81"/>
      <c r="E653" s="107"/>
      <c r="F653" s="92"/>
    </row>
    <row r="654" spans="1:6" x14ac:dyDescent="0.25">
      <c r="A654" s="101"/>
      <c r="B654" s="101"/>
      <c r="C654" s="104"/>
      <c r="D654" s="81"/>
      <c r="E654" s="107"/>
      <c r="F654" s="92"/>
    </row>
    <row r="655" spans="1:6" x14ac:dyDescent="0.25">
      <c r="A655" s="101"/>
      <c r="B655" s="101"/>
      <c r="C655" s="104"/>
      <c r="D655" s="81"/>
      <c r="E655" s="107"/>
      <c r="F655" s="92"/>
    </row>
    <row r="656" spans="1:6" x14ac:dyDescent="0.25">
      <c r="A656" s="101"/>
      <c r="B656" s="101"/>
      <c r="C656" s="104"/>
      <c r="D656" s="81"/>
      <c r="E656" s="107"/>
      <c r="F656" s="92"/>
    </row>
    <row r="657" spans="1:6" x14ac:dyDescent="0.25">
      <c r="A657" s="101"/>
      <c r="B657" s="101"/>
      <c r="C657" s="104"/>
      <c r="D657" s="81"/>
      <c r="E657" s="107"/>
      <c r="F657" s="92"/>
    </row>
    <row r="658" spans="1:6" x14ac:dyDescent="0.25">
      <c r="A658" s="101"/>
      <c r="B658" s="101"/>
      <c r="C658" s="104"/>
      <c r="D658" s="81"/>
      <c r="E658" s="107"/>
      <c r="F658" s="92"/>
    </row>
    <row r="659" spans="1:6" x14ac:dyDescent="0.25">
      <c r="A659" s="101"/>
      <c r="B659" s="101"/>
      <c r="C659" s="104"/>
      <c r="D659" s="81"/>
      <c r="E659" s="107"/>
      <c r="F659" s="92"/>
    </row>
    <row r="660" spans="1:6" x14ac:dyDescent="0.25">
      <c r="A660" s="101"/>
      <c r="B660" s="101"/>
      <c r="C660" s="104"/>
      <c r="D660" s="81"/>
      <c r="E660" s="107"/>
      <c r="F660" s="92"/>
    </row>
    <row r="661" spans="1:6" x14ac:dyDescent="0.25">
      <c r="A661" s="101"/>
      <c r="B661" s="101"/>
      <c r="C661" s="104"/>
      <c r="D661" s="81"/>
      <c r="E661" s="107"/>
      <c r="F661" s="92"/>
    </row>
    <row r="662" spans="1:6" x14ac:dyDescent="0.25">
      <c r="A662" s="101"/>
      <c r="B662" s="101"/>
      <c r="C662" s="104"/>
      <c r="D662" s="81"/>
      <c r="E662" s="107"/>
      <c r="F662" s="92"/>
    </row>
    <row r="663" spans="1:6" x14ac:dyDescent="0.25">
      <c r="A663" s="101"/>
      <c r="B663" s="101"/>
      <c r="C663" s="104"/>
      <c r="D663" s="81"/>
      <c r="E663" s="107"/>
      <c r="F663" s="92"/>
    </row>
    <row r="664" spans="1:6" x14ac:dyDescent="0.25">
      <c r="A664" s="101"/>
      <c r="B664" s="101"/>
      <c r="C664" s="104"/>
      <c r="D664" s="81"/>
      <c r="E664" s="107"/>
      <c r="F664" s="92"/>
    </row>
    <row r="665" spans="1:6" x14ac:dyDescent="0.25">
      <c r="A665" s="101"/>
      <c r="B665" s="101"/>
      <c r="C665" s="104"/>
      <c r="D665" s="81"/>
      <c r="E665" s="107"/>
      <c r="F665" s="92"/>
    </row>
    <row r="666" spans="1:6" x14ac:dyDescent="0.25">
      <c r="A666" s="101"/>
      <c r="B666" s="101"/>
      <c r="C666" s="104"/>
      <c r="D666" s="81"/>
      <c r="E666" s="107"/>
      <c r="F666" s="92"/>
    </row>
    <row r="667" spans="1:6" x14ac:dyDescent="0.25">
      <c r="A667" s="101"/>
      <c r="B667" s="101"/>
      <c r="C667" s="104"/>
      <c r="D667" s="81"/>
      <c r="E667" s="107"/>
      <c r="F667" s="92"/>
    </row>
    <row r="668" spans="1:6" x14ac:dyDescent="0.25">
      <c r="A668" s="101"/>
      <c r="B668" s="101"/>
      <c r="C668" s="104"/>
      <c r="D668" s="81"/>
      <c r="E668" s="107"/>
      <c r="F668" s="92"/>
    </row>
    <row r="669" spans="1:6" x14ac:dyDescent="0.25">
      <c r="A669" s="101"/>
      <c r="B669" s="101"/>
      <c r="C669" s="104"/>
      <c r="D669" s="81"/>
      <c r="E669" s="107"/>
      <c r="F669" s="92"/>
    </row>
    <row r="670" spans="1:6" x14ac:dyDescent="0.25">
      <c r="A670" s="101"/>
      <c r="B670" s="101"/>
      <c r="C670" s="104"/>
      <c r="D670" s="81"/>
      <c r="E670" s="107"/>
      <c r="F670" s="92"/>
    </row>
    <row r="671" spans="1:6" x14ac:dyDescent="0.25">
      <c r="A671" s="101"/>
      <c r="B671" s="101"/>
      <c r="C671" s="104"/>
      <c r="D671" s="81"/>
      <c r="E671" s="107"/>
      <c r="F671" s="92"/>
    </row>
    <row r="672" spans="1:6" x14ac:dyDescent="0.25">
      <c r="A672" s="101"/>
      <c r="B672" s="101"/>
      <c r="C672" s="104"/>
      <c r="D672" s="81"/>
      <c r="E672" s="107"/>
      <c r="F672" s="92"/>
    </row>
    <row r="673" spans="1:6" x14ac:dyDescent="0.25">
      <c r="A673" s="101"/>
      <c r="B673" s="101"/>
      <c r="C673" s="104"/>
      <c r="D673" s="81"/>
      <c r="E673" s="107"/>
      <c r="F673" s="92"/>
    </row>
    <row r="674" spans="1:6" x14ac:dyDescent="0.25">
      <c r="A674" s="101"/>
      <c r="B674" s="101"/>
      <c r="C674" s="104"/>
      <c r="D674" s="81"/>
      <c r="E674" s="107"/>
      <c r="F674" s="92"/>
    </row>
    <row r="675" spans="1:6" x14ac:dyDescent="0.25">
      <c r="A675" s="101"/>
      <c r="B675" s="101"/>
      <c r="C675" s="104"/>
      <c r="D675" s="81"/>
      <c r="E675" s="107"/>
      <c r="F675" s="92"/>
    </row>
    <row r="676" spans="1:6" x14ac:dyDescent="0.25">
      <c r="A676" s="101"/>
      <c r="B676" s="101"/>
      <c r="C676" s="104"/>
      <c r="D676" s="81"/>
      <c r="E676" s="107"/>
      <c r="F676" s="92"/>
    </row>
    <row r="677" spans="1:6" x14ac:dyDescent="0.25">
      <c r="A677" s="101"/>
      <c r="B677" s="101"/>
      <c r="C677" s="104"/>
      <c r="D677" s="81"/>
      <c r="E677" s="107"/>
      <c r="F677" s="92"/>
    </row>
    <row r="678" spans="1:6" x14ac:dyDescent="0.25">
      <c r="A678" s="101"/>
      <c r="B678" s="101"/>
      <c r="C678" s="104"/>
      <c r="D678" s="81"/>
      <c r="E678" s="107"/>
      <c r="F678" s="92"/>
    </row>
    <row r="679" spans="1:6" x14ac:dyDescent="0.25">
      <c r="A679" s="101"/>
      <c r="B679" s="101"/>
      <c r="C679" s="104"/>
      <c r="D679" s="81"/>
      <c r="E679" s="107"/>
      <c r="F679" s="92"/>
    </row>
    <row r="680" spans="1:6" x14ac:dyDescent="0.25">
      <c r="A680" s="101"/>
      <c r="B680" s="101"/>
      <c r="C680" s="104"/>
      <c r="D680" s="81"/>
      <c r="E680" s="107"/>
      <c r="F680" s="92"/>
    </row>
    <row r="681" spans="1:6" x14ac:dyDescent="0.25">
      <c r="A681" s="101"/>
      <c r="B681" s="101"/>
      <c r="C681" s="104"/>
      <c r="D681" s="81"/>
      <c r="E681" s="107"/>
      <c r="F681" s="92"/>
    </row>
    <row r="682" spans="1:6" x14ac:dyDescent="0.25">
      <c r="A682" s="101"/>
      <c r="B682" s="101"/>
      <c r="C682" s="104"/>
      <c r="D682" s="81"/>
      <c r="E682" s="107"/>
      <c r="F682" s="92"/>
    </row>
    <row r="683" spans="1:6" x14ac:dyDescent="0.25">
      <c r="A683" s="101"/>
      <c r="B683" s="101"/>
      <c r="C683" s="104"/>
      <c r="D683" s="81"/>
      <c r="E683" s="107"/>
      <c r="F683" s="92"/>
    </row>
    <row r="684" spans="1:6" x14ac:dyDescent="0.25">
      <c r="A684" s="101"/>
      <c r="B684" s="101"/>
      <c r="C684" s="104"/>
      <c r="D684" s="81"/>
      <c r="E684" s="107"/>
      <c r="F684" s="92"/>
    </row>
    <row r="685" spans="1:6" x14ac:dyDescent="0.25">
      <c r="A685" s="101"/>
      <c r="B685" s="101"/>
      <c r="C685" s="104"/>
      <c r="D685" s="81"/>
      <c r="E685" s="107"/>
      <c r="F685" s="92"/>
    </row>
    <row r="686" spans="1:6" x14ac:dyDescent="0.25">
      <c r="A686" s="101"/>
      <c r="B686" s="101"/>
      <c r="C686" s="104"/>
      <c r="D686" s="81"/>
      <c r="E686" s="107"/>
      <c r="F686" s="92"/>
    </row>
    <row r="687" spans="1:6" x14ac:dyDescent="0.25">
      <c r="A687" s="101"/>
      <c r="B687" s="101"/>
      <c r="C687" s="104"/>
      <c r="D687" s="81"/>
      <c r="E687" s="107"/>
      <c r="F687" s="92"/>
    </row>
    <row r="688" spans="1:6" x14ac:dyDescent="0.25">
      <c r="A688" s="101"/>
      <c r="B688" s="101"/>
      <c r="C688" s="104"/>
      <c r="D688" s="81"/>
      <c r="E688" s="107"/>
      <c r="F688" s="92"/>
    </row>
    <row r="689" spans="1:6" x14ac:dyDescent="0.25">
      <c r="A689" s="101"/>
      <c r="B689" s="101"/>
      <c r="C689" s="104"/>
      <c r="D689" s="81"/>
      <c r="E689" s="107"/>
      <c r="F689" s="92"/>
    </row>
    <row r="690" spans="1:6" x14ac:dyDescent="0.25">
      <c r="A690" s="101"/>
      <c r="B690" s="101"/>
      <c r="C690" s="104"/>
      <c r="D690" s="81"/>
      <c r="E690" s="107"/>
      <c r="F690" s="92"/>
    </row>
    <row r="691" spans="1:6" x14ac:dyDescent="0.25">
      <c r="A691" s="101"/>
      <c r="B691" s="101"/>
      <c r="C691" s="104"/>
      <c r="D691" s="81"/>
      <c r="E691" s="107"/>
      <c r="F691" s="92"/>
    </row>
    <row r="692" spans="1:6" x14ac:dyDescent="0.25">
      <c r="A692" s="101"/>
      <c r="B692" s="101"/>
      <c r="C692" s="104"/>
      <c r="D692" s="81"/>
      <c r="E692" s="107"/>
      <c r="F692" s="92"/>
    </row>
    <row r="693" spans="1:6" x14ac:dyDescent="0.25">
      <c r="A693" s="101"/>
      <c r="B693" s="101"/>
      <c r="C693" s="104"/>
      <c r="D693" s="81"/>
      <c r="E693" s="107"/>
      <c r="F693" s="92"/>
    </row>
    <row r="694" spans="1:6" x14ac:dyDescent="0.25">
      <c r="A694" s="101"/>
      <c r="B694" s="101"/>
      <c r="C694" s="104"/>
      <c r="D694" s="81"/>
      <c r="E694" s="107"/>
      <c r="F694" s="92"/>
    </row>
    <row r="695" spans="1:6" x14ac:dyDescent="0.25">
      <c r="A695" s="101"/>
      <c r="B695" s="101"/>
      <c r="C695" s="104"/>
      <c r="D695" s="81"/>
      <c r="E695" s="107"/>
      <c r="F695" s="92"/>
    </row>
    <row r="696" spans="1:6" x14ac:dyDescent="0.25">
      <c r="A696" s="101"/>
      <c r="B696" s="101"/>
      <c r="C696" s="104"/>
      <c r="D696" s="81"/>
      <c r="E696" s="107"/>
      <c r="F696" s="92"/>
    </row>
    <row r="697" spans="1:6" x14ac:dyDescent="0.25">
      <c r="A697" s="101"/>
      <c r="B697" s="101"/>
      <c r="C697" s="104"/>
      <c r="D697" s="81"/>
      <c r="E697" s="107"/>
      <c r="F697" s="92"/>
    </row>
    <row r="698" spans="1:6" x14ac:dyDescent="0.25">
      <c r="A698" s="101"/>
      <c r="B698" s="101"/>
      <c r="C698" s="104"/>
      <c r="D698" s="81"/>
      <c r="E698" s="107"/>
      <c r="F698" s="92"/>
    </row>
    <row r="699" spans="1:6" x14ac:dyDescent="0.25">
      <c r="A699" s="101"/>
      <c r="B699" s="101"/>
      <c r="C699" s="104"/>
      <c r="D699" s="81"/>
      <c r="E699" s="107"/>
      <c r="F699" s="92"/>
    </row>
    <row r="700" spans="1:6" x14ac:dyDescent="0.25">
      <c r="A700" s="101"/>
      <c r="B700" s="101"/>
      <c r="C700" s="104"/>
      <c r="D700" s="81"/>
      <c r="E700" s="107"/>
      <c r="F700" s="92"/>
    </row>
    <row r="701" spans="1:6" x14ac:dyDescent="0.25">
      <c r="A701" s="101"/>
      <c r="B701" s="101"/>
      <c r="C701" s="104"/>
      <c r="D701" s="81"/>
      <c r="E701" s="107"/>
      <c r="F701" s="92"/>
    </row>
    <row r="702" spans="1:6" x14ac:dyDescent="0.25">
      <c r="A702" s="101"/>
      <c r="B702" s="101"/>
      <c r="C702" s="104"/>
      <c r="D702" s="81"/>
      <c r="E702" s="107"/>
      <c r="F702" s="92"/>
    </row>
    <row r="703" spans="1:6" x14ac:dyDescent="0.25">
      <c r="A703" s="101"/>
      <c r="B703" s="101"/>
      <c r="C703" s="104"/>
      <c r="D703" s="81"/>
      <c r="E703" s="107"/>
      <c r="F703" s="92"/>
    </row>
    <row r="704" spans="1:6" x14ac:dyDescent="0.25">
      <c r="A704" s="101"/>
      <c r="B704" s="101"/>
      <c r="C704" s="104"/>
      <c r="D704" s="81"/>
      <c r="E704" s="107"/>
      <c r="F704" s="92"/>
    </row>
    <row r="705" spans="1:6" x14ac:dyDescent="0.25">
      <c r="A705" s="101"/>
      <c r="B705" s="101"/>
      <c r="C705" s="104"/>
      <c r="D705" s="81"/>
      <c r="E705" s="107"/>
      <c r="F705" s="92"/>
    </row>
    <row r="706" spans="1:6" x14ac:dyDescent="0.25">
      <c r="A706" s="101"/>
      <c r="B706" s="101"/>
      <c r="C706" s="104"/>
      <c r="D706" s="81"/>
      <c r="E706" s="107"/>
      <c r="F706" s="92"/>
    </row>
    <row r="707" spans="1:6" x14ac:dyDescent="0.25">
      <c r="A707" s="101"/>
      <c r="B707" s="101"/>
      <c r="C707" s="104"/>
      <c r="D707" s="81"/>
      <c r="E707" s="107"/>
      <c r="F707" s="92"/>
    </row>
    <row r="708" spans="1:6" x14ac:dyDescent="0.25">
      <c r="A708" s="101"/>
      <c r="B708" s="101"/>
      <c r="C708" s="104"/>
      <c r="D708" s="81"/>
      <c r="E708" s="107"/>
      <c r="F708" s="92"/>
    </row>
    <row r="709" spans="1:6" x14ac:dyDescent="0.25">
      <c r="A709" s="101"/>
      <c r="B709" s="101"/>
      <c r="C709" s="104"/>
      <c r="D709" s="81"/>
      <c r="E709" s="107"/>
      <c r="F709" s="92"/>
    </row>
    <row r="710" spans="1:6" x14ac:dyDescent="0.25">
      <c r="A710" s="101"/>
      <c r="B710" s="101"/>
      <c r="C710" s="104"/>
      <c r="D710" s="81"/>
      <c r="E710" s="107"/>
      <c r="F710" s="92"/>
    </row>
    <row r="711" spans="1:6" x14ac:dyDescent="0.25">
      <c r="A711" s="101"/>
      <c r="B711" s="101"/>
      <c r="C711" s="104"/>
      <c r="D711" s="81"/>
      <c r="E711" s="107"/>
      <c r="F711" s="92"/>
    </row>
    <row r="712" spans="1:6" x14ac:dyDescent="0.25">
      <c r="A712" s="101"/>
      <c r="B712" s="101"/>
      <c r="C712" s="104"/>
      <c r="D712" s="81"/>
      <c r="E712" s="107"/>
      <c r="F712" s="92"/>
    </row>
    <row r="713" spans="1:6" x14ac:dyDescent="0.25">
      <c r="A713" s="101"/>
      <c r="B713" s="101"/>
      <c r="C713" s="104"/>
      <c r="D713" s="81"/>
      <c r="E713" s="107"/>
      <c r="F713" s="92"/>
    </row>
    <row r="714" spans="1:6" x14ac:dyDescent="0.25">
      <c r="A714" s="101"/>
      <c r="B714" s="101"/>
      <c r="C714" s="104"/>
      <c r="D714" s="81"/>
      <c r="E714" s="107"/>
      <c r="F714" s="92"/>
    </row>
    <row r="715" spans="1:6" x14ac:dyDescent="0.25">
      <c r="A715" s="101"/>
      <c r="B715" s="101"/>
      <c r="C715" s="104"/>
      <c r="D715" s="81"/>
      <c r="E715" s="107"/>
      <c r="F715" s="92"/>
    </row>
    <row r="716" spans="1:6" x14ac:dyDescent="0.25">
      <c r="A716" s="101"/>
      <c r="B716" s="101"/>
      <c r="C716" s="104"/>
      <c r="D716" s="81"/>
      <c r="E716" s="107"/>
      <c r="F716" s="92"/>
    </row>
    <row r="717" spans="1:6" x14ac:dyDescent="0.25">
      <c r="A717" s="101"/>
      <c r="B717" s="101"/>
      <c r="C717" s="104"/>
      <c r="D717" s="81"/>
      <c r="E717" s="107"/>
      <c r="F717" s="92"/>
    </row>
    <row r="718" spans="1:6" x14ac:dyDescent="0.25">
      <c r="A718" s="101"/>
      <c r="B718" s="101"/>
      <c r="C718" s="104"/>
      <c r="D718" s="81"/>
      <c r="E718" s="107"/>
      <c r="F718" s="92"/>
    </row>
    <row r="719" spans="1:6" x14ac:dyDescent="0.25">
      <c r="A719" s="101"/>
      <c r="B719" s="101"/>
      <c r="C719" s="104"/>
      <c r="D719" s="81"/>
      <c r="E719" s="107"/>
      <c r="F719" s="92"/>
    </row>
    <row r="720" spans="1:6" x14ac:dyDescent="0.25">
      <c r="A720" s="101"/>
      <c r="B720" s="101"/>
      <c r="C720" s="104"/>
      <c r="D720" s="81"/>
      <c r="E720" s="107"/>
      <c r="F720" s="92"/>
    </row>
    <row r="721" spans="1:6" x14ac:dyDescent="0.25">
      <c r="A721" s="101"/>
      <c r="B721" s="101"/>
      <c r="C721" s="104"/>
      <c r="D721" s="81"/>
      <c r="E721" s="107"/>
      <c r="F721" s="92"/>
    </row>
    <row r="722" spans="1:6" x14ac:dyDescent="0.25">
      <c r="A722" s="101"/>
      <c r="B722" s="101"/>
      <c r="C722" s="104"/>
      <c r="D722" s="81"/>
      <c r="E722" s="107"/>
      <c r="F722" s="92"/>
    </row>
    <row r="723" spans="1:6" x14ac:dyDescent="0.25">
      <c r="A723" s="101"/>
      <c r="B723" s="101"/>
      <c r="C723" s="104"/>
      <c r="D723" s="81"/>
      <c r="E723" s="107"/>
      <c r="F723" s="92"/>
    </row>
    <row r="724" spans="1:6" x14ac:dyDescent="0.25">
      <c r="A724" s="101"/>
      <c r="B724" s="101"/>
      <c r="C724" s="104"/>
      <c r="D724" s="81"/>
      <c r="E724" s="107"/>
      <c r="F724" s="92"/>
    </row>
    <row r="725" spans="1:6" x14ac:dyDescent="0.25">
      <c r="A725" s="101"/>
      <c r="B725" s="101"/>
      <c r="C725" s="104"/>
      <c r="D725" s="81"/>
      <c r="E725" s="107"/>
      <c r="F725" s="92"/>
    </row>
    <row r="726" spans="1:6" x14ac:dyDescent="0.25">
      <c r="A726" s="101"/>
      <c r="B726" s="101"/>
      <c r="C726" s="104"/>
      <c r="D726" s="81"/>
      <c r="E726" s="107"/>
      <c r="F726" s="92"/>
    </row>
    <row r="727" spans="1:6" x14ac:dyDescent="0.25">
      <c r="A727" s="101"/>
      <c r="B727" s="101"/>
      <c r="C727" s="104"/>
      <c r="D727" s="81"/>
      <c r="E727" s="107"/>
      <c r="F727" s="92"/>
    </row>
    <row r="728" spans="1:6" x14ac:dyDescent="0.25">
      <c r="A728" s="101"/>
      <c r="B728" s="101"/>
      <c r="C728" s="104"/>
      <c r="D728" s="81"/>
      <c r="E728" s="107"/>
      <c r="F728" s="92"/>
    </row>
    <row r="729" spans="1:6" x14ac:dyDescent="0.25">
      <c r="A729" s="101"/>
      <c r="B729" s="101"/>
      <c r="C729" s="104"/>
      <c r="D729" s="81"/>
      <c r="E729" s="107"/>
      <c r="F729" s="92"/>
    </row>
    <row r="730" spans="1:6" x14ac:dyDescent="0.25">
      <c r="A730" s="101"/>
      <c r="B730" s="101"/>
      <c r="C730" s="104"/>
      <c r="D730" s="81"/>
      <c r="E730" s="107"/>
      <c r="F730" s="92"/>
    </row>
    <row r="731" spans="1:6" x14ac:dyDescent="0.25">
      <c r="A731" s="101"/>
      <c r="B731" s="101"/>
      <c r="C731" s="104"/>
      <c r="D731" s="81"/>
      <c r="E731" s="107"/>
      <c r="F731" s="92"/>
    </row>
    <row r="732" spans="1:6" x14ac:dyDescent="0.25">
      <c r="A732" s="101"/>
      <c r="B732" s="101"/>
      <c r="C732" s="104"/>
      <c r="D732" s="81"/>
      <c r="E732" s="107"/>
      <c r="F732" s="92"/>
    </row>
    <row r="733" spans="1:6" x14ac:dyDescent="0.25">
      <c r="A733" s="101"/>
      <c r="B733" s="101"/>
      <c r="C733" s="104"/>
      <c r="D733" s="81"/>
      <c r="E733" s="107"/>
      <c r="F733" s="92"/>
    </row>
    <row r="734" spans="1:6" x14ac:dyDescent="0.25">
      <c r="A734" s="101"/>
      <c r="B734" s="101"/>
      <c r="C734" s="104"/>
      <c r="D734" s="81"/>
      <c r="E734" s="107"/>
      <c r="F734" s="92"/>
    </row>
    <row r="735" spans="1:6" x14ac:dyDescent="0.25">
      <c r="A735" s="101"/>
      <c r="B735" s="101"/>
      <c r="C735" s="104"/>
      <c r="D735" s="81"/>
      <c r="E735" s="107"/>
      <c r="F735" s="92"/>
    </row>
    <row r="736" spans="1:6" x14ac:dyDescent="0.25">
      <c r="A736" s="101"/>
      <c r="B736" s="101"/>
      <c r="C736" s="104"/>
      <c r="D736" s="81"/>
      <c r="E736" s="107"/>
      <c r="F736" s="92"/>
    </row>
    <row r="737" spans="1:6" x14ac:dyDescent="0.25">
      <c r="A737" s="101"/>
      <c r="B737" s="101"/>
      <c r="C737" s="104"/>
      <c r="D737" s="81"/>
      <c r="E737" s="107"/>
      <c r="F737" s="92"/>
    </row>
    <row r="738" spans="1:6" x14ac:dyDescent="0.25">
      <c r="A738" s="101"/>
      <c r="B738" s="101"/>
      <c r="C738" s="104"/>
      <c r="D738" s="81"/>
      <c r="E738" s="107"/>
      <c r="F738" s="92"/>
    </row>
    <row r="739" spans="1:6" x14ac:dyDescent="0.25">
      <c r="A739" s="101"/>
      <c r="B739" s="101"/>
      <c r="C739" s="104"/>
      <c r="D739" s="81"/>
      <c r="E739" s="107"/>
      <c r="F739" s="92"/>
    </row>
    <row r="740" spans="1:6" x14ac:dyDescent="0.25">
      <c r="A740" s="101"/>
      <c r="B740" s="101"/>
      <c r="C740" s="104"/>
      <c r="D740" s="81"/>
      <c r="E740" s="107"/>
      <c r="F740" s="92"/>
    </row>
    <row r="741" spans="1:6" x14ac:dyDescent="0.25">
      <c r="A741" s="101"/>
      <c r="B741" s="101"/>
      <c r="C741" s="104"/>
      <c r="D741" s="81"/>
      <c r="E741" s="107"/>
      <c r="F741" s="92"/>
    </row>
    <row r="742" spans="1:6" x14ac:dyDescent="0.25">
      <c r="A742" s="101"/>
      <c r="B742" s="101"/>
      <c r="C742" s="104"/>
      <c r="D742" s="81"/>
      <c r="E742" s="107"/>
      <c r="F742" s="92"/>
    </row>
    <row r="743" spans="1:6" x14ac:dyDescent="0.25">
      <c r="A743" s="101"/>
      <c r="B743" s="101"/>
      <c r="C743" s="104"/>
      <c r="D743" s="81"/>
      <c r="E743" s="107"/>
      <c r="F743" s="92"/>
    </row>
    <row r="744" spans="1:6" x14ac:dyDescent="0.25">
      <c r="A744" s="101"/>
      <c r="B744" s="101"/>
      <c r="C744" s="104"/>
      <c r="D744" s="81"/>
      <c r="E744" s="107"/>
      <c r="F744" s="92"/>
    </row>
    <row r="745" spans="1:6" x14ac:dyDescent="0.25">
      <c r="A745" s="101"/>
      <c r="B745" s="101"/>
      <c r="C745" s="104"/>
      <c r="D745" s="81"/>
      <c r="E745" s="107"/>
      <c r="F745" s="92"/>
    </row>
    <row r="746" spans="1:6" x14ac:dyDescent="0.25">
      <c r="A746" s="101"/>
      <c r="B746" s="101"/>
      <c r="C746" s="104"/>
      <c r="D746" s="81"/>
      <c r="E746" s="107"/>
      <c r="F746" s="92"/>
    </row>
    <row r="747" spans="1:6" x14ac:dyDescent="0.25">
      <c r="A747" s="101"/>
      <c r="B747" s="101"/>
      <c r="C747" s="104"/>
      <c r="D747" s="81"/>
      <c r="E747" s="107"/>
      <c r="F747" s="92"/>
    </row>
    <row r="748" spans="1:6" x14ac:dyDescent="0.25">
      <c r="A748" s="101"/>
      <c r="B748" s="101"/>
      <c r="C748" s="104"/>
      <c r="D748" s="81"/>
      <c r="E748" s="107"/>
      <c r="F748" s="92"/>
    </row>
    <row r="749" spans="1:6" x14ac:dyDescent="0.25">
      <c r="A749" s="101"/>
      <c r="B749" s="101"/>
      <c r="C749" s="104"/>
      <c r="D749" s="81"/>
      <c r="E749" s="107"/>
      <c r="F749" s="92"/>
    </row>
    <row r="750" spans="1:6" x14ac:dyDescent="0.25">
      <c r="A750" s="101"/>
      <c r="B750" s="101"/>
      <c r="C750" s="104"/>
      <c r="D750" s="81"/>
      <c r="E750" s="107"/>
      <c r="F750" s="92"/>
    </row>
    <row r="751" spans="1:6" x14ac:dyDescent="0.25">
      <c r="A751" s="101"/>
      <c r="B751" s="101"/>
      <c r="C751" s="104"/>
      <c r="D751" s="81"/>
      <c r="E751" s="107"/>
      <c r="F751" s="92"/>
    </row>
    <row r="752" spans="1:6" x14ac:dyDescent="0.25">
      <c r="A752" s="101"/>
      <c r="B752" s="101"/>
      <c r="C752" s="104"/>
      <c r="D752" s="81"/>
      <c r="E752" s="107"/>
      <c r="F752" s="92"/>
    </row>
    <row r="753" spans="1:6" x14ac:dyDescent="0.25">
      <c r="A753" s="101"/>
      <c r="B753" s="101"/>
      <c r="C753" s="104"/>
      <c r="D753" s="81"/>
      <c r="E753" s="107"/>
      <c r="F753" s="92"/>
    </row>
    <row r="754" spans="1:6" x14ac:dyDescent="0.25">
      <c r="A754" s="101"/>
      <c r="B754" s="101"/>
      <c r="C754" s="104"/>
      <c r="D754" s="81"/>
      <c r="E754" s="107"/>
      <c r="F754" s="92"/>
    </row>
    <row r="755" spans="1:6" x14ac:dyDescent="0.25">
      <c r="A755" s="101"/>
      <c r="B755" s="101"/>
      <c r="C755" s="104"/>
      <c r="D755" s="81"/>
      <c r="E755" s="107"/>
      <c r="F755" s="92"/>
    </row>
    <row r="756" spans="1:6" x14ac:dyDescent="0.25">
      <c r="A756" s="101"/>
      <c r="B756" s="101"/>
      <c r="C756" s="104"/>
      <c r="D756" s="81"/>
      <c r="E756" s="107"/>
      <c r="F756" s="92"/>
    </row>
    <row r="757" spans="1:6" x14ac:dyDescent="0.25">
      <c r="A757" s="101"/>
      <c r="B757" s="101"/>
      <c r="C757" s="104"/>
      <c r="D757" s="81"/>
      <c r="E757" s="107"/>
      <c r="F757" s="92"/>
    </row>
    <row r="758" spans="1:6" x14ac:dyDescent="0.25">
      <c r="A758" s="101"/>
      <c r="B758" s="101"/>
      <c r="C758" s="104"/>
      <c r="D758" s="81"/>
      <c r="E758" s="107"/>
      <c r="F758" s="92"/>
    </row>
    <row r="759" spans="1:6" x14ac:dyDescent="0.25">
      <c r="A759" s="101"/>
      <c r="B759" s="101"/>
      <c r="C759" s="104"/>
      <c r="D759" s="81"/>
      <c r="E759" s="107"/>
      <c r="F759" s="92"/>
    </row>
    <row r="760" spans="1:6" x14ac:dyDescent="0.25">
      <c r="A760" s="101"/>
      <c r="B760" s="101"/>
      <c r="C760" s="104"/>
      <c r="D760" s="81"/>
      <c r="E760" s="107"/>
      <c r="F760" s="92"/>
    </row>
    <row r="761" spans="1:6" x14ac:dyDescent="0.25">
      <c r="A761" s="101"/>
      <c r="B761" s="101"/>
      <c r="C761" s="104"/>
      <c r="D761" s="81"/>
      <c r="E761" s="107"/>
      <c r="F761" s="92"/>
    </row>
    <row r="762" spans="1:6" x14ac:dyDescent="0.25">
      <c r="A762" s="101"/>
      <c r="B762" s="101"/>
      <c r="C762" s="104"/>
      <c r="D762" s="81"/>
      <c r="E762" s="107"/>
      <c r="F762" s="92"/>
    </row>
    <row r="763" spans="1:6" x14ac:dyDescent="0.25">
      <c r="A763" s="101"/>
      <c r="B763" s="101"/>
      <c r="C763" s="104"/>
      <c r="D763" s="81"/>
      <c r="E763" s="107"/>
      <c r="F763" s="92"/>
    </row>
    <row r="764" spans="1:6" x14ac:dyDescent="0.25">
      <c r="A764" s="101"/>
      <c r="B764" s="101"/>
      <c r="C764" s="104"/>
      <c r="D764" s="81"/>
      <c r="E764" s="107"/>
      <c r="F764" s="92"/>
    </row>
    <row r="765" spans="1:6" x14ac:dyDescent="0.25">
      <c r="A765" s="101"/>
      <c r="B765" s="101"/>
      <c r="C765" s="104"/>
      <c r="D765" s="81"/>
      <c r="E765" s="107"/>
      <c r="F765" s="92"/>
    </row>
    <row r="766" spans="1:6" x14ac:dyDescent="0.25">
      <c r="A766" s="101"/>
      <c r="B766" s="101"/>
      <c r="C766" s="104"/>
      <c r="D766" s="81"/>
      <c r="E766" s="107"/>
      <c r="F766" s="92"/>
    </row>
    <row r="767" spans="1:6" x14ac:dyDescent="0.25">
      <c r="A767" s="101"/>
      <c r="B767" s="101"/>
      <c r="C767" s="104"/>
      <c r="D767" s="81"/>
      <c r="E767" s="107"/>
      <c r="F767" s="92"/>
    </row>
    <row r="768" spans="1:6" x14ac:dyDescent="0.25">
      <c r="A768" s="101"/>
      <c r="B768" s="101"/>
      <c r="C768" s="104"/>
      <c r="D768" s="81"/>
      <c r="E768" s="107"/>
      <c r="F768" s="92"/>
    </row>
    <row r="769" spans="1:6" x14ac:dyDescent="0.25">
      <c r="A769" s="101"/>
      <c r="B769" s="101"/>
      <c r="C769" s="104"/>
      <c r="D769" s="81"/>
      <c r="E769" s="107"/>
      <c r="F769" s="92"/>
    </row>
    <row r="770" spans="1:6" x14ac:dyDescent="0.25">
      <c r="A770" s="101"/>
      <c r="B770" s="101"/>
      <c r="C770" s="104"/>
      <c r="D770" s="81"/>
      <c r="E770" s="107"/>
      <c r="F770" s="92"/>
    </row>
    <row r="771" spans="1:6" x14ac:dyDescent="0.25">
      <c r="A771" s="101"/>
      <c r="B771" s="101"/>
      <c r="C771" s="104"/>
      <c r="D771" s="81"/>
      <c r="E771" s="107"/>
      <c r="F771" s="92"/>
    </row>
    <row r="772" spans="1:6" x14ac:dyDescent="0.25">
      <c r="A772" s="101"/>
      <c r="B772" s="101"/>
      <c r="C772" s="104"/>
      <c r="D772" s="81"/>
      <c r="E772" s="107"/>
      <c r="F772" s="92"/>
    </row>
    <row r="773" spans="1:6" x14ac:dyDescent="0.25">
      <c r="A773" s="101"/>
      <c r="B773" s="101"/>
      <c r="C773" s="104"/>
      <c r="D773" s="81"/>
      <c r="E773" s="107"/>
      <c r="F773" s="92"/>
    </row>
    <row r="774" spans="1:6" x14ac:dyDescent="0.25">
      <c r="A774" s="101"/>
      <c r="B774" s="101"/>
      <c r="C774" s="104"/>
      <c r="D774" s="81"/>
      <c r="E774" s="107"/>
      <c r="F774" s="92"/>
    </row>
    <row r="775" spans="1:6" x14ac:dyDescent="0.25">
      <c r="A775" s="101"/>
      <c r="B775" s="101"/>
      <c r="C775" s="104"/>
      <c r="D775" s="81"/>
      <c r="E775" s="107"/>
      <c r="F775" s="92"/>
    </row>
    <row r="776" spans="1:6" x14ac:dyDescent="0.25">
      <c r="A776" s="101"/>
      <c r="B776" s="101"/>
      <c r="C776" s="104"/>
      <c r="D776" s="81"/>
      <c r="E776" s="107"/>
      <c r="F776" s="92"/>
    </row>
    <row r="777" spans="1:6" x14ac:dyDescent="0.25">
      <c r="A777" s="101"/>
      <c r="B777" s="101"/>
      <c r="C777" s="104"/>
      <c r="D777" s="81"/>
      <c r="E777" s="107"/>
      <c r="F777" s="92"/>
    </row>
    <row r="778" spans="1:6" x14ac:dyDescent="0.25">
      <c r="A778" s="101"/>
      <c r="B778" s="101"/>
      <c r="C778" s="104"/>
      <c r="D778" s="81"/>
      <c r="E778" s="107"/>
      <c r="F778" s="92"/>
    </row>
    <row r="779" spans="1:6" x14ac:dyDescent="0.25">
      <c r="A779" s="101"/>
      <c r="B779" s="101"/>
      <c r="C779" s="104"/>
      <c r="D779" s="81"/>
      <c r="E779" s="107"/>
      <c r="F779" s="92"/>
    </row>
    <row r="780" spans="1:6" x14ac:dyDescent="0.25">
      <c r="A780" s="101"/>
      <c r="B780" s="101"/>
      <c r="C780" s="104"/>
      <c r="D780" s="81"/>
      <c r="E780" s="107"/>
      <c r="F780" s="92"/>
    </row>
    <row r="781" spans="1:6" x14ac:dyDescent="0.25">
      <c r="A781" s="101"/>
      <c r="B781" s="101"/>
      <c r="C781" s="104"/>
      <c r="D781" s="81"/>
      <c r="E781" s="107"/>
      <c r="F781" s="92"/>
    </row>
    <row r="782" spans="1:6" x14ac:dyDescent="0.25">
      <c r="A782" s="101"/>
      <c r="B782" s="101"/>
      <c r="C782" s="104"/>
      <c r="D782" s="81"/>
      <c r="E782" s="107"/>
      <c r="F782" s="92"/>
    </row>
    <row r="783" spans="1:6" x14ac:dyDescent="0.25">
      <c r="A783" s="101"/>
      <c r="B783" s="101"/>
      <c r="C783" s="104"/>
      <c r="D783" s="81"/>
      <c r="E783" s="107"/>
      <c r="F783" s="92"/>
    </row>
    <row r="784" spans="1:6" x14ac:dyDescent="0.25">
      <c r="A784" s="101"/>
      <c r="B784" s="101"/>
      <c r="C784" s="104"/>
      <c r="D784" s="81"/>
      <c r="E784" s="107"/>
      <c r="F784" s="92"/>
    </row>
    <row r="785" spans="1:6" x14ac:dyDescent="0.25">
      <c r="A785" s="101"/>
      <c r="B785" s="101"/>
      <c r="C785" s="104"/>
      <c r="D785" s="81"/>
      <c r="E785" s="107"/>
      <c r="F785" s="92"/>
    </row>
    <row r="786" spans="1:6" x14ac:dyDescent="0.25">
      <c r="A786" s="101"/>
      <c r="B786" s="101"/>
      <c r="C786" s="104"/>
      <c r="D786" s="81"/>
      <c r="E786" s="107"/>
      <c r="F786" s="92"/>
    </row>
    <row r="787" spans="1:6" x14ac:dyDescent="0.25">
      <c r="A787" s="101"/>
      <c r="B787" s="101"/>
      <c r="C787" s="104"/>
      <c r="D787" s="81"/>
      <c r="E787" s="107"/>
      <c r="F787" s="92"/>
    </row>
    <row r="788" spans="1:6" x14ac:dyDescent="0.25">
      <c r="A788" s="101"/>
      <c r="B788" s="101"/>
      <c r="C788" s="104"/>
      <c r="D788" s="81"/>
      <c r="E788" s="107"/>
      <c r="F788" s="92"/>
    </row>
    <row r="789" spans="1:6" x14ac:dyDescent="0.25">
      <c r="A789" s="101"/>
      <c r="B789" s="101"/>
      <c r="C789" s="104"/>
      <c r="D789" s="81"/>
      <c r="E789" s="107"/>
      <c r="F789" s="92"/>
    </row>
    <row r="790" spans="1:6" x14ac:dyDescent="0.25">
      <c r="A790" s="101"/>
      <c r="B790" s="101"/>
      <c r="C790" s="104"/>
      <c r="D790" s="81"/>
      <c r="E790" s="107"/>
      <c r="F790" s="92"/>
    </row>
    <row r="791" spans="1:6" x14ac:dyDescent="0.25">
      <c r="A791" s="101"/>
      <c r="B791" s="101"/>
      <c r="C791" s="104"/>
      <c r="D791" s="81"/>
      <c r="E791" s="107"/>
      <c r="F791" s="92"/>
    </row>
    <row r="792" spans="1:6" x14ac:dyDescent="0.25">
      <c r="A792" s="101"/>
      <c r="B792" s="101"/>
      <c r="C792" s="104"/>
      <c r="D792" s="81"/>
      <c r="E792" s="107"/>
      <c r="F792" s="92"/>
    </row>
    <row r="793" spans="1:6" x14ac:dyDescent="0.25">
      <c r="A793" s="101"/>
      <c r="B793" s="101"/>
      <c r="C793" s="104"/>
      <c r="D793" s="81"/>
      <c r="E793" s="107"/>
      <c r="F793" s="92"/>
    </row>
    <row r="794" spans="1:6" x14ac:dyDescent="0.25">
      <c r="A794" s="101"/>
      <c r="B794" s="101"/>
      <c r="C794" s="104"/>
      <c r="D794" s="81"/>
      <c r="E794" s="107"/>
      <c r="F794" s="92"/>
    </row>
    <row r="795" spans="1:6" x14ac:dyDescent="0.25">
      <c r="A795" s="101"/>
      <c r="B795" s="101"/>
      <c r="C795" s="104"/>
      <c r="D795" s="81"/>
      <c r="E795" s="107"/>
      <c r="F795" s="92"/>
    </row>
    <row r="796" spans="1:6" x14ac:dyDescent="0.25">
      <c r="A796" s="101"/>
      <c r="B796" s="101"/>
      <c r="C796" s="104"/>
      <c r="D796" s="81"/>
      <c r="E796" s="107"/>
      <c r="F796" s="92"/>
    </row>
    <row r="797" spans="1:6" x14ac:dyDescent="0.25">
      <c r="A797" s="101"/>
      <c r="B797" s="101"/>
      <c r="C797" s="104"/>
      <c r="D797" s="81"/>
      <c r="E797" s="107"/>
      <c r="F797" s="92"/>
    </row>
    <row r="798" spans="1:6" x14ac:dyDescent="0.25">
      <c r="A798" s="101"/>
      <c r="B798" s="101"/>
      <c r="C798" s="104"/>
      <c r="D798" s="81"/>
      <c r="E798" s="107"/>
      <c r="F798" s="92"/>
    </row>
    <row r="799" spans="1:6" x14ac:dyDescent="0.25">
      <c r="A799" s="101"/>
      <c r="B799" s="101"/>
      <c r="C799" s="104"/>
      <c r="D799" s="81"/>
      <c r="E799" s="107"/>
      <c r="F799" s="92"/>
    </row>
    <row r="800" spans="1:6" x14ac:dyDescent="0.25">
      <c r="A800" s="101"/>
      <c r="B800" s="101"/>
      <c r="C800" s="104"/>
      <c r="D800" s="81"/>
      <c r="E800" s="107"/>
      <c r="F800" s="92"/>
    </row>
    <row r="801" spans="1:6" x14ac:dyDescent="0.25">
      <c r="A801" s="101"/>
      <c r="B801" s="101"/>
      <c r="C801" s="104"/>
      <c r="D801" s="81"/>
      <c r="E801" s="107"/>
      <c r="F801" s="92"/>
    </row>
    <row r="802" spans="1:6" x14ac:dyDescent="0.25">
      <c r="A802" s="101"/>
      <c r="B802" s="101"/>
      <c r="C802" s="104"/>
      <c r="D802" s="81"/>
      <c r="E802" s="107"/>
      <c r="F802" s="92"/>
    </row>
    <row r="803" spans="1:6" x14ac:dyDescent="0.25">
      <c r="A803" s="101"/>
      <c r="B803" s="101"/>
      <c r="C803" s="104"/>
      <c r="D803" s="81"/>
      <c r="E803" s="107"/>
      <c r="F803" s="92"/>
    </row>
    <row r="804" spans="1:6" x14ac:dyDescent="0.25">
      <c r="A804" s="101"/>
      <c r="B804" s="101"/>
      <c r="C804" s="104"/>
      <c r="D804" s="81"/>
      <c r="E804" s="107"/>
      <c r="F804" s="92"/>
    </row>
    <row r="805" spans="1:6" x14ac:dyDescent="0.25">
      <c r="A805" s="101"/>
      <c r="B805" s="101"/>
      <c r="C805" s="104"/>
      <c r="D805" s="81"/>
      <c r="E805" s="107"/>
      <c r="F805" s="92"/>
    </row>
    <row r="806" spans="1:6" x14ac:dyDescent="0.25">
      <c r="A806" s="101"/>
      <c r="B806" s="101"/>
      <c r="C806" s="104"/>
      <c r="D806" s="81"/>
      <c r="E806" s="107"/>
      <c r="F806" s="92"/>
    </row>
    <row r="807" spans="1:6" x14ac:dyDescent="0.25">
      <c r="A807" s="101"/>
      <c r="B807" s="101"/>
      <c r="C807" s="104"/>
      <c r="D807" s="81"/>
      <c r="E807" s="107"/>
      <c r="F807" s="92"/>
    </row>
    <row r="808" spans="1:6" x14ac:dyDescent="0.25">
      <c r="A808" s="101"/>
      <c r="B808" s="101"/>
      <c r="C808" s="104"/>
      <c r="D808" s="81"/>
      <c r="E808" s="107"/>
      <c r="F808" s="92"/>
    </row>
    <row r="809" spans="1:6" x14ac:dyDescent="0.25">
      <c r="A809" s="101"/>
      <c r="B809" s="101"/>
      <c r="C809" s="104"/>
      <c r="D809" s="81"/>
      <c r="E809" s="107"/>
      <c r="F809" s="92"/>
    </row>
    <row r="810" spans="1:6" x14ac:dyDescent="0.25">
      <c r="A810" s="101"/>
      <c r="B810" s="101"/>
      <c r="C810" s="104"/>
      <c r="D810" s="81"/>
      <c r="E810" s="107"/>
      <c r="F810" s="92"/>
    </row>
    <row r="811" spans="1:6" x14ac:dyDescent="0.25">
      <c r="A811" s="101"/>
      <c r="B811" s="101"/>
      <c r="C811" s="104"/>
      <c r="D811" s="81"/>
      <c r="E811" s="107"/>
      <c r="F811" s="92"/>
    </row>
    <row r="812" spans="1:6" x14ac:dyDescent="0.25">
      <c r="A812" s="101"/>
      <c r="B812" s="101"/>
      <c r="C812" s="104"/>
      <c r="D812" s="81"/>
      <c r="E812" s="107"/>
      <c r="F812" s="92"/>
    </row>
    <row r="813" spans="1:6" x14ac:dyDescent="0.25">
      <c r="A813" s="101"/>
      <c r="B813" s="101"/>
      <c r="C813" s="104"/>
      <c r="D813" s="81"/>
      <c r="E813" s="107"/>
      <c r="F813" s="92"/>
    </row>
    <row r="814" spans="1:6" x14ac:dyDescent="0.25">
      <c r="A814" s="101"/>
      <c r="B814" s="101"/>
      <c r="C814" s="104"/>
      <c r="D814" s="81"/>
      <c r="E814" s="107"/>
      <c r="F814" s="92"/>
    </row>
    <row r="815" spans="1:6" x14ac:dyDescent="0.25">
      <c r="A815" s="101"/>
      <c r="B815" s="101"/>
      <c r="C815" s="104"/>
      <c r="D815" s="81"/>
      <c r="E815" s="107"/>
      <c r="F815" s="92"/>
    </row>
    <row r="816" spans="1:6" x14ac:dyDescent="0.25">
      <c r="A816" s="101"/>
      <c r="B816" s="101"/>
      <c r="C816" s="104"/>
      <c r="D816" s="81"/>
      <c r="E816" s="107"/>
      <c r="F816" s="92"/>
    </row>
    <row r="817" spans="1:6" x14ac:dyDescent="0.25">
      <c r="A817" s="101"/>
      <c r="B817" s="101"/>
      <c r="C817" s="104"/>
      <c r="D817" s="81"/>
      <c r="E817" s="107"/>
      <c r="F817" s="92"/>
    </row>
    <row r="818" spans="1:6" x14ac:dyDescent="0.25">
      <c r="A818" s="101"/>
      <c r="B818" s="101"/>
      <c r="C818" s="104"/>
      <c r="D818" s="81"/>
      <c r="E818" s="107"/>
      <c r="F818" s="92"/>
    </row>
    <row r="819" spans="1:6" x14ac:dyDescent="0.25">
      <c r="A819" s="101"/>
      <c r="B819" s="101"/>
      <c r="C819" s="104"/>
      <c r="D819" s="81"/>
      <c r="E819" s="107"/>
      <c r="F819" s="92"/>
    </row>
    <row r="820" spans="1:6" x14ac:dyDescent="0.25">
      <c r="A820" s="101"/>
      <c r="B820" s="101"/>
      <c r="C820" s="104"/>
      <c r="D820" s="81"/>
      <c r="E820" s="107"/>
      <c r="F820" s="92"/>
    </row>
    <row r="821" spans="1:6" x14ac:dyDescent="0.25">
      <c r="A821" s="101"/>
      <c r="B821" s="101"/>
      <c r="C821" s="104"/>
      <c r="D821" s="81"/>
      <c r="E821" s="107"/>
      <c r="F821" s="92"/>
    </row>
    <row r="822" spans="1:6" x14ac:dyDescent="0.25">
      <c r="A822" s="101"/>
      <c r="B822" s="101"/>
      <c r="C822" s="104"/>
      <c r="D822" s="81"/>
      <c r="E822" s="107"/>
      <c r="F822" s="92"/>
    </row>
    <row r="823" spans="1:6" x14ac:dyDescent="0.25">
      <c r="A823" s="101"/>
      <c r="B823" s="101"/>
      <c r="C823" s="104"/>
      <c r="D823" s="81"/>
      <c r="E823" s="107"/>
      <c r="F823" s="92"/>
    </row>
    <row r="824" spans="1:6" x14ac:dyDescent="0.25">
      <c r="A824" s="101"/>
      <c r="B824" s="101"/>
      <c r="C824" s="104"/>
      <c r="D824" s="81"/>
      <c r="E824" s="107"/>
      <c r="F824" s="92"/>
    </row>
    <row r="825" spans="1:6" x14ac:dyDescent="0.25">
      <c r="A825" s="101"/>
      <c r="B825" s="101"/>
      <c r="C825" s="104"/>
      <c r="D825" s="81"/>
      <c r="E825" s="107"/>
      <c r="F825" s="92"/>
    </row>
    <row r="826" spans="1:6" x14ac:dyDescent="0.25">
      <c r="A826" s="101"/>
      <c r="B826" s="101"/>
      <c r="C826" s="104"/>
      <c r="D826" s="81"/>
      <c r="E826" s="107"/>
      <c r="F826" s="92"/>
    </row>
    <row r="827" spans="1:6" x14ac:dyDescent="0.25">
      <c r="A827" s="101"/>
      <c r="B827" s="101"/>
      <c r="C827" s="104"/>
      <c r="D827" s="81"/>
      <c r="E827" s="107"/>
      <c r="F827" s="92"/>
    </row>
    <row r="828" spans="1:6" x14ac:dyDescent="0.25">
      <c r="A828" s="101"/>
      <c r="B828" s="101"/>
      <c r="C828" s="104"/>
      <c r="D828" s="81"/>
      <c r="E828" s="107"/>
      <c r="F828" s="92"/>
    </row>
    <row r="829" spans="1:6" x14ac:dyDescent="0.25">
      <c r="A829" s="101"/>
      <c r="B829" s="101"/>
      <c r="C829" s="104"/>
      <c r="D829" s="81"/>
      <c r="E829" s="107"/>
      <c r="F829" s="92"/>
    </row>
    <row r="830" spans="1:6" x14ac:dyDescent="0.25">
      <c r="A830" s="101"/>
      <c r="B830" s="101"/>
      <c r="C830" s="104"/>
      <c r="D830" s="81"/>
      <c r="E830" s="107"/>
      <c r="F830" s="92"/>
    </row>
    <row r="831" spans="1:6" x14ac:dyDescent="0.25">
      <c r="A831" s="101"/>
      <c r="B831" s="101"/>
      <c r="C831" s="104"/>
      <c r="D831" s="81"/>
      <c r="E831" s="107"/>
      <c r="F831" s="92"/>
    </row>
    <row r="832" spans="1:6" x14ac:dyDescent="0.25">
      <c r="A832" s="101"/>
      <c r="B832" s="101"/>
      <c r="C832" s="104"/>
      <c r="D832" s="81"/>
      <c r="E832" s="107"/>
      <c r="F832" s="92"/>
    </row>
    <row r="833" spans="1:6" x14ac:dyDescent="0.25">
      <c r="A833" s="101"/>
      <c r="B833" s="101"/>
      <c r="C833" s="104"/>
      <c r="D833" s="81"/>
      <c r="E833" s="107"/>
      <c r="F833" s="92"/>
    </row>
    <row r="834" spans="1:6" x14ac:dyDescent="0.25">
      <c r="A834" s="101"/>
      <c r="B834" s="101"/>
      <c r="C834" s="104"/>
      <c r="D834" s="81"/>
      <c r="E834" s="107"/>
      <c r="F834" s="92"/>
    </row>
    <row r="835" spans="1:6" x14ac:dyDescent="0.25">
      <c r="A835" s="101"/>
      <c r="B835" s="101"/>
      <c r="C835" s="104"/>
      <c r="D835" s="81"/>
      <c r="E835" s="107"/>
      <c r="F835" s="92"/>
    </row>
    <row r="836" spans="1:6" x14ac:dyDescent="0.25">
      <c r="A836" s="101"/>
      <c r="B836" s="101"/>
      <c r="C836" s="104"/>
      <c r="D836" s="81"/>
      <c r="E836" s="107"/>
      <c r="F836" s="92"/>
    </row>
    <row r="837" spans="1:6" x14ac:dyDescent="0.25">
      <c r="A837" s="101"/>
      <c r="B837" s="101"/>
      <c r="C837" s="104"/>
      <c r="D837" s="81"/>
      <c r="E837" s="107"/>
      <c r="F837" s="92"/>
    </row>
    <row r="838" spans="1:6" x14ac:dyDescent="0.25">
      <c r="A838" s="101"/>
      <c r="B838" s="101"/>
      <c r="C838" s="104"/>
      <c r="D838" s="81"/>
      <c r="E838" s="107"/>
      <c r="F838" s="92"/>
    </row>
    <row r="839" spans="1:6" x14ac:dyDescent="0.25">
      <c r="A839" s="101"/>
      <c r="B839" s="101"/>
      <c r="C839" s="104"/>
      <c r="D839" s="81"/>
      <c r="E839" s="107"/>
      <c r="F839" s="92"/>
    </row>
    <row r="840" spans="1:6" x14ac:dyDescent="0.25">
      <c r="A840" s="101"/>
      <c r="B840" s="101"/>
      <c r="C840" s="104"/>
      <c r="D840" s="81"/>
      <c r="E840" s="107"/>
      <c r="F840" s="92"/>
    </row>
    <row r="841" spans="1:6" x14ac:dyDescent="0.25">
      <c r="A841" s="101"/>
      <c r="B841" s="101"/>
      <c r="C841" s="104"/>
      <c r="D841" s="81"/>
      <c r="E841" s="107"/>
      <c r="F841" s="92"/>
    </row>
    <row r="842" spans="1:6" x14ac:dyDescent="0.25">
      <c r="A842" s="101"/>
      <c r="B842" s="101"/>
      <c r="C842" s="104"/>
      <c r="D842" s="81"/>
      <c r="E842" s="107"/>
      <c r="F842" s="92"/>
    </row>
    <row r="843" spans="1:6" x14ac:dyDescent="0.25">
      <c r="A843" s="101"/>
      <c r="B843" s="101"/>
      <c r="C843" s="104"/>
      <c r="D843" s="81"/>
      <c r="E843" s="107"/>
      <c r="F843" s="92"/>
    </row>
    <row r="844" spans="1:6" x14ac:dyDescent="0.25">
      <c r="A844" s="101"/>
      <c r="B844" s="101"/>
      <c r="C844" s="104"/>
      <c r="D844" s="81"/>
      <c r="E844" s="107"/>
      <c r="F844" s="92"/>
    </row>
    <row r="845" spans="1:6" x14ac:dyDescent="0.25">
      <c r="A845" s="101"/>
      <c r="B845" s="101"/>
      <c r="C845" s="104"/>
      <c r="D845" s="81"/>
      <c r="E845" s="107"/>
      <c r="F845" s="92"/>
    </row>
    <row r="846" spans="1:6" x14ac:dyDescent="0.25">
      <c r="A846" s="101"/>
      <c r="B846" s="101"/>
      <c r="C846" s="104"/>
      <c r="D846" s="81"/>
      <c r="E846" s="107"/>
      <c r="F846" s="92"/>
    </row>
    <row r="847" spans="1:6" x14ac:dyDescent="0.25">
      <c r="A847" s="101"/>
      <c r="B847" s="101"/>
      <c r="C847" s="104"/>
      <c r="D847" s="81"/>
      <c r="E847" s="107"/>
      <c r="F847" s="92"/>
    </row>
    <row r="848" spans="1:6" x14ac:dyDescent="0.25">
      <c r="A848" s="101"/>
      <c r="B848" s="101"/>
      <c r="C848" s="104"/>
      <c r="D848" s="81"/>
      <c r="E848" s="107"/>
      <c r="F848" s="92"/>
    </row>
    <row r="849" spans="1:6" x14ac:dyDescent="0.25">
      <c r="A849" s="101"/>
      <c r="B849" s="101"/>
      <c r="C849" s="104"/>
      <c r="D849" s="81"/>
      <c r="E849" s="107"/>
      <c r="F849" s="92"/>
    </row>
    <row r="850" spans="1:6" x14ac:dyDescent="0.25">
      <c r="A850" s="101"/>
      <c r="B850" s="101"/>
      <c r="C850" s="104"/>
      <c r="D850" s="81"/>
      <c r="E850" s="107"/>
      <c r="F850" s="92"/>
    </row>
    <row r="851" spans="1:6" x14ac:dyDescent="0.25">
      <c r="A851" s="101"/>
      <c r="B851" s="101"/>
      <c r="C851" s="104"/>
      <c r="D851" s="81"/>
      <c r="E851" s="107"/>
      <c r="F851" s="92"/>
    </row>
    <row r="852" spans="1:6" x14ac:dyDescent="0.25">
      <c r="A852" s="101"/>
      <c r="B852" s="101"/>
      <c r="C852" s="104"/>
      <c r="D852" s="81"/>
      <c r="E852" s="107"/>
      <c r="F852" s="92"/>
    </row>
    <row r="853" spans="1:6" x14ac:dyDescent="0.25">
      <c r="A853" s="101"/>
      <c r="B853" s="101"/>
      <c r="C853" s="104"/>
      <c r="D853" s="81"/>
      <c r="E853" s="107"/>
      <c r="F853" s="92"/>
    </row>
    <row r="854" spans="1:6" x14ac:dyDescent="0.25">
      <c r="A854" s="101"/>
      <c r="B854" s="101"/>
      <c r="C854" s="104"/>
      <c r="D854" s="81"/>
      <c r="E854" s="107"/>
      <c r="F854" s="92"/>
    </row>
    <row r="855" spans="1:6" x14ac:dyDescent="0.25">
      <c r="A855" s="101"/>
      <c r="B855" s="101"/>
      <c r="C855" s="104"/>
      <c r="D855" s="81"/>
      <c r="E855" s="107"/>
      <c r="F855" s="92"/>
    </row>
    <row r="856" spans="1:6" x14ac:dyDescent="0.25">
      <c r="A856" s="101"/>
      <c r="B856" s="101"/>
      <c r="C856" s="104"/>
      <c r="D856" s="81"/>
      <c r="E856" s="107"/>
      <c r="F856" s="92"/>
    </row>
    <row r="857" spans="1:6" x14ac:dyDescent="0.25">
      <c r="A857" s="101"/>
      <c r="B857" s="101"/>
      <c r="C857" s="104"/>
      <c r="D857" s="81"/>
      <c r="E857" s="107"/>
      <c r="F857" s="92"/>
    </row>
    <row r="858" spans="1:6" x14ac:dyDescent="0.25">
      <c r="A858" s="101"/>
      <c r="B858" s="101"/>
      <c r="C858" s="104"/>
      <c r="D858" s="81"/>
      <c r="E858" s="107"/>
      <c r="F858" s="92"/>
    </row>
    <row r="859" spans="1:6" x14ac:dyDescent="0.25">
      <c r="A859" s="101"/>
      <c r="B859" s="101"/>
      <c r="C859" s="104"/>
      <c r="D859" s="81"/>
      <c r="E859" s="107"/>
      <c r="F859" s="92"/>
    </row>
    <row r="860" spans="1:6" x14ac:dyDescent="0.25">
      <c r="A860" s="101"/>
      <c r="B860" s="101"/>
      <c r="C860" s="104"/>
      <c r="D860" s="81"/>
      <c r="E860" s="107"/>
      <c r="F860" s="92"/>
    </row>
    <row r="861" spans="1:6" x14ac:dyDescent="0.25">
      <c r="A861" s="101"/>
      <c r="B861" s="101"/>
      <c r="C861" s="104"/>
      <c r="D861" s="81"/>
      <c r="E861" s="107"/>
      <c r="F861" s="92"/>
    </row>
    <row r="862" spans="1:6" x14ac:dyDescent="0.25">
      <c r="A862" s="101"/>
      <c r="B862" s="101"/>
      <c r="C862" s="104"/>
      <c r="D862" s="81"/>
      <c r="E862" s="107"/>
      <c r="F862" s="92"/>
    </row>
    <row r="863" spans="1:6" x14ac:dyDescent="0.25">
      <c r="A863" s="101"/>
      <c r="B863" s="101"/>
      <c r="C863" s="104"/>
      <c r="D863" s="81"/>
      <c r="E863" s="107"/>
      <c r="F863" s="92"/>
    </row>
    <row r="864" spans="1:6" x14ac:dyDescent="0.25">
      <c r="A864" s="101"/>
      <c r="B864" s="101"/>
      <c r="C864" s="104"/>
      <c r="D864" s="81"/>
      <c r="E864" s="107"/>
      <c r="F864" s="92"/>
    </row>
    <row r="865" spans="1:6" x14ac:dyDescent="0.25">
      <c r="A865" s="101"/>
      <c r="B865" s="101"/>
      <c r="C865" s="104"/>
      <c r="D865" s="81"/>
      <c r="E865" s="107"/>
      <c r="F865" s="92"/>
    </row>
    <row r="866" spans="1:6" x14ac:dyDescent="0.25">
      <c r="A866" s="101"/>
      <c r="B866" s="101"/>
      <c r="C866" s="104"/>
      <c r="D866" s="81"/>
      <c r="E866" s="107"/>
      <c r="F866" s="92"/>
    </row>
    <row r="867" spans="1:6" x14ac:dyDescent="0.25">
      <c r="A867" s="101"/>
      <c r="B867" s="101"/>
      <c r="C867" s="104"/>
      <c r="D867" s="81"/>
      <c r="E867" s="107"/>
      <c r="F867" s="92"/>
    </row>
    <row r="868" spans="1:6" x14ac:dyDescent="0.25">
      <c r="A868" s="101"/>
      <c r="B868" s="101"/>
      <c r="C868" s="104"/>
      <c r="D868" s="81"/>
      <c r="E868" s="107"/>
      <c r="F868" s="92"/>
    </row>
    <row r="869" spans="1:6" x14ac:dyDescent="0.25">
      <c r="A869" s="101"/>
      <c r="B869" s="101"/>
      <c r="C869" s="104"/>
      <c r="D869" s="81"/>
      <c r="E869" s="107"/>
      <c r="F869" s="92"/>
    </row>
    <row r="870" spans="1:6" x14ac:dyDescent="0.25">
      <c r="A870" s="101"/>
      <c r="B870" s="101"/>
      <c r="C870" s="104"/>
      <c r="D870" s="81"/>
      <c r="E870" s="107"/>
      <c r="F870" s="92"/>
    </row>
    <row r="871" spans="1:6" x14ac:dyDescent="0.25">
      <c r="A871" s="101"/>
      <c r="B871" s="101"/>
      <c r="C871" s="104"/>
      <c r="D871" s="81"/>
      <c r="E871" s="107"/>
      <c r="F871" s="92"/>
    </row>
    <row r="872" spans="1:6" x14ac:dyDescent="0.25">
      <c r="A872" s="101"/>
      <c r="B872" s="101"/>
      <c r="C872" s="104"/>
      <c r="D872" s="81"/>
      <c r="E872" s="107"/>
      <c r="F872" s="92"/>
    </row>
    <row r="873" spans="1:6" x14ac:dyDescent="0.25">
      <c r="A873" s="101"/>
      <c r="B873" s="101"/>
      <c r="C873" s="104"/>
      <c r="D873" s="81"/>
      <c r="E873" s="107"/>
      <c r="F873" s="92"/>
    </row>
    <row r="874" spans="1:6" x14ac:dyDescent="0.25">
      <c r="A874" s="101"/>
      <c r="B874" s="101"/>
      <c r="C874" s="104"/>
      <c r="D874" s="81"/>
      <c r="E874" s="107"/>
      <c r="F874" s="92"/>
    </row>
    <row r="875" spans="1:6" x14ac:dyDescent="0.25">
      <c r="A875" s="101"/>
      <c r="B875" s="101"/>
      <c r="C875" s="104"/>
      <c r="D875" s="81"/>
      <c r="E875" s="107"/>
      <c r="F875" s="92"/>
    </row>
    <row r="876" spans="1:6" x14ac:dyDescent="0.25">
      <c r="A876" s="101"/>
      <c r="B876" s="101"/>
      <c r="C876" s="104"/>
      <c r="D876" s="81"/>
      <c r="E876" s="107"/>
      <c r="F876" s="92"/>
    </row>
    <row r="877" spans="1:6" x14ac:dyDescent="0.25">
      <c r="A877" s="101"/>
      <c r="B877" s="101"/>
      <c r="C877" s="104"/>
      <c r="D877" s="81"/>
      <c r="E877" s="107"/>
      <c r="F877" s="92"/>
    </row>
    <row r="878" spans="1:6" x14ac:dyDescent="0.25">
      <c r="A878" s="101"/>
      <c r="B878" s="101"/>
      <c r="C878" s="104"/>
      <c r="D878" s="81"/>
      <c r="E878" s="107"/>
      <c r="F878" s="92"/>
    </row>
    <row r="879" spans="1:6" x14ac:dyDescent="0.25">
      <c r="A879" s="101"/>
      <c r="B879" s="101"/>
      <c r="C879" s="104"/>
      <c r="D879" s="81"/>
      <c r="E879" s="107"/>
      <c r="F879" s="92"/>
    </row>
    <row r="880" spans="1:6" x14ac:dyDescent="0.25">
      <c r="A880" s="101"/>
      <c r="B880" s="101"/>
      <c r="C880" s="104"/>
      <c r="D880" s="81"/>
      <c r="E880" s="107"/>
      <c r="F880" s="92"/>
    </row>
    <row r="881" spans="1:6" x14ac:dyDescent="0.25">
      <c r="A881" s="101"/>
      <c r="B881" s="101"/>
      <c r="C881" s="104"/>
      <c r="D881" s="81"/>
      <c r="E881" s="107"/>
      <c r="F881" s="92"/>
    </row>
    <row r="882" spans="1:6" x14ac:dyDescent="0.25">
      <c r="A882" s="101"/>
      <c r="B882" s="101"/>
      <c r="C882" s="104"/>
      <c r="D882" s="81"/>
      <c r="E882" s="107"/>
      <c r="F882" s="92"/>
    </row>
    <row r="883" spans="1:6" x14ac:dyDescent="0.25">
      <c r="A883" s="101"/>
      <c r="B883" s="101"/>
      <c r="C883" s="104"/>
      <c r="D883" s="81"/>
      <c r="E883" s="107"/>
      <c r="F883" s="92"/>
    </row>
    <row r="884" spans="1:6" x14ac:dyDescent="0.25">
      <c r="A884" s="101"/>
      <c r="B884" s="101"/>
      <c r="C884" s="104"/>
      <c r="D884" s="81"/>
      <c r="E884" s="107"/>
      <c r="F884" s="92"/>
    </row>
    <row r="885" spans="1:6" x14ac:dyDescent="0.25">
      <c r="A885" s="101"/>
      <c r="B885" s="101"/>
      <c r="C885" s="104"/>
      <c r="D885" s="81"/>
      <c r="E885" s="107"/>
      <c r="F885" s="92"/>
    </row>
    <row r="886" spans="1:6" x14ac:dyDescent="0.25">
      <c r="A886" s="101"/>
      <c r="B886" s="101"/>
      <c r="C886" s="104"/>
      <c r="D886" s="81"/>
      <c r="E886" s="107"/>
      <c r="F886" s="92"/>
    </row>
    <row r="887" spans="1:6" x14ac:dyDescent="0.25">
      <c r="A887" s="101"/>
      <c r="B887" s="101"/>
      <c r="C887" s="104"/>
      <c r="D887" s="81"/>
      <c r="E887" s="107"/>
      <c r="F887" s="92"/>
    </row>
    <row r="888" spans="1:6" x14ac:dyDescent="0.25">
      <c r="A888" s="101"/>
      <c r="B888" s="101"/>
      <c r="C888" s="104"/>
      <c r="D888" s="81"/>
      <c r="E888" s="107"/>
      <c r="F888" s="92"/>
    </row>
    <row r="889" spans="1:6" x14ac:dyDescent="0.25">
      <c r="A889" s="101"/>
      <c r="B889" s="101"/>
      <c r="C889" s="104"/>
      <c r="D889" s="81"/>
      <c r="E889" s="107"/>
      <c r="F889" s="92"/>
    </row>
    <row r="890" spans="1:6" x14ac:dyDescent="0.25">
      <c r="A890" s="101"/>
      <c r="B890" s="101"/>
      <c r="C890" s="104"/>
      <c r="D890" s="81"/>
      <c r="E890" s="107"/>
      <c r="F890" s="92"/>
    </row>
    <row r="891" spans="1:6" x14ac:dyDescent="0.25">
      <c r="A891" s="101"/>
      <c r="B891" s="101"/>
      <c r="C891" s="104"/>
      <c r="D891" s="81"/>
      <c r="E891" s="107"/>
      <c r="F891" s="92"/>
    </row>
    <row r="892" spans="1:6" x14ac:dyDescent="0.25">
      <c r="A892" s="101"/>
      <c r="B892" s="101"/>
      <c r="C892" s="104"/>
      <c r="D892" s="81"/>
      <c r="E892" s="107"/>
      <c r="F892" s="92"/>
    </row>
    <row r="893" spans="1:6" x14ac:dyDescent="0.25">
      <c r="A893" s="101"/>
      <c r="B893" s="101"/>
      <c r="C893" s="104"/>
      <c r="D893" s="81"/>
      <c r="E893" s="107"/>
      <c r="F893" s="92"/>
    </row>
    <row r="894" spans="1:6" x14ac:dyDescent="0.25">
      <c r="A894" s="101"/>
      <c r="B894" s="101"/>
      <c r="C894" s="104"/>
      <c r="D894" s="81"/>
      <c r="E894" s="107"/>
      <c r="F894" s="92"/>
    </row>
    <row r="895" spans="1:6" x14ac:dyDescent="0.25">
      <c r="A895" s="101"/>
      <c r="B895" s="101"/>
      <c r="C895" s="104"/>
      <c r="D895" s="81"/>
      <c r="E895" s="107"/>
      <c r="F895" s="92"/>
    </row>
    <row r="896" spans="1:6" x14ac:dyDescent="0.25">
      <c r="A896" s="101"/>
      <c r="B896" s="101"/>
      <c r="C896" s="104"/>
      <c r="D896" s="81"/>
      <c r="E896" s="107"/>
      <c r="F896" s="92"/>
    </row>
    <row r="897" spans="1:6" x14ac:dyDescent="0.25">
      <c r="A897" s="101"/>
      <c r="B897" s="101"/>
      <c r="C897" s="104"/>
      <c r="D897" s="81"/>
      <c r="E897" s="107"/>
      <c r="F897" s="92"/>
    </row>
    <row r="898" spans="1:6" x14ac:dyDescent="0.25">
      <c r="A898" s="101"/>
      <c r="B898" s="101"/>
      <c r="C898" s="104"/>
      <c r="D898" s="81"/>
      <c r="E898" s="107"/>
      <c r="F898" s="92"/>
    </row>
    <row r="899" spans="1:6" x14ac:dyDescent="0.25">
      <c r="A899" s="101"/>
      <c r="B899" s="101"/>
      <c r="C899" s="104"/>
      <c r="D899" s="81"/>
      <c r="E899" s="107"/>
      <c r="F899" s="92"/>
    </row>
    <row r="900" spans="1:6" x14ac:dyDescent="0.25">
      <c r="A900" s="101"/>
      <c r="B900" s="101"/>
      <c r="C900" s="104"/>
      <c r="D900" s="81"/>
      <c r="E900" s="107"/>
      <c r="F900" s="92"/>
    </row>
    <row r="901" spans="1:6" x14ac:dyDescent="0.25">
      <c r="A901" s="101"/>
      <c r="B901" s="101"/>
      <c r="C901" s="104"/>
      <c r="D901" s="81"/>
      <c r="E901" s="107"/>
      <c r="F901" s="92"/>
    </row>
    <row r="902" spans="1:6" x14ac:dyDescent="0.25">
      <c r="A902" s="101"/>
      <c r="B902" s="101"/>
      <c r="C902" s="104"/>
      <c r="D902" s="81"/>
      <c r="E902" s="107"/>
      <c r="F902" s="92"/>
    </row>
    <row r="903" spans="1:6" x14ac:dyDescent="0.25">
      <c r="A903" s="101"/>
      <c r="B903" s="101"/>
      <c r="C903" s="104"/>
      <c r="D903" s="81"/>
      <c r="E903" s="107"/>
      <c r="F903" s="92"/>
    </row>
    <row r="904" spans="1:6" x14ac:dyDescent="0.25">
      <c r="A904" s="101"/>
      <c r="B904" s="101"/>
      <c r="C904" s="104"/>
      <c r="D904" s="81"/>
      <c r="E904" s="107"/>
      <c r="F904" s="92"/>
    </row>
    <row r="905" spans="1:6" x14ac:dyDescent="0.25">
      <c r="A905" s="101"/>
      <c r="B905" s="101"/>
      <c r="C905" s="104"/>
      <c r="D905" s="81"/>
      <c r="E905" s="107"/>
      <c r="F905" s="92"/>
    </row>
    <row r="906" spans="1:6" x14ac:dyDescent="0.25">
      <c r="A906" s="101"/>
      <c r="B906" s="101"/>
      <c r="C906" s="104"/>
      <c r="D906" s="81"/>
      <c r="E906" s="107"/>
      <c r="F906" s="92"/>
    </row>
    <row r="907" spans="1:6" x14ac:dyDescent="0.25">
      <c r="A907" s="101"/>
      <c r="B907" s="101"/>
      <c r="C907" s="104"/>
      <c r="D907" s="81"/>
      <c r="E907" s="107"/>
      <c r="F907" s="92"/>
    </row>
    <row r="908" spans="1:6" x14ac:dyDescent="0.25">
      <c r="A908" s="101"/>
      <c r="B908" s="101"/>
      <c r="C908" s="104"/>
      <c r="D908" s="81"/>
      <c r="E908" s="107"/>
      <c r="F908" s="92"/>
    </row>
    <row r="909" spans="1:6" x14ac:dyDescent="0.25">
      <c r="A909" s="101"/>
      <c r="B909" s="101"/>
      <c r="C909" s="104"/>
      <c r="D909" s="81"/>
      <c r="E909" s="107"/>
      <c r="F909" s="92"/>
    </row>
    <row r="910" spans="1:6" x14ac:dyDescent="0.25">
      <c r="A910" s="101"/>
      <c r="B910" s="101"/>
      <c r="C910" s="104"/>
      <c r="D910" s="81"/>
      <c r="E910" s="107"/>
      <c r="F910" s="92"/>
    </row>
    <row r="911" spans="1:6" x14ac:dyDescent="0.25">
      <c r="A911" s="101"/>
      <c r="B911" s="101"/>
      <c r="C911" s="104"/>
      <c r="D911" s="81"/>
      <c r="E911" s="107"/>
      <c r="F911" s="92"/>
    </row>
    <row r="912" spans="1:6" x14ac:dyDescent="0.25">
      <c r="A912" s="101"/>
      <c r="B912" s="101"/>
      <c r="C912" s="104"/>
      <c r="D912" s="81"/>
      <c r="E912" s="107"/>
      <c r="F912" s="92"/>
    </row>
    <row r="913" spans="1:6" x14ac:dyDescent="0.25">
      <c r="A913" s="101"/>
      <c r="B913" s="101"/>
      <c r="C913" s="104"/>
      <c r="D913" s="81"/>
      <c r="E913" s="107"/>
      <c r="F913" s="92"/>
    </row>
    <row r="914" spans="1:6" x14ac:dyDescent="0.25">
      <c r="A914" s="101"/>
      <c r="B914" s="101"/>
      <c r="C914" s="104"/>
      <c r="D914" s="81"/>
      <c r="E914" s="107"/>
      <c r="F914" s="92"/>
    </row>
    <row r="915" spans="1:6" x14ac:dyDescent="0.25">
      <c r="A915" s="101"/>
      <c r="B915" s="101"/>
      <c r="C915" s="104"/>
      <c r="D915" s="81"/>
      <c r="E915" s="107"/>
      <c r="F915" s="92"/>
    </row>
    <row r="916" spans="1:6" x14ac:dyDescent="0.25">
      <c r="A916" s="101"/>
      <c r="B916" s="101"/>
      <c r="C916" s="104"/>
      <c r="D916" s="81"/>
      <c r="E916" s="107"/>
      <c r="F916" s="92"/>
    </row>
    <row r="917" spans="1:6" x14ac:dyDescent="0.25">
      <c r="A917" s="101"/>
      <c r="B917" s="101"/>
      <c r="C917" s="104"/>
      <c r="D917" s="81"/>
      <c r="E917" s="107"/>
      <c r="F917" s="92"/>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8" location="'DriverVelCalc() B'!A1" display="'DriverVelCalc() B'!A1"/>
    <hyperlink ref="A17" location="'DriverVelCalc() M'!A1" display="'DriverVelCalc() M'!A1"/>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205"/>
  <sheetViews>
    <sheetView zoomScaleNormal="100" workbookViewId="0">
      <selection sqref="A1:B1"/>
    </sheetView>
  </sheetViews>
  <sheetFormatPr defaultRowHeight="15" x14ac:dyDescent="0.25"/>
  <cols>
    <col min="1" max="1" width="8.140625" bestFit="1" customWidth="1"/>
    <col min="2" max="2" width="20.7109375" customWidth="1"/>
    <col min="3" max="3" width="3.28515625" bestFit="1" customWidth="1"/>
    <col min="4" max="4" width="6.7109375" bestFit="1" customWidth="1"/>
    <col min="5" max="5" width="7" bestFit="1" customWidth="1"/>
    <col min="6" max="6" width="4" bestFit="1" customWidth="1"/>
    <col min="7" max="7" width="3.7109375" bestFit="1" customWidth="1"/>
    <col min="8" max="8" width="6" bestFit="1" customWidth="1"/>
    <col min="9" max="9" width="65.140625" bestFit="1" customWidth="1"/>
    <col min="10" max="10" width="5.7109375" bestFit="1" customWidth="1"/>
    <col min="11" max="12" width="7" bestFit="1" customWidth="1"/>
    <col min="13" max="13" width="48.42578125" bestFit="1" customWidth="1"/>
    <col min="14" max="14" width="5.7109375" style="110" bestFit="1" customWidth="1"/>
    <col min="15" max="15" width="5.7109375" bestFit="1" customWidth="1"/>
    <col min="16" max="17" width="3.28515625" bestFit="1" customWidth="1"/>
    <col min="18" max="18" width="5.7109375" style="110" bestFit="1" customWidth="1"/>
    <col min="19" max="19" width="5.7109375" bestFit="1" customWidth="1"/>
    <col min="20" max="20" width="12.7109375" bestFit="1" customWidth="1"/>
    <col min="21" max="21" width="12" bestFit="1" customWidth="1"/>
    <col min="22" max="22" width="5.7109375" style="110" bestFit="1" customWidth="1"/>
    <col min="23" max="23" width="3.28515625" bestFit="1" customWidth="1"/>
    <col min="24" max="24" width="12.42578125" bestFit="1" customWidth="1"/>
    <col min="25" max="26" width="10.5703125" bestFit="1" customWidth="1"/>
  </cols>
  <sheetData>
    <row r="1" spans="1:26" x14ac:dyDescent="0.25">
      <c r="A1" s="241" t="s">
        <v>346</v>
      </c>
      <c r="B1" s="237"/>
      <c r="C1" s="34" t="s">
        <v>85</v>
      </c>
      <c r="D1" s="64" t="s">
        <v>84</v>
      </c>
      <c r="E1" s="151"/>
      <c r="F1" s="151"/>
      <c r="G1" s="151"/>
      <c r="H1" s="151"/>
      <c r="I1" s="151"/>
      <c r="J1" s="151"/>
      <c r="K1" s="151"/>
      <c r="L1" s="151"/>
      <c r="M1" s="151"/>
      <c r="N1" s="151"/>
      <c r="O1" s="151"/>
      <c r="P1" s="151"/>
      <c r="Q1" s="151"/>
      <c r="R1" s="151"/>
      <c r="S1" s="151"/>
      <c r="T1" s="151"/>
      <c r="U1" s="151"/>
      <c r="V1" s="151"/>
      <c r="W1" s="151"/>
      <c r="X1" s="32"/>
      <c r="Y1" s="33"/>
      <c r="Z1" s="160"/>
    </row>
    <row r="2" spans="1:26" ht="60" customHeight="1" x14ac:dyDescent="0.25">
      <c r="A2" s="238" t="s">
        <v>327</v>
      </c>
      <c r="B2" s="239"/>
      <c r="C2" s="44" t="s">
        <v>365</v>
      </c>
      <c r="D2" s="44" t="s">
        <v>365</v>
      </c>
      <c r="E2" s="44" t="s">
        <v>365</v>
      </c>
      <c r="F2" s="44" t="s">
        <v>86</v>
      </c>
      <c r="G2" s="44" t="s">
        <v>86</v>
      </c>
      <c r="H2" s="44" t="s">
        <v>86</v>
      </c>
      <c r="I2" s="44" t="s">
        <v>86</v>
      </c>
      <c r="J2" s="44" t="s">
        <v>86</v>
      </c>
      <c r="K2" s="44" t="s">
        <v>86</v>
      </c>
      <c r="L2" s="44" t="s">
        <v>86</v>
      </c>
      <c r="M2" s="44" t="s">
        <v>86</v>
      </c>
      <c r="N2" s="93" t="s">
        <v>978</v>
      </c>
      <c r="O2" s="68" t="s">
        <v>366</v>
      </c>
      <c r="P2" s="66" t="s">
        <v>87</v>
      </c>
      <c r="Q2" s="66" t="s">
        <v>87</v>
      </c>
      <c r="R2" s="66" t="s">
        <v>414</v>
      </c>
      <c r="S2" s="43" t="s">
        <v>367</v>
      </c>
      <c r="T2" s="43" t="s">
        <v>88</v>
      </c>
      <c r="U2" s="43" t="s">
        <v>88</v>
      </c>
      <c r="V2" s="43" t="s">
        <v>415</v>
      </c>
      <c r="W2" s="158" t="s">
        <v>20</v>
      </c>
      <c r="X2" s="24" t="s">
        <v>81</v>
      </c>
      <c r="Y2" s="25" t="s">
        <v>83</v>
      </c>
      <c r="Z2" s="161" t="s">
        <v>83</v>
      </c>
    </row>
    <row r="3" spans="1:26" ht="248.25" x14ac:dyDescent="0.25">
      <c r="A3" s="26" t="s">
        <v>78</v>
      </c>
      <c r="B3" s="27" t="s">
        <v>79</v>
      </c>
      <c r="C3" s="67" t="s">
        <v>350</v>
      </c>
      <c r="D3" s="67" t="s">
        <v>351</v>
      </c>
      <c r="E3" s="67" t="s">
        <v>352</v>
      </c>
      <c r="F3" s="40" t="s">
        <v>459</v>
      </c>
      <c r="G3" s="40" t="s">
        <v>446</v>
      </c>
      <c r="H3" s="40" t="s">
        <v>312</v>
      </c>
      <c r="I3" s="40" t="s">
        <v>483</v>
      </c>
      <c r="J3" s="40" t="s">
        <v>439</v>
      </c>
      <c r="K3" s="40" t="s">
        <v>438</v>
      </c>
      <c r="L3" s="40" t="s">
        <v>460</v>
      </c>
      <c r="M3" s="40" t="s">
        <v>1237</v>
      </c>
      <c r="N3" s="40" t="s">
        <v>1244</v>
      </c>
      <c r="O3" s="41" t="s">
        <v>346</v>
      </c>
      <c r="P3" s="41" t="s">
        <v>446</v>
      </c>
      <c r="Q3" s="41" t="s">
        <v>439</v>
      </c>
      <c r="R3" s="41" t="s">
        <v>1244</v>
      </c>
      <c r="S3" s="42" t="s">
        <v>346</v>
      </c>
      <c r="T3" s="42" t="s">
        <v>446</v>
      </c>
      <c r="U3" s="42" t="s">
        <v>439</v>
      </c>
      <c r="V3" s="42" t="s">
        <v>1244</v>
      </c>
      <c r="W3" s="159" t="s">
        <v>80</v>
      </c>
      <c r="X3" s="24" t="s">
        <v>82</v>
      </c>
      <c r="Y3" s="25"/>
      <c r="Z3" s="161"/>
    </row>
    <row r="4" spans="1:26" ht="15" customHeight="1" x14ac:dyDescent="0.25">
      <c r="A4" s="36">
        <v>1</v>
      </c>
      <c r="B4" s="57" t="s">
        <v>1005</v>
      </c>
      <c r="C4" s="50">
        <v>-8</v>
      </c>
      <c r="D4" s="50">
        <v>0</v>
      </c>
      <c r="E4" s="50">
        <v>245.89</v>
      </c>
      <c r="F4" s="50">
        <v>2.2999999999999998</v>
      </c>
      <c r="G4" s="50">
        <v>-17</v>
      </c>
      <c r="H4" s="50">
        <v>0.42299999999999999</v>
      </c>
      <c r="I4" s="63" t="s">
        <v>535</v>
      </c>
      <c r="J4" s="50">
        <v>7777</v>
      </c>
      <c r="K4" s="50">
        <v>0.1323</v>
      </c>
      <c r="L4" s="50">
        <v>44.46</v>
      </c>
      <c r="M4" s="50" t="s">
        <v>1245</v>
      </c>
      <c r="N4" s="50">
        <v>12</v>
      </c>
      <c r="O4" s="37" t="s">
        <v>84</v>
      </c>
      <c r="P4" s="37" t="s">
        <v>84</v>
      </c>
      <c r="Q4" s="37" t="s">
        <v>84</v>
      </c>
      <c r="R4" s="37" t="s">
        <v>84</v>
      </c>
      <c r="S4" s="39">
        <v>606</v>
      </c>
      <c r="T4" s="39">
        <v>-3.482421875</v>
      </c>
      <c r="U4" s="39">
        <v>7642.2906929687497</v>
      </c>
      <c r="V4" s="39">
        <v>1</v>
      </c>
      <c r="W4" s="164" t="s">
        <v>84</v>
      </c>
      <c r="X4" s="37" t="s">
        <v>84</v>
      </c>
      <c r="Y4" s="38"/>
      <c r="Z4" s="162"/>
    </row>
    <row r="5" spans="1:26" ht="15" customHeight="1" thickBot="1" x14ac:dyDescent="0.3">
      <c r="A5" s="28">
        <v>2</v>
      </c>
      <c r="B5" s="77" t="s">
        <v>1006</v>
      </c>
      <c r="C5" s="61">
        <v>10</v>
      </c>
      <c r="D5" s="61">
        <v>-24.56</v>
      </c>
      <c r="E5" s="61">
        <v>34.634999999999998</v>
      </c>
      <c r="F5" s="61">
        <v>1.2</v>
      </c>
      <c r="G5" s="61">
        <v>11</v>
      </c>
      <c r="H5" s="61">
        <v>0.2</v>
      </c>
      <c r="I5" s="78" t="s">
        <v>536</v>
      </c>
      <c r="J5" s="61">
        <v>-1111</v>
      </c>
      <c r="K5" s="61">
        <v>2.23E-2</v>
      </c>
      <c r="L5" s="61">
        <v>20.236000000000001</v>
      </c>
      <c r="M5" s="60" t="s">
        <v>1239</v>
      </c>
      <c r="N5" s="60">
        <v>12</v>
      </c>
      <c r="O5" s="29" t="s">
        <v>84</v>
      </c>
      <c r="P5" s="29" t="s">
        <v>84</v>
      </c>
      <c r="Q5" s="29" t="s">
        <v>84</v>
      </c>
      <c r="R5" s="29" t="s">
        <v>84</v>
      </c>
      <c r="S5" s="35">
        <v>-538</v>
      </c>
      <c r="T5" s="35">
        <v>8.337890625</v>
      </c>
      <c r="U5" s="35">
        <v>-1115.9072195312499</v>
      </c>
      <c r="V5" s="35">
        <v>1</v>
      </c>
      <c r="W5" s="165" t="s">
        <v>84</v>
      </c>
      <c r="X5" s="29" t="s">
        <v>84</v>
      </c>
      <c r="Y5" s="30"/>
      <c r="Z5" s="163"/>
    </row>
    <row r="6" spans="1:26" x14ac:dyDescent="0.25">
      <c r="A6" s="31"/>
      <c r="B6" s="31"/>
      <c r="C6" s="31"/>
      <c r="D6" s="31"/>
      <c r="E6" s="31"/>
      <c r="F6" s="31"/>
      <c r="G6" s="31"/>
      <c r="H6" s="31"/>
      <c r="I6" s="31"/>
      <c r="J6" s="31"/>
      <c r="K6" s="31"/>
      <c r="L6" s="31"/>
      <c r="M6" s="31"/>
      <c r="N6" s="31"/>
      <c r="O6" s="31"/>
      <c r="P6" s="31"/>
      <c r="Q6" s="31"/>
      <c r="R6" s="31"/>
      <c r="S6" s="31"/>
      <c r="T6" s="31"/>
      <c r="U6" s="31"/>
      <c r="V6" s="31"/>
      <c r="W6" s="31"/>
      <c r="X6" s="31"/>
      <c r="Y6" s="31"/>
      <c r="Z6" s="31"/>
    </row>
    <row r="7" spans="1:26" x14ac:dyDescent="0.25">
      <c r="A7" s="31"/>
      <c r="B7" s="31"/>
      <c r="C7" s="31"/>
      <c r="D7" s="31"/>
      <c r="E7" s="31"/>
      <c r="F7" s="31"/>
      <c r="G7" s="31"/>
      <c r="H7" s="31"/>
      <c r="I7" s="31"/>
      <c r="J7" s="31"/>
      <c r="K7" s="31"/>
      <c r="L7" s="31"/>
      <c r="M7" s="31"/>
      <c r="N7" s="31"/>
      <c r="O7" s="31"/>
      <c r="P7" s="31"/>
      <c r="Q7" s="31"/>
      <c r="R7" s="31"/>
      <c r="S7" s="31"/>
      <c r="T7" s="31"/>
      <c r="U7" s="31"/>
      <c r="V7" s="31"/>
      <c r="W7" s="31"/>
      <c r="X7" s="31"/>
      <c r="Y7" s="31"/>
      <c r="Z7" s="31"/>
    </row>
    <row r="8" spans="1:26" x14ac:dyDescent="0.25">
      <c r="A8" s="31"/>
      <c r="B8" s="31"/>
      <c r="C8" s="31"/>
      <c r="D8" s="31"/>
      <c r="E8" s="31"/>
      <c r="F8" s="31"/>
      <c r="G8" s="31"/>
      <c r="H8" s="31"/>
      <c r="I8" s="31"/>
      <c r="J8" s="31"/>
      <c r="K8" s="31"/>
      <c r="L8" s="31"/>
      <c r="M8" s="31"/>
      <c r="N8" s="31"/>
      <c r="O8" s="31"/>
      <c r="P8" s="31"/>
      <c r="Q8" s="31"/>
      <c r="R8" s="31"/>
      <c r="S8" s="31"/>
      <c r="T8" s="31"/>
      <c r="U8" s="31"/>
      <c r="V8" s="31"/>
      <c r="W8" s="31"/>
      <c r="X8" s="31"/>
      <c r="Y8" s="31"/>
      <c r="Z8" s="31"/>
    </row>
    <row r="9" spans="1:26" x14ac:dyDescent="0.25">
      <c r="A9" s="31"/>
      <c r="B9" s="31"/>
      <c r="C9" s="31"/>
      <c r="D9" s="31"/>
      <c r="E9" s="31"/>
      <c r="F9" s="31"/>
      <c r="G9" s="31"/>
      <c r="H9" s="31"/>
      <c r="I9" s="31"/>
      <c r="J9" s="31"/>
      <c r="K9" s="31"/>
      <c r="L9" s="31"/>
      <c r="M9" s="31"/>
      <c r="N9" s="31"/>
      <c r="O9" s="31"/>
      <c r="P9" s="31"/>
      <c r="Q9" s="31"/>
      <c r="R9" s="31"/>
      <c r="S9" s="31"/>
      <c r="T9" s="31"/>
      <c r="U9" s="31"/>
      <c r="V9" s="31"/>
      <c r="W9" s="31"/>
      <c r="X9" s="31"/>
      <c r="Y9" s="31"/>
      <c r="Z9" s="31"/>
    </row>
    <row r="10" spans="1:26" x14ac:dyDescent="0.25">
      <c r="A10" s="31"/>
      <c r="B10" s="31"/>
      <c r="C10" s="31"/>
      <c r="D10" s="31"/>
      <c r="E10" s="31"/>
      <c r="F10" s="31"/>
      <c r="G10" s="31"/>
      <c r="H10" s="31"/>
      <c r="I10" s="31"/>
      <c r="J10" s="31"/>
      <c r="K10" s="31"/>
      <c r="L10" s="31"/>
      <c r="M10" s="31"/>
      <c r="N10" s="31"/>
      <c r="O10" s="31"/>
      <c r="P10" s="31"/>
      <c r="Q10" s="31"/>
      <c r="R10" s="31"/>
      <c r="S10" s="31"/>
      <c r="T10" s="31"/>
      <c r="U10" s="31"/>
      <c r="V10" s="31"/>
      <c r="W10" s="31"/>
      <c r="X10" s="31"/>
      <c r="Y10" s="31"/>
      <c r="Z10" s="31"/>
    </row>
    <row r="11" spans="1:26" x14ac:dyDescent="0.25">
      <c r="A11" s="31"/>
      <c r="B11" s="31"/>
      <c r="C11" s="31"/>
      <c r="D11" s="31"/>
      <c r="E11" s="31"/>
      <c r="F11" s="31"/>
      <c r="G11" s="31"/>
      <c r="H11" s="31"/>
      <c r="I11" s="31"/>
      <c r="J11" s="31"/>
      <c r="K11" s="31"/>
      <c r="L11" s="31"/>
      <c r="M11" s="31"/>
      <c r="N11" s="31"/>
      <c r="O11" s="31"/>
      <c r="P11" s="31"/>
      <c r="Q11" s="31"/>
      <c r="R11" s="31"/>
      <c r="S11" s="31"/>
      <c r="T11" s="31"/>
      <c r="U11" s="31"/>
      <c r="V11" s="31"/>
      <c r="W11" s="31"/>
      <c r="X11" s="31"/>
      <c r="Y11" s="31"/>
      <c r="Z11" s="31"/>
    </row>
    <row r="12" spans="1:26" x14ac:dyDescent="0.25">
      <c r="A12" s="31"/>
      <c r="B12" s="31"/>
      <c r="C12" s="31"/>
      <c r="D12" s="31"/>
      <c r="E12" s="31"/>
      <c r="F12" s="31"/>
      <c r="G12" s="31"/>
      <c r="H12" s="31"/>
      <c r="I12" s="31"/>
      <c r="J12" s="31"/>
      <c r="K12" s="31"/>
      <c r="L12" s="31"/>
      <c r="M12" s="31"/>
      <c r="N12" s="31"/>
      <c r="O12" s="31"/>
      <c r="P12" s="31"/>
      <c r="Q12" s="31"/>
      <c r="R12" s="31"/>
      <c r="S12" s="31"/>
      <c r="T12" s="31"/>
      <c r="U12" s="31"/>
      <c r="V12" s="31"/>
      <c r="W12" s="31"/>
      <c r="X12" s="31"/>
      <c r="Y12" s="31"/>
      <c r="Z12" s="31"/>
    </row>
    <row r="13" spans="1:26"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row>
    <row r="14" spans="1:26" x14ac:dyDescent="0.25">
      <c r="A14" s="31"/>
      <c r="B14" s="31"/>
      <c r="C14" s="31"/>
      <c r="D14" s="31"/>
      <c r="E14" s="31"/>
      <c r="F14" s="31"/>
      <c r="G14" s="31"/>
      <c r="H14" s="31"/>
      <c r="I14" s="31"/>
      <c r="J14" s="31"/>
      <c r="K14" s="31"/>
      <c r="L14" s="31"/>
      <c r="M14" s="31"/>
      <c r="N14" s="31"/>
      <c r="O14" s="31"/>
      <c r="P14" s="31"/>
      <c r="Q14" s="31"/>
      <c r="R14" s="31"/>
      <c r="S14" s="31"/>
      <c r="T14" s="31"/>
      <c r="U14" s="31"/>
      <c r="V14" s="31"/>
      <c r="W14" s="31"/>
      <c r="X14" s="31"/>
      <c r="Y14" s="31"/>
      <c r="Z14" s="31"/>
    </row>
    <row r="15" spans="1:26" x14ac:dyDescent="0.25">
      <c r="A15" s="31"/>
      <c r="B15" s="31"/>
      <c r="C15" s="31"/>
      <c r="D15" s="31"/>
      <c r="E15" s="31"/>
      <c r="F15" s="31"/>
      <c r="G15" s="31"/>
      <c r="H15" s="31"/>
      <c r="I15" s="31"/>
      <c r="J15" s="31"/>
      <c r="K15" s="31"/>
      <c r="L15" s="31"/>
      <c r="M15" s="31"/>
      <c r="N15" s="31"/>
      <c r="O15" s="31"/>
      <c r="P15" s="31"/>
      <c r="Q15" s="31"/>
      <c r="R15" s="31"/>
      <c r="S15" s="31"/>
      <c r="T15" s="31"/>
      <c r="U15" s="31"/>
      <c r="V15" s="31"/>
      <c r="W15" s="31"/>
      <c r="X15" s="31"/>
      <c r="Y15" s="31"/>
      <c r="Z15" s="31"/>
    </row>
    <row r="16" spans="1:26" x14ac:dyDescent="0.25">
      <c r="N16"/>
      <c r="R16"/>
      <c r="V16"/>
    </row>
    <row r="17" spans="14:22" x14ac:dyDescent="0.25">
      <c r="N17"/>
      <c r="R17"/>
      <c r="V17"/>
    </row>
    <row r="18" spans="14:22" x14ac:dyDescent="0.25">
      <c r="N18"/>
      <c r="R18"/>
      <c r="V18"/>
    </row>
    <row r="19" spans="14:22" x14ac:dyDescent="0.25">
      <c r="N19"/>
      <c r="R19"/>
      <c r="V19"/>
    </row>
    <row r="20" spans="14:22" x14ac:dyDescent="0.25">
      <c r="N20"/>
      <c r="R20"/>
      <c r="V20"/>
    </row>
    <row r="21" spans="14:22" x14ac:dyDescent="0.25">
      <c r="N21"/>
      <c r="R21"/>
      <c r="V21"/>
    </row>
    <row r="22" spans="14:22" x14ac:dyDescent="0.25">
      <c r="N22"/>
      <c r="R22"/>
      <c r="V22"/>
    </row>
    <row r="23" spans="14:22" x14ac:dyDescent="0.25">
      <c r="N23"/>
      <c r="R23"/>
      <c r="V23"/>
    </row>
    <row r="24" spans="14:22" x14ac:dyDescent="0.25">
      <c r="N24"/>
      <c r="R24"/>
      <c r="V24"/>
    </row>
    <row r="25" spans="14:22" x14ac:dyDescent="0.25">
      <c r="N25"/>
      <c r="R25"/>
      <c r="V25"/>
    </row>
    <row r="26" spans="14:22" x14ac:dyDescent="0.25">
      <c r="N26"/>
      <c r="R26"/>
      <c r="V26"/>
    </row>
    <row r="27" spans="14:22" x14ac:dyDescent="0.25">
      <c r="N27"/>
      <c r="R27"/>
      <c r="V27"/>
    </row>
    <row r="28" spans="14:22" x14ac:dyDescent="0.25">
      <c r="N28"/>
      <c r="R28"/>
      <c r="V28"/>
    </row>
    <row r="29" spans="14:22" x14ac:dyDescent="0.25">
      <c r="N29"/>
      <c r="R29"/>
      <c r="V29"/>
    </row>
    <row r="30" spans="14:22" x14ac:dyDescent="0.25">
      <c r="N30"/>
      <c r="R30"/>
      <c r="V30"/>
    </row>
    <row r="31" spans="14:22" x14ac:dyDescent="0.25">
      <c r="N31"/>
      <c r="R31"/>
      <c r="V31"/>
    </row>
    <row r="32" spans="14:22" x14ac:dyDescent="0.25">
      <c r="N32"/>
      <c r="R32"/>
      <c r="V32"/>
    </row>
    <row r="33" spans="14:22" x14ac:dyDescent="0.25">
      <c r="N33"/>
      <c r="R33"/>
      <c r="V33"/>
    </row>
    <row r="34" spans="14:22" x14ac:dyDescent="0.25">
      <c r="N34"/>
      <c r="R34"/>
      <c r="V34"/>
    </row>
    <row r="35" spans="14:22" x14ac:dyDescent="0.25">
      <c r="N35"/>
      <c r="R35"/>
      <c r="V35"/>
    </row>
    <row r="36" spans="14:22" x14ac:dyDescent="0.25">
      <c r="N36"/>
      <c r="R36"/>
      <c r="V36"/>
    </row>
    <row r="37" spans="14:22" x14ac:dyDescent="0.25">
      <c r="N37"/>
      <c r="R37"/>
      <c r="V37"/>
    </row>
    <row r="38" spans="14:22" x14ac:dyDescent="0.25">
      <c r="N38"/>
      <c r="R38"/>
      <c r="V38"/>
    </row>
    <row r="39" spans="14:22" x14ac:dyDescent="0.25">
      <c r="N39"/>
      <c r="R39"/>
      <c r="V39"/>
    </row>
    <row r="40" spans="14:22" x14ac:dyDescent="0.25">
      <c r="N40"/>
      <c r="R40"/>
      <c r="V40"/>
    </row>
    <row r="41" spans="14:22" x14ac:dyDescent="0.25">
      <c r="N41"/>
      <c r="R41"/>
      <c r="V41"/>
    </row>
    <row r="42" spans="14:22" x14ac:dyDescent="0.25">
      <c r="N42"/>
      <c r="R42"/>
      <c r="V42"/>
    </row>
    <row r="43" spans="14:22" x14ac:dyDescent="0.25">
      <c r="N43"/>
      <c r="R43"/>
      <c r="V43"/>
    </row>
    <row r="44" spans="14:22" x14ac:dyDescent="0.25">
      <c r="N44"/>
      <c r="R44"/>
      <c r="V44"/>
    </row>
    <row r="45" spans="14:22" x14ac:dyDescent="0.25">
      <c r="N45"/>
      <c r="R45"/>
      <c r="V45"/>
    </row>
    <row r="46" spans="14:22" x14ac:dyDescent="0.25">
      <c r="N46"/>
      <c r="R46"/>
      <c r="V46"/>
    </row>
    <row r="47" spans="14:22" x14ac:dyDescent="0.25">
      <c r="N47"/>
      <c r="R47"/>
      <c r="V47"/>
    </row>
    <row r="48" spans="14:22" x14ac:dyDescent="0.25">
      <c r="N48"/>
      <c r="R48"/>
      <c r="V48"/>
    </row>
    <row r="49" spans="14:22" x14ac:dyDescent="0.25">
      <c r="N49"/>
      <c r="R49"/>
      <c r="V49"/>
    </row>
    <row r="50" spans="14:22" x14ac:dyDescent="0.25">
      <c r="N50"/>
      <c r="R50"/>
      <c r="V50"/>
    </row>
    <row r="51" spans="14:22" x14ac:dyDescent="0.25">
      <c r="N51"/>
      <c r="R51"/>
      <c r="V51"/>
    </row>
    <row r="52" spans="14:22" x14ac:dyDescent="0.25">
      <c r="N52"/>
      <c r="R52"/>
      <c r="V52"/>
    </row>
    <row r="53" spans="14:22" x14ac:dyDescent="0.25">
      <c r="N53"/>
      <c r="R53"/>
      <c r="V53"/>
    </row>
    <row r="54" spans="14:22" x14ac:dyDescent="0.25">
      <c r="N54"/>
      <c r="R54"/>
      <c r="V54"/>
    </row>
    <row r="55" spans="14:22" x14ac:dyDescent="0.25">
      <c r="N55"/>
      <c r="R55"/>
      <c r="V55"/>
    </row>
    <row r="56" spans="14:22" x14ac:dyDescent="0.25">
      <c r="N56"/>
      <c r="R56"/>
      <c r="V56"/>
    </row>
    <row r="57" spans="14:22" x14ac:dyDescent="0.25">
      <c r="N57"/>
      <c r="R57"/>
      <c r="V57"/>
    </row>
    <row r="58" spans="14:22" x14ac:dyDescent="0.25">
      <c r="N58"/>
      <c r="R58"/>
      <c r="V58"/>
    </row>
    <row r="59" spans="14:22" x14ac:dyDescent="0.25">
      <c r="N59"/>
      <c r="R59"/>
      <c r="V59"/>
    </row>
    <row r="60" spans="14:22" x14ac:dyDescent="0.25">
      <c r="N60"/>
      <c r="R60"/>
      <c r="V60"/>
    </row>
    <row r="61" spans="14:22" x14ac:dyDescent="0.25">
      <c r="N61"/>
      <c r="R61"/>
      <c r="V61"/>
    </row>
    <row r="62" spans="14:22" x14ac:dyDescent="0.25">
      <c r="N62"/>
      <c r="R62"/>
      <c r="V62"/>
    </row>
    <row r="63" spans="14:22" x14ac:dyDescent="0.25">
      <c r="N63"/>
      <c r="R63"/>
      <c r="V63"/>
    </row>
    <row r="64" spans="14:22" x14ac:dyDescent="0.25">
      <c r="N64"/>
      <c r="R64"/>
      <c r="V64"/>
    </row>
    <row r="65" spans="14:22" x14ac:dyDescent="0.25">
      <c r="N65"/>
      <c r="R65"/>
      <c r="V65"/>
    </row>
    <row r="66" spans="14:22" x14ac:dyDescent="0.25">
      <c r="N66"/>
      <c r="R66"/>
      <c r="V66"/>
    </row>
    <row r="67" spans="14:22" x14ac:dyDescent="0.25">
      <c r="N67"/>
      <c r="R67"/>
      <c r="V67"/>
    </row>
    <row r="68" spans="14:22" x14ac:dyDescent="0.25">
      <c r="N68"/>
      <c r="R68"/>
      <c r="V68"/>
    </row>
    <row r="69" spans="14:22" x14ac:dyDescent="0.25">
      <c r="N69"/>
      <c r="R69"/>
      <c r="V69"/>
    </row>
    <row r="70" spans="14:22" x14ac:dyDescent="0.25">
      <c r="N70"/>
      <c r="R70"/>
      <c r="V70"/>
    </row>
    <row r="71" spans="14:22" x14ac:dyDescent="0.25">
      <c r="N71"/>
      <c r="R71"/>
      <c r="V71"/>
    </row>
    <row r="72" spans="14:22" x14ac:dyDescent="0.25">
      <c r="N72"/>
      <c r="R72"/>
      <c r="V72"/>
    </row>
    <row r="73" spans="14:22" x14ac:dyDescent="0.25">
      <c r="N73"/>
      <c r="R73"/>
      <c r="V73"/>
    </row>
    <row r="74" spans="14:22" x14ac:dyDescent="0.25">
      <c r="N74"/>
      <c r="R74"/>
      <c r="V74"/>
    </row>
    <row r="75" spans="14:22" x14ac:dyDescent="0.25">
      <c r="N75"/>
      <c r="R75"/>
      <c r="V75"/>
    </row>
    <row r="76" spans="14:22" x14ac:dyDescent="0.25">
      <c r="N76"/>
      <c r="R76"/>
      <c r="V76"/>
    </row>
    <row r="77" spans="14:22" x14ac:dyDescent="0.25">
      <c r="N77"/>
      <c r="R77"/>
      <c r="V77"/>
    </row>
    <row r="78" spans="14:22" x14ac:dyDescent="0.25">
      <c r="N78"/>
      <c r="R78"/>
      <c r="V78"/>
    </row>
    <row r="79" spans="14:22" x14ac:dyDescent="0.25">
      <c r="N79"/>
      <c r="R79"/>
      <c r="V79"/>
    </row>
    <row r="80" spans="14:22" x14ac:dyDescent="0.25">
      <c r="N80"/>
      <c r="R80"/>
      <c r="V80"/>
    </row>
    <row r="81" spans="14:22" x14ac:dyDescent="0.25">
      <c r="N81"/>
      <c r="R81"/>
      <c r="V81"/>
    </row>
    <row r="82" spans="14:22" x14ac:dyDescent="0.25">
      <c r="N82"/>
      <c r="R82"/>
      <c r="V82"/>
    </row>
    <row r="83" spans="14:22" x14ac:dyDescent="0.25">
      <c r="N83"/>
      <c r="R83"/>
      <c r="V83"/>
    </row>
    <row r="84" spans="14:22" x14ac:dyDescent="0.25">
      <c r="N84"/>
      <c r="R84"/>
      <c r="V84"/>
    </row>
    <row r="85" spans="14:22" x14ac:dyDescent="0.25">
      <c r="N85"/>
      <c r="R85"/>
      <c r="V85"/>
    </row>
    <row r="86" spans="14:22" x14ac:dyDescent="0.25">
      <c r="N86"/>
      <c r="R86"/>
      <c r="V86"/>
    </row>
    <row r="87" spans="14:22" x14ac:dyDescent="0.25">
      <c r="N87"/>
      <c r="R87"/>
      <c r="V87"/>
    </row>
    <row r="88" spans="14:22" x14ac:dyDescent="0.25">
      <c r="N88"/>
      <c r="R88"/>
      <c r="V88"/>
    </row>
    <row r="89" spans="14:22" x14ac:dyDescent="0.25">
      <c r="N89"/>
      <c r="R89"/>
      <c r="V89"/>
    </row>
    <row r="90" spans="14:22" x14ac:dyDescent="0.25">
      <c r="N90"/>
      <c r="R90"/>
      <c r="V90"/>
    </row>
    <row r="91" spans="14:22" x14ac:dyDescent="0.25">
      <c r="N91"/>
      <c r="R91"/>
      <c r="V91"/>
    </row>
    <row r="92" spans="14:22" x14ac:dyDescent="0.25">
      <c r="N92"/>
      <c r="R92"/>
      <c r="V92"/>
    </row>
    <row r="93" spans="14:22" x14ac:dyDescent="0.25">
      <c r="N93"/>
      <c r="R93"/>
      <c r="V93"/>
    </row>
    <row r="94" spans="14:22" x14ac:dyDescent="0.25">
      <c r="N94"/>
      <c r="R94"/>
      <c r="V94"/>
    </row>
    <row r="95" spans="14:22" x14ac:dyDescent="0.25">
      <c r="N95"/>
      <c r="R95"/>
      <c r="V95"/>
    </row>
    <row r="96" spans="14:22" x14ac:dyDescent="0.25">
      <c r="N96"/>
      <c r="R96"/>
      <c r="V96"/>
    </row>
    <row r="97" spans="14:22" x14ac:dyDescent="0.25">
      <c r="N97"/>
      <c r="R97"/>
      <c r="V97"/>
    </row>
    <row r="98" spans="14:22" x14ac:dyDescent="0.25">
      <c r="N98"/>
      <c r="R98"/>
      <c r="V98"/>
    </row>
    <row r="99" spans="14:22" x14ac:dyDescent="0.25">
      <c r="N99"/>
      <c r="R99"/>
      <c r="V99"/>
    </row>
    <row r="100" spans="14:22" x14ac:dyDescent="0.25">
      <c r="N100"/>
      <c r="R100"/>
      <c r="V100"/>
    </row>
    <row r="101" spans="14:22" x14ac:dyDescent="0.25">
      <c r="N101"/>
      <c r="R101"/>
      <c r="V101"/>
    </row>
    <row r="102" spans="14:22" x14ac:dyDescent="0.25">
      <c r="N102"/>
      <c r="R102"/>
      <c r="V102"/>
    </row>
    <row r="103" spans="14:22" x14ac:dyDescent="0.25">
      <c r="N103"/>
      <c r="R103"/>
      <c r="V103"/>
    </row>
    <row r="104" spans="14:22" x14ac:dyDescent="0.25">
      <c r="N104"/>
      <c r="R104"/>
      <c r="V104"/>
    </row>
    <row r="105" spans="14:22" x14ac:dyDescent="0.25">
      <c r="N105"/>
      <c r="R105"/>
      <c r="V105"/>
    </row>
    <row r="106" spans="14:22" x14ac:dyDescent="0.25">
      <c r="N106"/>
      <c r="R106"/>
      <c r="V106"/>
    </row>
    <row r="107" spans="14:22" x14ac:dyDescent="0.25">
      <c r="N107"/>
      <c r="R107"/>
      <c r="V107"/>
    </row>
    <row r="108" spans="14:22" x14ac:dyDescent="0.25">
      <c r="N108"/>
      <c r="R108"/>
      <c r="V108"/>
    </row>
    <row r="109" spans="14:22" x14ac:dyDescent="0.25">
      <c r="N109"/>
      <c r="R109"/>
      <c r="V109"/>
    </row>
    <row r="110" spans="14:22" x14ac:dyDescent="0.25">
      <c r="N110"/>
      <c r="R110"/>
      <c r="V110"/>
    </row>
    <row r="111" spans="14:22" x14ac:dyDescent="0.25">
      <c r="N111"/>
      <c r="R111"/>
      <c r="V111"/>
    </row>
    <row r="112" spans="14:22" x14ac:dyDescent="0.25">
      <c r="N112"/>
      <c r="R112"/>
      <c r="V112"/>
    </row>
    <row r="113" spans="14:22" x14ac:dyDescent="0.25">
      <c r="N113"/>
      <c r="R113"/>
      <c r="V113"/>
    </row>
    <row r="114" spans="14:22" x14ac:dyDescent="0.25">
      <c r="N114"/>
      <c r="R114"/>
      <c r="V114"/>
    </row>
    <row r="115" spans="14:22" x14ac:dyDescent="0.25">
      <c r="N115"/>
      <c r="R115"/>
      <c r="V115"/>
    </row>
    <row r="116" spans="14:22" x14ac:dyDescent="0.25">
      <c r="N116"/>
      <c r="R116"/>
      <c r="V116"/>
    </row>
    <row r="117" spans="14:22" x14ac:dyDescent="0.25">
      <c r="N117"/>
      <c r="R117"/>
      <c r="V117"/>
    </row>
    <row r="118" spans="14:22" x14ac:dyDescent="0.25">
      <c r="N118"/>
      <c r="R118"/>
      <c r="V118"/>
    </row>
    <row r="119" spans="14:22" x14ac:dyDescent="0.25">
      <c r="N119"/>
      <c r="R119"/>
      <c r="V119"/>
    </row>
    <row r="120" spans="14:22" x14ac:dyDescent="0.25">
      <c r="N120"/>
      <c r="R120"/>
      <c r="V120"/>
    </row>
    <row r="121" spans="14:22" x14ac:dyDescent="0.25">
      <c r="N121"/>
      <c r="R121"/>
      <c r="V121"/>
    </row>
    <row r="122" spans="14:22" x14ac:dyDescent="0.25">
      <c r="N122"/>
      <c r="R122"/>
      <c r="V122"/>
    </row>
    <row r="123" spans="14:22" x14ac:dyDescent="0.25">
      <c r="N123"/>
      <c r="R123"/>
      <c r="V123"/>
    </row>
    <row r="124" spans="14:22" x14ac:dyDescent="0.25">
      <c r="N124"/>
      <c r="R124"/>
      <c r="V124"/>
    </row>
    <row r="125" spans="14:22" x14ac:dyDescent="0.25">
      <c r="N125"/>
      <c r="R125"/>
      <c r="V125"/>
    </row>
    <row r="126" spans="14:22" x14ac:dyDescent="0.25">
      <c r="N126"/>
      <c r="R126"/>
      <c r="V126"/>
    </row>
    <row r="127" spans="14:22" x14ac:dyDescent="0.25">
      <c r="N127"/>
      <c r="R127"/>
      <c r="V127"/>
    </row>
    <row r="128" spans="14:22" x14ac:dyDescent="0.25">
      <c r="N128"/>
      <c r="R128"/>
      <c r="V128"/>
    </row>
    <row r="129" spans="14:22" x14ac:dyDescent="0.25">
      <c r="N129"/>
      <c r="R129"/>
      <c r="V129"/>
    </row>
    <row r="130" spans="14:22" x14ac:dyDescent="0.25">
      <c r="N130"/>
      <c r="R130"/>
      <c r="V130"/>
    </row>
    <row r="131" spans="14:22" x14ac:dyDescent="0.25">
      <c r="N131"/>
      <c r="R131"/>
      <c r="V131"/>
    </row>
    <row r="132" spans="14:22" x14ac:dyDescent="0.25">
      <c r="N132"/>
      <c r="R132"/>
      <c r="V132"/>
    </row>
    <row r="133" spans="14:22" x14ac:dyDescent="0.25">
      <c r="N133"/>
      <c r="R133"/>
      <c r="V133"/>
    </row>
    <row r="134" spans="14:22" x14ac:dyDescent="0.25">
      <c r="N134"/>
      <c r="R134"/>
      <c r="V134"/>
    </row>
    <row r="135" spans="14:22" x14ac:dyDescent="0.25">
      <c r="N135"/>
      <c r="R135"/>
      <c r="V135"/>
    </row>
    <row r="136" spans="14:22" x14ac:dyDescent="0.25">
      <c r="N136"/>
      <c r="R136"/>
      <c r="V136"/>
    </row>
    <row r="137" spans="14:22" x14ac:dyDescent="0.25">
      <c r="N137"/>
      <c r="R137"/>
      <c r="V137"/>
    </row>
    <row r="138" spans="14:22" x14ac:dyDescent="0.25">
      <c r="N138"/>
      <c r="R138"/>
      <c r="V138"/>
    </row>
    <row r="139" spans="14:22" x14ac:dyDescent="0.25">
      <c r="N139"/>
      <c r="R139"/>
      <c r="V139"/>
    </row>
    <row r="140" spans="14:22" x14ac:dyDescent="0.25">
      <c r="N140"/>
      <c r="R140"/>
      <c r="V140"/>
    </row>
    <row r="141" spans="14:22" x14ac:dyDescent="0.25">
      <c r="N141"/>
      <c r="R141"/>
      <c r="V141"/>
    </row>
    <row r="142" spans="14:22" x14ac:dyDescent="0.25">
      <c r="N142"/>
      <c r="R142"/>
      <c r="V142"/>
    </row>
    <row r="143" spans="14:22" x14ac:dyDescent="0.25">
      <c r="N143"/>
      <c r="R143"/>
      <c r="V143"/>
    </row>
    <row r="144" spans="14:22" x14ac:dyDescent="0.25">
      <c r="N144"/>
      <c r="R144"/>
      <c r="V144"/>
    </row>
    <row r="145" spans="14:22" x14ac:dyDescent="0.25">
      <c r="N145"/>
      <c r="R145"/>
      <c r="V145"/>
    </row>
    <row r="146" spans="14:22" x14ac:dyDescent="0.25">
      <c r="N146"/>
      <c r="R146"/>
      <c r="V146"/>
    </row>
    <row r="147" spans="14:22" x14ac:dyDescent="0.25">
      <c r="N147"/>
      <c r="R147"/>
      <c r="V147"/>
    </row>
    <row r="148" spans="14:22" x14ac:dyDescent="0.25">
      <c r="N148"/>
      <c r="R148"/>
      <c r="V148"/>
    </row>
    <row r="149" spans="14:22" x14ac:dyDescent="0.25">
      <c r="N149"/>
      <c r="R149"/>
      <c r="V149"/>
    </row>
    <row r="150" spans="14:22" x14ac:dyDescent="0.25">
      <c r="N150"/>
      <c r="R150"/>
      <c r="V150"/>
    </row>
    <row r="151" spans="14:22" x14ac:dyDescent="0.25">
      <c r="N151"/>
      <c r="R151"/>
      <c r="V151"/>
    </row>
    <row r="152" spans="14:22" x14ac:dyDescent="0.25">
      <c r="N152"/>
      <c r="R152"/>
      <c r="V152"/>
    </row>
    <row r="153" spans="14:22" x14ac:dyDescent="0.25">
      <c r="N153"/>
      <c r="R153"/>
      <c r="V153"/>
    </row>
    <row r="154" spans="14:22" x14ac:dyDescent="0.25">
      <c r="N154"/>
      <c r="R154"/>
      <c r="V154"/>
    </row>
    <row r="155" spans="14:22" x14ac:dyDescent="0.25">
      <c r="N155"/>
      <c r="R155"/>
      <c r="V155"/>
    </row>
    <row r="156" spans="14:22" x14ac:dyDescent="0.25">
      <c r="N156"/>
      <c r="R156"/>
      <c r="V156"/>
    </row>
    <row r="157" spans="14:22" x14ac:dyDescent="0.25">
      <c r="N157"/>
      <c r="R157"/>
      <c r="V157"/>
    </row>
    <row r="158" spans="14:22" x14ac:dyDescent="0.25">
      <c r="N158"/>
      <c r="R158"/>
      <c r="V158"/>
    </row>
    <row r="159" spans="14:22" x14ac:dyDescent="0.25">
      <c r="N159"/>
      <c r="R159"/>
      <c r="V159"/>
    </row>
    <row r="160" spans="14:22" x14ac:dyDescent="0.25">
      <c r="N160"/>
      <c r="R160"/>
      <c r="V160"/>
    </row>
    <row r="161" spans="14:22" x14ac:dyDescent="0.25">
      <c r="N161"/>
      <c r="R161"/>
      <c r="V161"/>
    </row>
    <row r="162" spans="14:22" x14ac:dyDescent="0.25">
      <c r="N162"/>
      <c r="R162"/>
      <c r="V162"/>
    </row>
    <row r="163" spans="14:22" x14ac:dyDescent="0.25">
      <c r="N163"/>
      <c r="R163"/>
      <c r="V163"/>
    </row>
    <row r="164" spans="14:22" x14ac:dyDescent="0.25">
      <c r="N164"/>
      <c r="R164"/>
      <c r="V164"/>
    </row>
    <row r="165" spans="14:22" x14ac:dyDescent="0.25">
      <c r="N165"/>
      <c r="R165"/>
      <c r="V165"/>
    </row>
    <row r="166" spans="14:22" x14ac:dyDescent="0.25">
      <c r="N166"/>
      <c r="R166"/>
      <c r="V166"/>
    </row>
    <row r="167" spans="14:22" x14ac:dyDescent="0.25">
      <c r="N167"/>
      <c r="R167"/>
      <c r="V167"/>
    </row>
    <row r="168" spans="14:22" x14ac:dyDescent="0.25">
      <c r="N168"/>
      <c r="R168"/>
      <c r="V168"/>
    </row>
    <row r="169" spans="14:22" x14ac:dyDescent="0.25">
      <c r="N169"/>
      <c r="R169"/>
      <c r="V169"/>
    </row>
    <row r="170" spans="14:22" x14ac:dyDescent="0.25">
      <c r="N170"/>
      <c r="R170"/>
      <c r="V170"/>
    </row>
    <row r="171" spans="14:22" x14ac:dyDescent="0.25">
      <c r="N171"/>
      <c r="R171"/>
      <c r="V171"/>
    </row>
    <row r="172" spans="14:22" x14ac:dyDescent="0.25">
      <c r="N172"/>
      <c r="R172"/>
      <c r="V172"/>
    </row>
    <row r="173" spans="14:22" x14ac:dyDescent="0.25">
      <c r="N173"/>
      <c r="R173"/>
      <c r="V173"/>
    </row>
    <row r="174" spans="14:22" x14ac:dyDescent="0.25">
      <c r="N174"/>
      <c r="R174"/>
      <c r="V174"/>
    </row>
    <row r="175" spans="14:22" x14ac:dyDescent="0.25">
      <c r="N175"/>
      <c r="R175"/>
      <c r="V175"/>
    </row>
    <row r="176" spans="14:22" x14ac:dyDescent="0.25">
      <c r="N176"/>
      <c r="R176"/>
      <c r="V176"/>
    </row>
    <row r="177" spans="14:22" x14ac:dyDescent="0.25">
      <c r="N177"/>
      <c r="R177"/>
      <c r="V177"/>
    </row>
    <row r="178" spans="14:22" x14ac:dyDescent="0.25">
      <c r="N178"/>
      <c r="R178"/>
      <c r="V178"/>
    </row>
    <row r="179" spans="14:22" x14ac:dyDescent="0.25">
      <c r="N179"/>
      <c r="R179"/>
      <c r="V179"/>
    </row>
    <row r="180" spans="14:22" x14ac:dyDescent="0.25">
      <c r="N180"/>
      <c r="R180"/>
      <c r="V180"/>
    </row>
    <row r="181" spans="14:22" x14ac:dyDescent="0.25">
      <c r="N181"/>
      <c r="R181"/>
      <c r="V181"/>
    </row>
    <row r="182" spans="14:22" x14ac:dyDescent="0.25">
      <c r="N182"/>
      <c r="R182"/>
      <c r="V182"/>
    </row>
    <row r="183" spans="14:22" x14ac:dyDescent="0.25">
      <c r="N183"/>
      <c r="R183"/>
      <c r="V183"/>
    </row>
    <row r="184" spans="14:22" x14ac:dyDescent="0.25">
      <c r="N184"/>
      <c r="R184"/>
      <c r="V184"/>
    </row>
    <row r="185" spans="14:22" x14ac:dyDescent="0.25">
      <c r="N185"/>
      <c r="R185"/>
      <c r="V185"/>
    </row>
    <row r="186" spans="14:22" x14ac:dyDescent="0.25">
      <c r="N186"/>
      <c r="R186"/>
      <c r="V186"/>
    </row>
    <row r="187" spans="14:22" x14ac:dyDescent="0.25">
      <c r="N187"/>
      <c r="R187"/>
      <c r="V187"/>
    </row>
    <row r="188" spans="14:22" x14ac:dyDescent="0.25">
      <c r="N188"/>
      <c r="R188"/>
      <c r="V188"/>
    </row>
    <row r="189" spans="14:22" x14ac:dyDescent="0.25">
      <c r="N189"/>
      <c r="R189"/>
      <c r="V189"/>
    </row>
    <row r="190" spans="14:22" x14ac:dyDescent="0.25">
      <c r="N190"/>
      <c r="R190"/>
      <c r="V190"/>
    </row>
    <row r="191" spans="14:22" x14ac:dyDescent="0.25">
      <c r="N191"/>
      <c r="R191"/>
      <c r="V191"/>
    </row>
    <row r="192" spans="14:22" x14ac:dyDescent="0.25">
      <c r="N192"/>
      <c r="R192"/>
      <c r="V192"/>
    </row>
    <row r="193" spans="14:22" x14ac:dyDescent="0.25">
      <c r="N193"/>
      <c r="R193"/>
      <c r="V193"/>
    </row>
    <row r="194" spans="14:22" x14ac:dyDescent="0.25">
      <c r="N194"/>
      <c r="R194"/>
      <c r="V194"/>
    </row>
    <row r="195" spans="14:22" x14ac:dyDescent="0.25">
      <c r="N195"/>
      <c r="R195"/>
      <c r="V195"/>
    </row>
    <row r="196" spans="14:22" x14ac:dyDescent="0.25">
      <c r="N196"/>
      <c r="R196"/>
      <c r="V196"/>
    </row>
    <row r="197" spans="14:22" x14ac:dyDescent="0.25">
      <c r="N197"/>
      <c r="R197"/>
      <c r="V197"/>
    </row>
    <row r="198" spans="14:22" x14ac:dyDescent="0.25">
      <c r="N198"/>
      <c r="R198"/>
      <c r="V198"/>
    </row>
    <row r="199" spans="14:22" x14ac:dyDescent="0.25">
      <c r="N199"/>
      <c r="R199"/>
      <c r="V199"/>
    </row>
    <row r="200" spans="14:22" x14ac:dyDescent="0.25">
      <c r="N200"/>
      <c r="R200"/>
      <c r="V200"/>
    </row>
    <row r="201" spans="14:22" x14ac:dyDescent="0.25">
      <c r="N201"/>
      <c r="R201"/>
      <c r="V201"/>
    </row>
    <row r="202" spans="14:22" x14ac:dyDescent="0.25">
      <c r="N202"/>
      <c r="R202"/>
      <c r="V202"/>
    </row>
    <row r="203" spans="14:22" x14ac:dyDescent="0.25">
      <c r="N203"/>
      <c r="R203"/>
      <c r="V203"/>
    </row>
    <row r="204" spans="14:22" x14ac:dyDescent="0.25">
      <c r="N204"/>
      <c r="R204"/>
      <c r="V204"/>
    </row>
    <row r="205" spans="14:22" x14ac:dyDescent="0.25">
      <c r="N205"/>
      <c r="R205"/>
      <c r="V205"/>
    </row>
  </sheetData>
  <sheetProtection sheet="1" objects="1" scenarios="1"/>
  <mergeCells count="2">
    <mergeCell ref="A1:B1"/>
    <mergeCell ref="A2:B2"/>
  </mergeCells>
  <hyperlinks>
    <hyperlink ref="A1" location="'DriverVelCalc'!A1" display="'DriverVelCalc'!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Z247"/>
  <sheetViews>
    <sheetView workbookViewId="0">
      <selection sqref="A1:B1"/>
    </sheetView>
  </sheetViews>
  <sheetFormatPr defaultRowHeight="15" x14ac:dyDescent="0.25"/>
  <cols>
    <col min="1" max="1" width="8.140625" bestFit="1" customWidth="1"/>
    <col min="2" max="2" width="51" bestFit="1" customWidth="1"/>
    <col min="3" max="3" width="5.7109375" bestFit="1" customWidth="1"/>
    <col min="4" max="4" width="8.7109375" bestFit="1" customWidth="1"/>
    <col min="5" max="5" width="8" bestFit="1" customWidth="1"/>
    <col min="6" max="6" width="5" bestFit="1" customWidth="1"/>
    <col min="7" max="7" width="3.7109375" bestFit="1" customWidth="1"/>
    <col min="8" max="8" width="6" bestFit="1" customWidth="1"/>
    <col min="9" max="9" width="76.140625" bestFit="1" customWidth="1"/>
    <col min="10" max="10" width="10" bestFit="1" customWidth="1"/>
    <col min="11" max="11" width="12" bestFit="1" customWidth="1"/>
    <col min="12" max="12" width="8" bestFit="1" customWidth="1"/>
    <col min="13" max="13" width="49.28515625" bestFit="1" customWidth="1"/>
    <col min="14" max="14" width="5.7109375" style="110" bestFit="1" customWidth="1"/>
    <col min="15" max="15" width="5.7109375" bestFit="1" customWidth="1"/>
    <col min="16" max="16" width="3.28515625" bestFit="1" customWidth="1"/>
    <col min="17" max="17" width="3.28515625" customWidth="1"/>
    <col min="18" max="18" width="5.7109375" style="110" bestFit="1" customWidth="1"/>
    <col min="19" max="19" width="7.7109375" bestFit="1" customWidth="1"/>
    <col min="20" max="21" width="12.7109375" bestFit="1" customWidth="1"/>
    <col min="22" max="22" width="5.7109375" style="110" bestFit="1" customWidth="1"/>
    <col min="23" max="23" width="3.28515625" bestFit="1" customWidth="1"/>
    <col min="24" max="24" width="12.42578125" bestFit="1" customWidth="1"/>
    <col min="25" max="26" width="10.5703125" bestFit="1" customWidth="1"/>
  </cols>
  <sheetData>
    <row r="1" spans="1:26" x14ac:dyDescent="0.25">
      <c r="A1" s="236" t="s">
        <v>346</v>
      </c>
      <c r="B1" s="237"/>
      <c r="C1" s="34" t="s">
        <v>85</v>
      </c>
      <c r="D1" s="64" t="s">
        <v>84</v>
      </c>
      <c r="E1" s="151"/>
      <c r="F1" s="151"/>
      <c r="G1" s="151"/>
      <c r="H1" s="151"/>
      <c r="I1" s="151"/>
      <c r="J1" s="151"/>
      <c r="K1" s="151"/>
      <c r="L1" s="151"/>
      <c r="M1" s="151"/>
      <c r="N1" s="151"/>
      <c r="O1" s="151"/>
      <c r="P1" s="151"/>
      <c r="Q1" s="151"/>
      <c r="R1" s="151"/>
      <c r="S1" s="151"/>
      <c r="T1" s="151"/>
      <c r="U1" s="151"/>
      <c r="V1" s="151"/>
      <c r="W1" s="151"/>
      <c r="X1" s="32"/>
      <c r="Y1" s="33"/>
      <c r="Z1" s="160"/>
    </row>
    <row r="2" spans="1:26" ht="60" customHeight="1" x14ac:dyDescent="0.25">
      <c r="A2" s="238" t="s">
        <v>136</v>
      </c>
      <c r="B2" s="239"/>
      <c r="C2" s="44" t="s">
        <v>365</v>
      </c>
      <c r="D2" s="44" t="s">
        <v>365</v>
      </c>
      <c r="E2" s="44" t="s">
        <v>365</v>
      </c>
      <c r="F2" s="44" t="s">
        <v>86</v>
      </c>
      <c r="G2" s="44" t="s">
        <v>86</v>
      </c>
      <c r="H2" s="44" t="s">
        <v>86</v>
      </c>
      <c r="I2" s="44" t="s">
        <v>86</v>
      </c>
      <c r="J2" s="44" t="s">
        <v>86</v>
      </c>
      <c r="K2" s="44" t="s">
        <v>86</v>
      </c>
      <c r="L2" s="44" t="s">
        <v>86</v>
      </c>
      <c r="M2" s="44" t="s">
        <v>86</v>
      </c>
      <c r="N2" s="93" t="s">
        <v>978</v>
      </c>
      <c r="O2" s="68" t="s">
        <v>366</v>
      </c>
      <c r="P2" s="68" t="s">
        <v>87</v>
      </c>
      <c r="Q2" s="68" t="s">
        <v>87</v>
      </c>
      <c r="R2" s="68" t="s">
        <v>414</v>
      </c>
      <c r="S2" s="43" t="s">
        <v>367</v>
      </c>
      <c r="T2" s="43" t="s">
        <v>88</v>
      </c>
      <c r="U2" s="43" t="s">
        <v>88</v>
      </c>
      <c r="V2" s="43" t="s">
        <v>415</v>
      </c>
      <c r="W2" s="158" t="s">
        <v>20</v>
      </c>
      <c r="X2" s="24" t="s">
        <v>81</v>
      </c>
      <c r="Y2" s="25" t="s">
        <v>83</v>
      </c>
      <c r="Z2" s="161" t="s">
        <v>83</v>
      </c>
    </row>
    <row r="3" spans="1:26" ht="248.25" x14ac:dyDescent="0.25">
      <c r="A3" s="26" t="s">
        <v>78</v>
      </c>
      <c r="B3" s="27" t="s">
        <v>79</v>
      </c>
      <c r="C3" s="67" t="s">
        <v>350</v>
      </c>
      <c r="D3" s="67" t="s">
        <v>351</v>
      </c>
      <c r="E3" s="67" t="s">
        <v>352</v>
      </c>
      <c r="F3" s="40" t="s">
        <v>459</v>
      </c>
      <c r="G3" s="40" t="s">
        <v>446</v>
      </c>
      <c r="H3" s="40" t="s">
        <v>312</v>
      </c>
      <c r="I3" s="40" t="s">
        <v>483</v>
      </c>
      <c r="J3" s="40" t="s">
        <v>439</v>
      </c>
      <c r="K3" s="40" t="s">
        <v>438</v>
      </c>
      <c r="L3" s="40" t="s">
        <v>460</v>
      </c>
      <c r="M3" s="40" t="s">
        <v>1237</v>
      </c>
      <c r="N3" s="40" t="s">
        <v>1244</v>
      </c>
      <c r="O3" s="41" t="s">
        <v>346</v>
      </c>
      <c r="P3" s="41" t="s">
        <v>446</v>
      </c>
      <c r="Q3" s="41" t="s">
        <v>439</v>
      </c>
      <c r="R3" s="41" t="s">
        <v>1244</v>
      </c>
      <c r="S3" s="42" t="s">
        <v>346</v>
      </c>
      <c r="T3" s="42" t="s">
        <v>446</v>
      </c>
      <c r="U3" s="42" t="s">
        <v>439</v>
      </c>
      <c r="V3" s="42" t="s">
        <v>1244</v>
      </c>
      <c r="W3" s="159" t="s">
        <v>80</v>
      </c>
      <c r="X3" s="24" t="s">
        <v>82</v>
      </c>
      <c r="Y3" s="25"/>
      <c r="Z3" s="161"/>
    </row>
    <row r="4" spans="1:26" s="110" customFormat="1" ht="15" customHeight="1" x14ac:dyDescent="0.25">
      <c r="A4" s="36">
        <v>1</v>
      </c>
      <c r="B4" s="39" t="s">
        <v>600</v>
      </c>
      <c r="C4" s="48">
        <v>-10</v>
      </c>
      <c r="D4" s="39">
        <v>13.26</v>
      </c>
      <c r="E4" s="39">
        <v>67.12</v>
      </c>
      <c r="F4" s="39">
        <v>1.1000000000000001</v>
      </c>
      <c r="G4" s="39">
        <v>10</v>
      </c>
      <c r="H4" s="39">
        <v>0.1</v>
      </c>
      <c r="I4" s="57" t="s">
        <v>535</v>
      </c>
      <c r="J4" s="39">
        <v>1111.45</v>
      </c>
      <c r="K4" s="39">
        <v>1.23E-2</v>
      </c>
      <c r="L4" s="39">
        <v>10.53</v>
      </c>
      <c r="M4" s="55" t="s">
        <v>1238</v>
      </c>
      <c r="N4" s="55">
        <v>12</v>
      </c>
      <c r="O4" s="37" t="s">
        <v>84</v>
      </c>
      <c r="P4" s="37" t="s">
        <v>84</v>
      </c>
      <c r="Q4" s="37" t="s">
        <v>84</v>
      </c>
      <c r="R4" s="37" t="s">
        <v>84</v>
      </c>
      <c r="S4" s="39">
        <v>97.5</v>
      </c>
      <c r="T4" s="39">
        <v>-9.109375</v>
      </c>
      <c r="U4" s="39">
        <v>980.25650874999997</v>
      </c>
      <c r="V4" s="39">
        <v>1</v>
      </c>
      <c r="W4" s="164" t="s">
        <v>84</v>
      </c>
      <c r="X4" s="37" t="s">
        <v>84</v>
      </c>
      <c r="Y4" s="38"/>
      <c r="Z4" s="162"/>
    </row>
    <row r="5" spans="1:26" s="110" customFormat="1" ht="15" customHeight="1" x14ac:dyDescent="0.25">
      <c r="A5" s="36">
        <v>2</v>
      </c>
      <c r="B5" s="39" t="s">
        <v>618</v>
      </c>
      <c r="C5" s="48">
        <v>10</v>
      </c>
      <c r="D5" s="39">
        <v>24.56</v>
      </c>
      <c r="E5" s="39">
        <v>34.634999999999998</v>
      </c>
      <c r="F5" s="39">
        <v>1.2</v>
      </c>
      <c r="G5" s="39">
        <v>11</v>
      </c>
      <c r="H5" s="39">
        <v>0.2</v>
      </c>
      <c r="I5" s="57" t="s">
        <v>536</v>
      </c>
      <c r="J5" s="39">
        <v>-1111.8599999999999</v>
      </c>
      <c r="K5" s="39">
        <v>2.23E-2</v>
      </c>
      <c r="L5" s="39">
        <v>20.236000000000001</v>
      </c>
      <c r="M5" s="55" t="s">
        <v>1239</v>
      </c>
      <c r="N5" s="55">
        <v>12</v>
      </c>
      <c r="O5" s="37" t="s">
        <v>84</v>
      </c>
      <c r="P5" s="37" t="s">
        <v>84</v>
      </c>
      <c r="Q5" s="37" t="s">
        <v>84</v>
      </c>
      <c r="R5" s="37" t="s">
        <v>84</v>
      </c>
      <c r="S5" s="39">
        <v>-528.5</v>
      </c>
      <c r="T5" s="39">
        <v>8.337890625</v>
      </c>
      <c r="U5" s="39">
        <v>-1116.74804153125</v>
      </c>
      <c r="V5" s="39">
        <v>1</v>
      </c>
      <c r="W5" s="164" t="s">
        <v>84</v>
      </c>
      <c r="X5" s="37" t="s">
        <v>84</v>
      </c>
      <c r="Y5" s="38"/>
      <c r="Z5" s="162"/>
    </row>
    <row r="6" spans="1:26" s="110" customFormat="1" ht="15" customHeight="1" x14ac:dyDescent="0.25">
      <c r="A6" s="36">
        <v>3</v>
      </c>
      <c r="B6" s="39" t="s">
        <v>619</v>
      </c>
      <c r="C6" s="48">
        <v>0</v>
      </c>
      <c r="D6" s="39">
        <v>-35.56</v>
      </c>
      <c r="E6" s="39">
        <v>21.544</v>
      </c>
      <c r="F6" s="39">
        <v>1.3</v>
      </c>
      <c r="G6" s="39">
        <v>12</v>
      </c>
      <c r="H6" s="39">
        <v>0.3</v>
      </c>
      <c r="I6" s="57" t="s">
        <v>986</v>
      </c>
      <c r="J6" s="39">
        <v>2222.5</v>
      </c>
      <c r="K6" s="39">
        <v>3.2300000000000002E-2</v>
      </c>
      <c r="L6" s="39">
        <v>30.5</v>
      </c>
      <c r="M6" s="54" t="s">
        <v>1240</v>
      </c>
      <c r="N6" s="55">
        <v>12</v>
      </c>
      <c r="O6" s="37" t="s">
        <v>84</v>
      </c>
      <c r="P6" s="37" t="s">
        <v>84</v>
      </c>
      <c r="Q6" s="37" t="s">
        <v>84</v>
      </c>
      <c r="R6" s="37" t="s">
        <v>84</v>
      </c>
      <c r="S6" s="39">
        <v>3095</v>
      </c>
      <c r="T6" s="39">
        <v>0</v>
      </c>
      <c r="U6" s="39">
        <v>1956.9132500000001</v>
      </c>
      <c r="V6" s="39">
        <v>1</v>
      </c>
      <c r="W6" s="164" t="s">
        <v>84</v>
      </c>
      <c r="X6" s="37" t="s">
        <v>84</v>
      </c>
      <c r="Y6" s="38"/>
      <c r="Z6" s="162"/>
    </row>
    <row r="7" spans="1:26" s="110" customFormat="1" ht="15" customHeight="1" x14ac:dyDescent="0.25">
      <c r="A7" s="36">
        <v>4</v>
      </c>
      <c r="B7" s="39" t="s">
        <v>622</v>
      </c>
      <c r="C7" s="48">
        <v>1.01</v>
      </c>
      <c r="D7" s="39">
        <v>28.45</v>
      </c>
      <c r="E7" s="39">
        <v>33.456000000000003</v>
      </c>
      <c r="F7" s="39">
        <v>1.4</v>
      </c>
      <c r="G7" s="39">
        <v>13</v>
      </c>
      <c r="H7" s="39">
        <v>0.4</v>
      </c>
      <c r="I7" s="57" t="s">
        <v>535</v>
      </c>
      <c r="J7" s="39">
        <v>-2222</v>
      </c>
      <c r="K7" s="39">
        <v>4.2299999999999997E-2</v>
      </c>
      <c r="L7" s="39">
        <v>40.15</v>
      </c>
      <c r="M7" s="39" t="s">
        <v>1241</v>
      </c>
      <c r="N7" s="55">
        <v>12</v>
      </c>
      <c r="O7" s="37" t="s">
        <v>84</v>
      </c>
      <c r="P7" s="37" t="s">
        <v>84</v>
      </c>
      <c r="Q7" s="37" t="s">
        <v>84</v>
      </c>
      <c r="R7" s="37" t="s">
        <v>84</v>
      </c>
      <c r="S7" s="39">
        <v>-159.5</v>
      </c>
      <c r="T7" s="39">
        <v>0.720703125</v>
      </c>
      <c r="U7" s="39">
        <v>-2387.71652890625</v>
      </c>
      <c r="V7" s="39">
        <v>1</v>
      </c>
      <c r="W7" s="164" t="s">
        <v>84</v>
      </c>
      <c r="X7" s="37" t="s">
        <v>84</v>
      </c>
      <c r="Y7" s="38"/>
      <c r="Z7" s="162"/>
    </row>
    <row r="8" spans="1:26" s="110" customFormat="1" ht="15" customHeight="1" x14ac:dyDescent="0.25">
      <c r="A8" s="36">
        <v>5</v>
      </c>
      <c r="B8" s="39" t="s">
        <v>631</v>
      </c>
      <c r="C8" s="48">
        <v>-1.01</v>
      </c>
      <c r="D8" s="39">
        <v>79.546000000000006</v>
      </c>
      <c r="E8" s="39">
        <v>89.563999999999993</v>
      </c>
      <c r="F8" s="39">
        <v>1.5</v>
      </c>
      <c r="G8" s="39">
        <v>14</v>
      </c>
      <c r="H8" s="39">
        <v>0.5</v>
      </c>
      <c r="I8" s="57" t="s">
        <v>536</v>
      </c>
      <c r="J8" s="39">
        <v>3333.7530000000002</v>
      </c>
      <c r="K8" s="39">
        <v>5.2299999999999999E-2</v>
      </c>
      <c r="L8" s="39">
        <v>50.56</v>
      </c>
      <c r="M8" s="55" t="s">
        <v>1238</v>
      </c>
      <c r="N8" s="55">
        <v>12</v>
      </c>
      <c r="O8" s="37" t="s">
        <v>84</v>
      </c>
      <c r="P8" s="37" t="s">
        <v>84</v>
      </c>
      <c r="Q8" s="37" t="s">
        <v>84</v>
      </c>
      <c r="R8" s="37" t="s">
        <v>84</v>
      </c>
      <c r="S8" s="39">
        <v>4104.5</v>
      </c>
      <c r="T8" s="39">
        <v>-0.671875</v>
      </c>
      <c r="U8" s="39">
        <v>2775.7281868499999</v>
      </c>
      <c r="V8" s="39">
        <v>1</v>
      </c>
      <c r="W8" s="164" t="s">
        <v>84</v>
      </c>
      <c r="X8" s="37" t="s">
        <v>84</v>
      </c>
      <c r="Y8" s="38"/>
      <c r="Z8" s="162"/>
    </row>
    <row r="9" spans="1:26" s="110" customFormat="1" ht="15" customHeight="1" x14ac:dyDescent="0.25">
      <c r="A9" s="36">
        <v>6</v>
      </c>
      <c r="B9" s="39" t="s">
        <v>601</v>
      </c>
      <c r="C9" s="39">
        <v>2</v>
      </c>
      <c r="D9" s="48">
        <v>-1350</v>
      </c>
      <c r="E9" s="39">
        <v>121.56399999999999</v>
      </c>
      <c r="F9" s="39">
        <v>1.6</v>
      </c>
      <c r="G9" s="39">
        <v>-10</v>
      </c>
      <c r="H9" s="39">
        <v>0.6</v>
      </c>
      <c r="I9" s="57" t="s">
        <v>986</v>
      </c>
      <c r="J9" s="39">
        <v>-3333</v>
      </c>
      <c r="K9" s="39">
        <v>6.2300000000000001E-2</v>
      </c>
      <c r="L9" s="39">
        <v>60.86</v>
      </c>
      <c r="M9" s="55" t="s">
        <v>1239</v>
      </c>
      <c r="N9" s="55">
        <v>12</v>
      </c>
      <c r="O9" s="37" t="s">
        <v>84</v>
      </c>
      <c r="P9" s="37" t="s">
        <v>84</v>
      </c>
      <c r="Q9" s="37" t="s">
        <v>84</v>
      </c>
      <c r="R9" s="37" t="s">
        <v>84</v>
      </c>
      <c r="S9" s="39">
        <v>-9620.5</v>
      </c>
      <c r="T9" s="39">
        <v>1.25</v>
      </c>
      <c r="U9" s="39">
        <v>-2774.9166</v>
      </c>
      <c r="V9" s="39">
        <v>1</v>
      </c>
      <c r="W9" s="164" t="s">
        <v>84</v>
      </c>
      <c r="X9" s="37" t="s">
        <v>84</v>
      </c>
      <c r="Y9" s="38"/>
      <c r="Z9" s="162"/>
    </row>
    <row r="10" spans="1:26" s="110" customFormat="1" ht="15" customHeight="1" x14ac:dyDescent="0.25">
      <c r="A10" s="36">
        <v>7</v>
      </c>
      <c r="B10" s="39" t="s">
        <v>617</v>
      </c>
      <c r="C10" s="39">
        <v>-2</v>
      </c>
      <c r="D10" s="48">
        <v>1350</v>
      </c>
      <c r="E10" s="39">
        <v>153.54599999999999</v>
      </c>
      <c r="F10" s="39">
        <v>1.7</v>
      </c>
      <c r="G10" s="39">
        <v>-11</v>
      </c>
      <c r="H10" s="39">
        <v>0.7</v>
      </c>
      <c r="I10" s="57" t="s">
        <v>535</v>
      </c>
      <c r="J10" s="39">
        <v>4444.46</v>
      </c>
      <c r="K10" s="39">
        <v>7.2300000000000003E-2</v>
      </c>
      <c r="L10" s="39">
        <v>70.87</v>
      </c>
      <c r="M10" s="54" t="s">
        <v>1240</v>
      </c>
      <c r="N10" s="55">
        <v>12</v>
      </c>
      <c r="O10" s="37" t="s">
        <v>84</v>
      </c>
      <c r="P10" s="37" t="s">
        <v>84</v>
      </c>
      <c r="Q10" s="37" t="s">
        <v>84</v>
      </c>
      <c r="R10" s="37" t="s">
        <v>84</v>
      </c>
      <c r="S10" s="39">
        <v>7656.5</v>
      </c>
      <c r="T10" s="39">
        <v>-1.17578125</v>
      </c>
      <c r="U10" s="39">
        <v>4478.2710498124998</v>
      </c>
      <c r="V10" s="39">
        <v>1</v>
      </c>
      <c r="W10" s="164" t="s">
        <v>84</v>
      </c>
      <c r="X10" s="37" t="s">
        <v>84</v>
      </c>
      <c r="Y10" s="38"/>
      <c r="Z10" s="162"/>
    </row>
    <row r="11" spans="1:26" s="110" customFormat="1" ht="15" customHeight="1" x14ac:dyDescent="0.25">
      <c r="A11" s="36">
        <v>8</v>
      </c>
      <c r="B11" s="39" t="s">
        <v>620</v>
      </c>
      <c r="C11" s="39">
        <v>-8</v>
      </c>
      <c r="D11" s="48">
        <v>0</v>
      </c>
      <c r="E11" s="50">
        <v>245.89</v>
      </c>
      <c r="F11" s="39">
        <v>2.2999999999999998</v>
      </c>
      <c r="G11" s="39">
        <v>-17</v>
      </c>
      <c r="H11" s="39">
        <v>0.42299999999999999</v>
      </c>
      <c r="I11" s="57" t="s">
        <v>535</v>
      </c>
      <c r="J11" s="39">
        <v>7777.2340000000004</v>
      </c>
      <c r="K11" s="39">
        <v>0.1323</v>
      </c>
      <c r="L11" s="39">
        <v>44.46</v>
      </c>
      <c r="M11" s="55" t="s">
        <v>1238</v>
      </c>
      <c r="N11" s="55">
        <v>12</v>
      </c>
      <c r="O11" s="37" t="s">
        <v>84</v>
      </c>
      <c r="P11" s="37" t="s">
        <v>84</v>
      </c>
      <c r="Q11" s="37" t="s">
        <v>84</v>
      </c>
      <c r="R11" s="37" t="s">
        <v>84</v>
      </c>
      <c r="S11" s="39">
        <v>7184</v>
      </c>
      <c r="T11" s="39">
        <v>-3.482421875</v>
      </c>
      <c r="U11" s="39">
        <v>7642.4937347687501</v>
      </c>
      <c r="V11" s="39">
        <v>1</v>
      </c>
      <c r="W11" s="164" t="s">
        <v>84</v>
      </c>
      <c r="X11" s="37" t="s">
        <v>84</v>
      </c>
      <c r="Y11" s="38"/>
      <c r="Z11" s="162"/>
    </row>
    <row r="12" spans="1:26" s="110" customFormat="1" ht="15" customHeight="1" x14ac:dyDescent="0.25">
      <c r="A12" s="36">
        <v>9</v>
      </c>
      <c r="B12" s="39" t="s">
        <v>623</v>
      </c>
      <c r="C12" s="39">
        <v>-4</v>
      </c>
      <c r="D12" s="48">
        <v>100.8</v>
      </c>
      <c r="E12" s="39">
        <v>217.54</v>
      </c>
      <c r="F12" s="39">
        <v>1.9</v>
      </c>
      <c r="G12" s="39">
        <v>-13</v>
      </c>
      <c r="H12" s="39">
        <v>0.9</v>
      </c>
      <c r="I12" s="57" t="s">
        <v>986</v>
      </c>
      <c r="J12" s="39">
        <v>5555.56</v>
      </c>
      <c r="K12" s="39">
        <v>9.2299999999999993E-2</v>
      </c>
      <c r="L12" s="39">
        <v>90.8</v>
      </c>
      <c r="M12" s="55" t="s">
        <v>1238</v>
      </c>
      <c r="N12" s="55">
        <v>12</v>
      </c>
      <c r="O12" s="37" t="s">
        <v>84</v>
      </c>
      <c r="P12" s="37" t="s">
        <v>84</v>
      </c>
      <c r="Q12" s="37" t="s">
        <v>84</v>
      </c>
      <c r="R12" s="37" t="s">
        <v>84</v>
      </c>
      <c r="S12" s="39">
        <v>10000</v>
      </c>
      <c r="T12" s="39">
        <v>-2.10546875</v>
      </c>
      <c r="U12" s="39">
        <v>5545.5644291874996</v>
      </c>
      <c r="V12" s="39">
        <v>1</v>
      </c>
      <c r="W12" s="164" t="s">
        <v>84</v>
      </c>
      <c r="X12" s="37" t="s">
        <v>84</v>
      </c>
      <c r="Y12" s="38"/>
      <c r="Z12" s="162"/>
    </row>
    <row r="13" spans="1:26" s="110" customFormat="1" ht="15" customHeight="1" x14ac:dyDescent="0.25">
      <c r="A13" s="36">
        <v>10</v>
      </c>
      <c r="B13" s="39" t="s">
        <v>632</v>
      </c>
      <c r="C13" s="39">
        <v>-5</v>
      </c>
      <c r="D13" s="48">
        <v>-100.98</v>
      </c>
      <c r="E13" s="39">
        <v>249.14500000000001</v>
      </c>
      <c r="F13" s="39">
        <v>2</v>
      </c>
      <c r="G13" s="39">
        <v>-14</v>
      </c>
      <c r="H13" s="39">
        <v>0.123</v>
      </c>
      <c r="I13" s="57" t="s">
        <v>535</v>
      </c>
      <c r="J13" s="39">
        <v>-5555.2349999999997</v>
      </c>
      <c r="K13" s="39">
        <v>0.1023</v>
      </c>
      <c r="L13" s="39">
        <v>11.4564</v>
      </c>
      <c r="M13" s="55" t="s">
        <v>1239</v>
      </c>
      <c r="N13" s="55">
        <v>12</v>
      </c>
      <c r="O13" s="37" t="s">
        <v>84</v>
      </c>
      <c r="P13" s="37" t="s">
        <v>84</v>
      </c>
      <c r="Q13" s="37" t="s">
        <v>84</v>
      </c>
      <c r="R13" s="37" t="s">
        <v>84</v>
      </c>
      <c r="S13" s="39">
        <v>-1077.5</v>
      </c>
      <c r="T13" s="39">
        <v>-2.5</v>
      </c>
      <c r="U13" s="39">
        <v>-4398.7094594999999</v>
      </c>
      <c r="V13" s="39">
        <v>1</v>
      </c>
      <c r="W13" s="164" t="s">
        <v>84</v>
      </c>
      <c r="X13" s="37" t="s">
        <v>84</v>
      </c>
      <c r="Y13" s="38"/>
      <c r="Z13" s="162"/>
    </row>
    <row r="14" spans="1:26" s="110" customFormat="1" ht="15" customHeight="1" x14ac:dyDescent="0.25">
      <c r="A14" s="36">
        <v>11</v>
      </c>
      <c r="B14" s="39" t="s">
        <v>602</v>
      </c>
      <c r="C14" s="39">
        <v>-6</v>
      </c>
      <c r="D14" s="39">
        <v>200.56</v>
      </c>
      <c r="E14" s="48">
        <v>0</v>
      </c>
      <c r="F14" s="39">
        <v>2.1</v>
      </c>
      <c r="G14" s="39">
        <v>-15</v>
      </c>
      <c r="H14" s="39">
        <v>0.223</v>
      </c>
      <c r="I14" s="57" t="s">
        <v>536</v>
      </c>
      <c r="J14" s="39">
        <v>6666.56</v>
      </c>
      <c r="K14" s="39">
        <v>0.1123</v>
      </c>
      <c r="L14" s="39">
        <v>22.797999999999998</v>
      </c>
      <c r="M14" s="54" t="s">
        <v>1240</v>
      </c>
      <c r="N14" s="55">
        <v>12</v>
      </c>
      <c r="O14" s="37" t="s">
        <v>84</v>
      </c>
      <c r="P14" s="37" t="s">
        <v>84</v>
      </c>
      <c r="Q14" s="37" t="s">
        <v>84</v>
      </c>
      <c r="R14" s="37" t="s">
        <v>84</v>
      </c>
      <c r="S14" s="39">
        <v>2957.5</v>
      </c>
      <c r="T14" s="39">
        <v>-2.859375</v>
      </c>
      <c r="U14" s="39">
        <v>6599.6014057499997</v>
      </c>
      <c r="V14" s="39">
        <v>1</v>
      </c>
      <c r="W14" s="164" t="s">
        <v>84</v>
      </c>
      <c r="X14" s="37" t="s">
        <v>84</v>
      </c>
      <c r="Y14" s="38"/>
      <c r="Z14" s="162"/>
    </row>
    <row r="15" spans="1:26" s="110" customFormat="1" ht="15" customHeight="1" x14ac:dyDescent="0.25">
      <c r="A15" s="36">
        <v>12</v>
      </c>
      <c r="B15" s="39" t="s">
        <v>616</v>
      </c>
      <c r="C15" s="39">
        <v>-7</v>
      </c>
      <c r="D15" s="39">
        <v>300.54000000000002</v>
      </c>
      <c r="E15" s="97">
        <v>511</v>
      </c>
      <c r="F15" s="39">
        <v>2.2000000000000002</v>
      </c>
      <c r="G15" s="39">
        <v>-16</v>
      </c>
      <c r="H15" s="39">
        <v>0.32300000000000001</v>
      </c>
      <c r="I15" s="57" t="s">
        <v>986</v>
      </c>
      <c r="J15" s="39">
        <v>-6666.5630000000001</v>
      </c>
      <c r="K15" s="39">
        <v>0.12230000000000001</v>
      </c>
      <c r="L15" s="39">
        <v>33.979999999999997</v>
      </c>
      <c r="M15" s="39" t="s">
        <v>1241</v>
      </c>
      <c r="N15" s="55">
        <v>12</v>
      </c>
      <c r="O15" s="37" t="s">
        <v>84</v>
      </c>
      <c r="P15" s="37" t="s">
        <v>84</v>
      </c>
      <c r="Q15" s="37" t="s">
        <v>84</v>
      </c>
      <c r="R15" s="37" t="s">
        <v>84</v>
      </c>
      <c r="S15" s="39">
        <v>-8886</v>
      </c>
      <c r="T15" s="39">
        <v>-3.181640625</v>
      </c>
      <c r="U15" s="39">
        <v>-5067.3996693187501</v>
      </c>
      <c r="V15" s="39">
        <v>1</v>
      </c>
      <c r="W15" s="164" t="s">
        <v>84</v>
      </c>
      <c r="X15" s="37" t="s">
        <v>84</v>
      </c>
      <c r="Y15" s="38"/>
      <c r="Z15" s="162"/>
    </row>
    <row r="16" spans="1:26" s="110" customFormat="1" ht="15" customHeight="1" x14ac:dyDescent="0.25">
      <c r="A16" s="36">
        <v>13</v>
      </c>
      <c r="B16" s="39" t="s">
        <v>624</v>
      </c>
      <c r="C16" s="39">
        <v>-8</v>
      </c>
      <c r="D16" s="39">
        <v>400.56</v>
      </c>
      <c r="E16" s="48">
        <v>245.89</v>
      </c>
      <c r="F16" s="39">
        <v>2.2999999999999998</v>
      </c>
      <c r="G16" s="39">
        <v>-17</v>
      </c>
      <c r="H16" s="39">
        <v>0.42299999999999999</v>
      </c>
      <c r="I16" s="57" t="s">
        <v>535</v>
      </c>
      <c r="J16" s="39">
        <v>7777.5630000000001</v>
      </c>
      <c r="K16" s="39">
        <v>0.1323</v>
      </c>
      <c r="L16" s="39">
        <v>44.46</v>
      </c>
      <c r="M16" s="55" t="s">
        <v>1238</v>
      </c>
      <c r="N16" s="55">
        <v>12</v>
      </c>
      <c r="O16" s="37" t="s">
        <v>84</v>
      </c>
      <c r="P16" s="37" t="s">
        <v>84</v>
      </c>
      <c r="Q16" s="37" t="s">
        <v>84</v>
      </c>
      <c r="R16" s="37" t="s">
        <v>84</v>
      </c>
      <c r="S16" s="39">
        <v>7354</v>
      </c>
      <c r="T16" s="39">
        <v>-3.482421875</v>
      </c>
      <c r="U16" s="39">
        <v>7642.7792080687504</v>
      </c>
      <c r="V16" s="39">
        <v>1</v>
      </c>
      <c r="W16" s="164" t="s">
        <v>84</v>
      </c>
      <c r="X16" s="37" t="s">
        <v>84</v>
      </c>
      <c r="Y16" s="38"/>
      <c r="Z16" s="162"/>
    </row>
    <row r="17" spans="1:26" s="110" customFormat="1" ht="15" customHeight="1" x14ac:dyDescent="0.25">
      <c r="A17" s="36">
        <v>14</v>
      </c>
      <c r="B17" s="39" t="s">
        <v>603</v>
      </c>
      <c r="C17" s="39">
        <v>-9</v>
      </c>
      <c r="D17" s="39">
        <v>500.56799999999998</v>
      </c>
      <c r="E17" s="39">
        <v>255.48500000000001</v>
      </c>
      <c r="F17" s="48">
        <v>0.5</v>
      </c>
      <c r="G17" s="39">
        <v>-18</v>
      </c>
      <c r="H17" s="39">
        <v>0.52300000000000002</v>
      </c>
      <c r="I17" s="57" t="s">
        <v>536</v>
      </c>
      <c r="J17" s="39">
        <v>-7777.5730000000003</v>
      </c>
      <c r="K17" s="39">
        <v>0.14230000000000001</v>
      </c>
      <c r="L17" s="39">
        <v>55.45</v>
      </c>
      <c r="M17" s="55" t="s">
        <v>1239</v>
      </c>
      <c r="N17" s="55">
        <v>12</v>
      </c>
      <c r="O17" s="37" t="s">
        <v>84</v>
      </c>
      <c r="P17" s="37" t="s">
        <v>84</v>
      </c>
      <c r="Q17" s="37" t="s">
        <v>84</v>
      </c>
      <c r="R17" s="37" t="s">
        <v>84</v>
      </c>
      <c r="S17" s="39">
        <v>-10000</v>
      </c>
      <c r="T17" s="39">
        <v>-18</v>
      </c>
      <c r="U17" s="39">
        <v>-6670.8243621000001</v>
      </c>
      <c r="V17" s="39">
        <v>1</v>
      </c>
      <c r="W17" s="164" t="s">
        <v>84</v>
      </c>
      <c r="X17" s="37" t="s">
        <v>84</v>
      </c>
      <c r="Y17" s="38"/>
      <c r="Z17" s="162"/>
    </row>
    <row r="18" spans="1:26" s="110" customFormat="1" ht="15" customHeight="1" x14ac:dyDescent="0.25">
      <c r="A18" s="36">
        <v>15</v>
      </c>
      <c r="B18" s="39" t="s">
        <v>615</v>
      </c>
      <c r="C18" s="39">
        <v>3</v>
      </c>
      <c r="D18" s="39">
        <v>600.78</v>
      </c>
      <c r="E18" s="39">
        <v>265.45</v>
      </c>
      <c r="F18" s="48">
        <v>10</v>
      </c>
      <c r="G18" s="39">
        <v>-19</v>
      </c>
      <c r="H18" s="39">
        <v>0.623</v>
      </c>
      <c r="I18" s="57" t="s">
        <v>986</v>
      </c>
      <c r="J18" s="39">
        <v>8888.7562999999991</v>
      </c>
      <c r="K18" s="39">
        <v>0.15229999999999999</v>
      </c>
      <c r="L18" s="39">
        <v>66.89</v>
      </c>
      <c r="M18" s="54" t="s">
        <v>1240</v>
      </c>
      <c r="N18" s="55">
        <v>12</v>
      </c>
      <c r="O18" s="37" t="s">
        <v>84</v>
      </c>
      <c r="P18" s="37" t="s">
        <v>84</v>
      </c>
      <c r="Q18" s="37" t="s">
        <v>84</v>
      </c>
      <c r="R18" s="37" t="s">
        <v>84</v>
      </c>
      <c r="S18" s="39">
        <v>10000</v>
      </c>
      <c r="T18" s="39">
        <v>0.298828125</v>
      </c>
      <c r="U18" s="39">
        <v>9004.6044772287496</v>
      </c>
      <c r="V18" s="39">
        <v>1</v>
      </c>
      <c r="W18" s="164" t="s">
        <v>84</v>
      </c>
      <c r="X18" s="37" t="s">
        <v>84</v>
      </c>
      <c r="Y18" s="38"/>
      <c r="Z18" s="162"/>
    </row>
    <row r="19" spans="1:26" s="110" customFormat="1" ht="15" customHeight="1" x14ac:dyDescent="0.25">
      <c r="A19" s="36">
        <v>16</v>
      </c>
      <c r="B19" s="39" t="s">
        <v>1222</v>
      </c>
      <c r="C19" s="39">
        <v>4</v>
      </c>
      <c r="D19" s="39">
        <v>55.78</v>
      </c>
      <c r="E19" s="39">
        <v>275.5</v>
      </c>
      <c r="F19" s="48">
        <v>2.5</v>
      </c>
      <c r="G19" s="39">
        <v>-14</v>
      </c>
      <c r="H19" s="39">
        <v>0.72299999999999998</v>
      </c>
      <c r="I19" s="57" t="s">
        <v>535</v>
      </c>
      <c r="J19" s="39">
        <v>-8888.76</v>
      </c>
      <c r="K19" s="39">
        <v>0.1623</v>
      </c>
      <c r="L19" s="39">
        <v>77.48</v>
      </c>
      <c r="M19" s="39" t="s">
        <v>1241</v>
      </c>
      <c r="N19" s="55">
        <v>12</v>
      </c>
      <c r="O19" s="37" t="s">
        <v>84</v>
      </c>
      <c r="P19" s="37" t="s">
        <v>84</v>
      </c>
      <c r="Q19" s="37" t="s">
        <v>84</v>
      </c>
      <c r="R19" s="37" t="s">
        <v>84</v>
      </c>
      <c r="S19" s="39">
        <v>-10000</v>
      </c>
      <c r="T19" s="39">
        <v>1.599609375</v>
      </c>
      <c r="U19" s="39">
        <v>-6180.2059512187498</v>
      </c>
      <c r="V19" s="39">
        <v>1</v>
      </c>
      <c r="W19" s="164" t="s">
        <v>84</v>
      </c>
      <c r="X19" s="37" t="s">
        <v>84</v>
      </c>
      <c r="Y19" s="38"/>
      <c r="Z19" s="162"/>
    </row>
    <row r="20" spans="1:26" s="110" customFormat="1" ht="15" customHeight="1" x14ac:dyDescent="0.25">
      <c r="A20" s="36">
        <v>17</v>
      </c>
      <c r="B20" s="39" t="s">
        <v>604</v>
      </c>
      <c r="C20" s="39">
        <v>5</v>
      </c>
      <c r="D20" s="39">
        <v>-55.5869</v>
      </c>
      <c r="E20" s="39">
        <v>285.26</v>
      </c>
      <c r="F20" s="39">
        <v>0.5</v>
      </c>
      <c r="G20" s="48">
        <v>-20</v>
      </c>
      <c r="H20" s="39">
        <v>0.82299999999999995</v>
      </c>
      <c r="I20" s="57" t="s">
        <v>536</v>
      </c>
      <c r="J20" s="39">
        <v>9999.56</v>
      </c>
      <c r="K20" s="39">
        <v>0.17230000000000001</v>
      </c>
      <c r="L20" s="39">
        <v>88.487799999999993</v>
      </c>
      <c r="M20" s="55" t="s">
        <v>1238</v>
      </c>
      <c r="N20" s="55">
        <v>12</v>
      </c>
      <c r="O20" s="37" t="s">
        <v>84</v>
      </c>
      <c r="P20" s="37" t="s">
        <v>84</v>
      </c>
      <c r="Q20" s="37" t="s">
        <v>84</v>
      </c>
      <c r="R20" s="37" t="s">
        <v>84</v>
      </c>
      <c r="S20" s="39">
        <v>10000</v>
      </c>
      <c r="T20" s="39">
        <v>10</v>
      </c>
      <c r="U20" s="39">
        <v>10861.135812</v>
      </c>
      <c r="V20" s="39">
        <v>1</v>
      </c>
      <c r="W20" s="164" t="s">
        <v>84</v>
      </c>
      <c r="X20" s="37" t="s">
        <v>84</v>
      </c>
      <c r="Y20" s="38"/>
      <c r="Z20" s="162"/>
    </row>
    <row r="21" spans="1:26" s="110" customFormat="1" ht="15" customHeight="1" x14ac:dyDescent="0.25">
      <c r="A21" s="36">
        <v>18</v>
      </c>
      <c r="B21" s="39" t="s">
        <v>614</v>
      </c>
      <c r="C21" s="39">
        <v>6</v>
      </c>
      <c r="D21" s="39">
        <v>-45.564999999999998</v>
      </c>
      <c r="E21" s="39">
        <v>295.565</v>
      </c>
      <c r="F21" s="39">
        <v>0.6</v>
      </c>
      <c r="G21" s="48">
        <v>20</v>
      </c>
      <c r="H21" s="39">
        <v>0.92300000000000004</v>
      </c>
      <c r="I21" s="57" t="s">
        <v>986</v>
      </c>
      <c r="J21" s="39">
        <v>-9999.34</v>
      </c>
      <c r="K21" s="39">
        <v>0.18229999999999999</v>
      </c>
      <c r="L21" s="39">
        <v>99.89</v>
      </c>
      <c r="M21" s="55" t="s">
        <v>1239</v>
      </c>
      <c r="N21" s="55">
        <v>12</v>
      </c>
      <c r="O21" s="37" t="s">
        <v>84</v>
      </c>
      <c r="P21" s="37" t="s">
        <v>84</v>
      </c>
      <c r="Q21" s="37" t="s">
        <v>84</v>
      </c>
      <c r="R21" s="37" t="s">
        <v>84</v>
      </c>
      <c r="S21" s="39">
        <v>-10000</v>
      </c>
      <c r="T21" s="39">
        <v>10.0390625</v>
      </c>
      <c r="U21" s="39">
        <v>-9084.3997711249995</v>
      </c>
      <c r="V21" s="39">
        <v>1</v>
      </c>
      <c r="W21" s="164" t="s">
        <v>84</v>
      </c>
      <c r="X21" s="37" t="s">
        <v>84</v>
      </c>
      <c r="Y21" s="38"/>
      <c r="Z21" s="162"/>
    </row>
    <row r="22" spans="1:26" s="110" customFormat="1" ht="15" customHeight="1" x14ac:dyDescent="0.25">
      <c r="A22" s="36">
        <v>19</v>
      </c>
      <c r="B22" s="39" t="s">
        <v>621</v>
      </c>
      <c r="C22" s="39">
        <v>7</v>
      </c>
      <c r="D22" s="39">
        <v>-35.886899999999997</v>
      </c>
      <c r="E22" s="39">
        <v>305.26</v>
      </c>
      <c r="F22" s="39">
        <v>0.7</v>
      </c>
      <c r="G22" s="48">
        <v>0</v>
      </c>
      <c r="H22" s="39">
        <v>0.15</v>
      </c>
      <c r="I22" s="57" t="s">
        <v>535</v>
      </c>
      <c r="J22" s="39">
        <v>7129.56</v>
      </c>
      <c r="K22" s="39">
        <v>0.1923</v>
      </c>
      <c r="L22" s="39">
        <v>15.48</v>
      </c>
      <c r="M22" s="54" t="s">
        <v>1240</v>
      </c>
      <c r="N22" s="55">
        <v>12</v>
      </c>
      <c r="O22" s="37" t="s">
        <v>84</v>
      </c>
      <c r="P22" s="37" t="s">
        <v>84</v>
      </c>
      <c r="Q22" s="37" t="s">
        <v>84</v>
      </c>
      <c r="R22" s="37" t="s">
        <v>84</v>
      </c>
      <c r="S22" s="39">
        <v>2194</v>
      </c>
      <c r="T22" s="39">
        <v>10.009765625</v>
      </c>
      <c r="U22" s="39">
        <v>6720.9845768437499</v>
      </c>
      <c r="V22" s="39">
        <v>1</v>
      </c>
      <c r="W22" s="164" t="s">
        <v>84</v>
      </c>
      <c r="X22" s="37" t="s">
        <v>84</v>
      </c>
      <c r="Y22" s="38"/>
      <c r="Z22" s="162"/>
    </row>
    <row r="23" spans="1:26" s="110" customFormat="1" ht="15" customHeight="1" x14ac:dyDescent="0.25">
      <c r="A23" s="36">
        <v>20</v>
      </c>
      <c r="B23" s="39" t="s">
        <v>625</v>
      </c>
      <c r="C23" s="39">
        <v>8</v>
      </c>
      <c r="D23" s="39">
        <v>-25.56</v>
      </c>
      <c r="E23" s="39">
        <v>315.565</v>
      </c>
      <c r="F23" s="39">
        <v>0.8</v>
      </c>
      <c r="G23" s="48">
        <v>10</v>
      </c>
      <c r="H23" s="39">
        <v>0.25</v>
      </c>
      <c r="I23" s="57" t="s">
        <v>536</v>
      </c>
      <c r="J23" s="39">
        <v>-7292.63</v>
      </c>
      <c r="K23" s="39">
        <v>0.20230000000000001</v>
      </c>
      <c r="L23" s="39">
        <v>30.98</v>
      </c>
      <c r="M23" s="39" t="s">
        <v>1241</v>
      </c>
      <c r="N23" s="55">
        <v>12</v>
      </c>
      <c r="O23" s="37" t="s">
        <v>84</v>
      </c>
      <c r="P23" s="37" t="s">
        <v>84</v>
      </c>
      <c r="Q23" s="37" t="s">
        <v>84</v>
      </c>
      <c r="R23" s="37" t="s">
        <v>84</v>
      </c>
      <c r="S23" s="39">
        <v>-6980</v>
      </c>
      <c r="T23" s="39">
        <v>10.0390625</v>
      </c>
      <c r="U23" s="39">
        <v>-5813.3797791249999</v>
      </c>
      <c r="V23" s="39">
        <v>1</v>
      </c>
      <c r="W23" s="164" t="s">
        <v>84</v>
      </c>
      <c r="X23" s="37" t="s">
        <v>84</v>
      </c>
      <c r="Y23" s="38"/>
      <c r="Z23" s="162"/>
    </row>
    <row r="24" spans="1:26" s="110" customFormat="1" ht="15" customHeight="1" x14ac:dyDescent="0.25">
      <c r="A24" s="36">
        <v>21</v>
      </c>
      <c r="B24" s="39" t="s">
        <v>633</v>
      </c>
      <c r="C24" s="39">
        <v>9</v>
      </c>
      <c r="D24" s="39">
        <v>-15.56</v>
      </c>
      <c r="E24" s="39">
        <v>325.565</v>
      </c>
      <c r="F24" s="39">
        <v>0.9</v>
      </c>
      <c r="G24" s="48">
        <v>-10</v>
      </c>
      <c r="H24" s="39">
        <v>0.35</v>
      </c>
      <c r="I24" s="57" t="s">
        <v>986</v>
      </c>
      <c r="J24" s="39">
        <v>7916.34</v>
      </c>
      <c r="K24" s="39">
        <v>0.21229999999999999</v>
      </c>
      <c r="L24" s="39">
        <v>45.48</v>
      </c>
      <c r="M24" s="55" t="s">
        <v>1238</v>
      </c>
      <c r="N24" s="55">
        <v>12</v>
      </c>
      <c r="O24" s="37" t="s">
        <v>84</v>
      </c>
      <c r="P24" s="37" t="s">
        <v>84</v>
      </c>
      <c r="Q24" s="37" t="s">
        <v>84</v>
      </c>
      <c r="R24" s="37" t="s">
        <v>84</v>
      </c>
      <c r="S24" s="39">
        <v>10000</v>
      </c>
      <c r="T24" s="39">
        <v>10.015625</v>
      </c>
      <c r="U24" s="39">
        <v>8360.3596117500001</v>
      </c>
      <c r="V24" s="39">
        <v>1</v>
      </c>
      <c r="W24" s="164" t="s">
        <v>84</v>
      </c>
      <c r="X24" s="37" t="s">
        <v>84</v>
      </c>
      <c r="Y24" s="38"/>
      <c r="Z24" s="162"/>
    </row>
    <row r="25" spans="1:26" s="110" customFormat="1" ht="15" customHeight="1" x14ac:dyDescent="0.25">
      <c r="A25" s="36">
        <v>22</v>
      </c>
      <c r="B25" s="39" t="s">
        <v>605</v>
      </c>
      <c r="C25" s="39">
        <v>-1.1000000000000001</v>
      </c>
      <c r="D25" s="39">
        <v>-5.54</v>
      </c>
      <c r="E25" s="39">
        <v>335.565</v>
      </c>
      <c r="F25" s="39">
        <v>1</v>
      </c>
      <c r="G25" s="39">
        <v>2</v>
      </c>
      <c r="H25" s="48">
        <v>0</v>
      </c>
      <c r="I25" s="57" t="s">
        <v>535</v>
      </c>
      <c r="J25" s="39">
        <v>-9161.5400000000009</v>
      </c>
      <c r="K25" s="39">
        <v>0.66500000000000004</v>
      </c>
      <c r="L25" s="39">
        <v>60.878999999999998</v>
      </c>
      <c r="M25" s="55" t="s">
        <v>1239</v>
      </c>
      <c r="N25" s="55">
        <v>12</v>
      </c>
      <c r="O25" s="37" t="s">
        <v>84</v>
      </c>
      <c r="P25" s="37" t="s">
        <v>84</v>
      </c>
      <c r="Q25" s="37" t="s">
        <v>84</v>
      </c>
      <c r="R25" s="37" t="s">
        <v>84</v>
      </c>
      <c r="S25" s="39">
        <v>-5277.5</v>
      </c>
      <c r="T25" s="39">
        <v>-1.099609375</v>
      </c>
      <c r="U25" s="39">
        <v>-4099.7360171874998</v>
      </c>
      <c r="V25" s="39">
        <v>1</v>
      </c>
      <c r="W25" s="164" t="s">
        <v>84</v>
      </c>
      <c r="X25" s="37" t="s">
        <v>84</v>
      </c>
      <c r="Y25" s="38"/>
      <c r="Z25" s="162"/>
    </row>
    <row r="26" spans="1:26" s="110" customFormat="1" ht="15" customHeight="1" x14ac:dyDescent="0.25">
      <c r="A26" s="36">
        <v>23</v>
      </c>
      <c r="B26" s="39" t="s">
        <v>1223</v>
      </c>
      <c r="C26" s="39">
        <v>-1.2</v>
      </c>
      <c r="D26" s="39">
        <v>75.56</v>
      </c>
      <c r="E26" s="39">
        <v>345.899</v>
      </c>
      <c r="F26" s="39">
        <v>0.5</v>
      </c>
      <c r="G26" s="39">
        <v>4</v>
      </c>
      <c r="H26" s="48">
        <v>1</v>
      </c>
      <c r="I26" s="57" t="s">
        <v>536</v>
      </c>
      <c r="J26" s="39">
        <v>12518.75</v>
      </c>
      <c r="K26" s="39">
        <v>0.23230000000000001</v>
      </c>
      <c r="L26" s="39">
        <v>75.897000000000006</v>
      </c>
      <c r="M26" s="54" t="s">
        <v>1240</v>
      </c>
      <c r="N26" s="55">
        <v>12</v>
      </c>
      <c r="O26" s="37" t="s">
        <v>84</v>
      </c>
      <c r="P26" s="37" t="s">
        <v>84</v>
      </c>
      <c r="Q26" s="37" t="s">
        <v>84</v>
      </c>
      <c r="R26" s="37" t="s">
        <v>84</v>
      </c>
      <c r="S26" s="39">
        <v>10000</v>
      </c>
      <c r="T26" s="39">
        <v>-2.3984375</v>
      </c>
      <c r="U26" s="39">
        <v>8867.4658593749991</v>
      </c>
      <c r="V26" s="39">
        <v>1</v>
      </c>
      <c r="W26" s="164" t="s">
        <v>84</v>
      </c>
      <c r="X26" s="37" t="s">
        <v>84</v>
      </c>
      <c r="Y26" s="38"/>
      <c r="Z26" s="162"/>
    </row>
    <row r="27" spans="1:26" s="110" customFormat="1" ht="15" customHeight="1" x14ac:dyDescent="0.25">
      <c r="A27" s="36">
        <v>24</v>
      </c>
      <c r="B27" s="39" t="s">
        <v>626</v>
      </c>
      <c r="C27" s="39">
        <v>-1.3</v>
      </c>
      <c r="D27" s="39">
        <v>65.485399999999998</v>
      </c>
      <c r="E27" s="39">
        <v>355.45600000000002</v>
      </c>
      <c r="F27" s="39">
        <v>0.6</v>
      </c>
      <c r="G27" s="39">
        <v>6</v>
      </c>
      <c r="H27" s="48">
        <v>0.6</v>
      </c>
      <c r="I27" s="57" t="s">
        <v>986</v>
      </c>
      <c r="J27" s="39">
        <v>-7191.6</v>
      </c>
      <c r="K27" s="39">
        <v>0.24229999999999999</v>
      </c>
      <c r="L27" s="39">
        <v>90.489000000000004</v>
      </c>
      <c r="M27" s="39" t="s">
        <v>1241</v>
      </c>
      <c r="N27" s="55">
        <v>12</v>
      </c>
      <c r="O27" s="37" t="s">
        <v>84</v>
      </c>
      <c r="P27" s="37" t="s">
        <v>84</v>
      </c>
      <c r="Q27" s="37" t="s">
        <v>84</v>
      </c>
      <c r="R27" s="37" t="s">
        <v>84</v>
      </c>
      <c r="S27" s="39">
        <v>-10000</v>
      </c>
      <c r="T27" s="39">
        <v>-2.173828125</v>
      </c>
      <c r="U27" s="39">
        <v>-6439.3345973437499</v>
      </c>
      <c r="V27" s="39">
        <v>1</v>
      </c>
      <c r="W27" s="164" t="s">
        <v>84</v>
      </c>
      <c r="X27" s="37" t="s">
        <v>84</v>
      </c>
      <c r="Y27" s="38"/>
      <c r="Z27" s="162"/>
    </row>
    <row r="28" spans="1:26" s="110" customFormat="1" ht="15" customHeight="1" x14ac:dyDescent="0.25">
      <c r="A28" s="36">
        <v>25</v>
      </c>
      <c r="B28" s="39" t="s">
        <v>606</v>
      </c>
      <c r="C28" s="39">
        <v>-1.4</v>
      </c>
      <c r="D28" s="39">
        <v>55.54</v>
      </c>
      <c r="E28" s="39">
        <v>365.56</v>
      </c>
      <c r="F28" s="39">
        <v>0.7</v>
      </c>
      <c r="G28" s="39">
        <v>8</v>
      </c>
      <c r="H28" s="39">
        <v>0.45</v>
      </c>
      <c r="I28" s="53" t="s">
        <v>984</v>
      </c>
      <c r="J28" s="39">
        <v>4572.2299999999996</v>
      </c>
      <c r="K28" s="39">
        <v>0.25230000000000002</v>
      </c>
      <c r="L28" s="39">
        <v>11.46</v>
      </c>
      <c r="M28" s="55" t="s">
        <v>1238</v>
      </c>
      <c r="N28" s="55">
        <v>12</v>
      </c>
      <c r="O28" s="37" t="s">
        <v>84</v>
      </c>
      <c r="P28" s="37" t="s">
        <v>84</v>
      </c>
      <c r="Q28" s="37" t="s">
        <v>84</v>
      </c>
      <c r="R28" s="37" t="s">
        <v>84</v>
      </c>
      <c r="S28" s="39">
        <v>24.5</v>
      </c>
      <c r="T28" s="39">
        <v>-2.001953125</v>
      </c>
      <c r="U28" s="39">
        <v>2156.9099842812502</v>
      </c>
      <c r="V28" s="39">
        <v>1</v>
      </c>
      <c r="W28" s="164" t="s">
        <v>84</v>
      </c>
      <c r="X28" s="37" t="s">
        <v>84</v>
      </c>
      <c r="Y28" s="38"/>
      <c r="Z28" s="162"/>
    </row>
    <row r="29" spans="1:26" s="110" customFormat="1" ht="15" customHeight="1" x14ac:dyDescent="0.25">
      <c r="A29" s="36">
        <v>26</v>
      </c>
      <c r="B29" s="39" t="s">
        <v>613</v>
      </c>
      <c r="C29" s="39">
        <v>-1.5</v>
      </c>
      <c r="D29" s="39">
        <v>45.56</v>
      </c>
      <c r="E29" s="39">
        <v>375.65</v>
      </c>
      <c r="F29" s="39">
        <v>0.8</v>
      </c>
      <c r="G29" s="39">
        <v>10</v>
      </c>
      <c r="H29" s="39">
        <v>0.55000000000000004</v>
      </c>
      <c r="I29" s="53" t="s">
        <v>1187</v>
      </c>
      <c r="J29" s="39">
        <v>-8302.56</v>
      </c>
      <c r="K29" s="39">
        <v>0.26229999999999998</v>
      </c>
      <c r="L29" s="39">
        <v>51.463999999999999</v>
      </c>
      <c r="M29" s="55" t="s">
        <v>1239</v>
      </c>
      <c r="N29" s="55">
        <v>12</v>
      </c>
      <c r="O29" s="37" t="s">
        <v>84</v>
      </c>
      <c r="P29" s="37" t="s">
        <v>84</v>
      </c>
      <c r="Q29" s="37" t="s">
        <v>84</v>
      </c>
      <c r="R29" s="37" t="s">
        <v>84</v>
      </c>
      <c r="S29" s="39">
        <v>-10000</v>
      </c>
      <c r="T29" s="39">
        <v>-1.880859375</v>
      </c>
      <c r="U29" s="39">
        <v>-7682.9732190312498</v>
      </c>
      <c r="V29" s="39">
        <v>1</v>
      </c>
      <c r="W29" s="164" t="s">
        <v>84</v>
      </c>
      <c r="X29" s="37" t="s">
        <v>84</v>
      </c>
      <c r="Y29" s="38"/>
      <c r="Z29" s="162"/>
    </row>
    <row r="30" spans="1:26" s="110" customFormat="1" ht="15" customHeight="1" x14ac:dyDescent="0.25">
      <c r="A30" s="36">
        <v>27</v>
      </c>
      <c r="B30" s="39" t="s">
        <v>627</v>
      </c>
      <c r="C30" s="39">
        <v>-1.6</v>
      </c>
      <c r="D30" s="39">
        <v>35.590000000000003</v>
      </c>
      <c r="E30" s="39">
        <v>385.6</v>
      </c>
      <c r="F30" s="39">
        <v>0.9</v>
      </c>
      <c r="G30" s="39">
        <v>12</v>
      </c>
      <c r="H30" s="39">
        <v>0.65</v>
      </c>
      <c r="I30" s="62" t="s">
        <v>986</v>
      </c>
      <c r="J30" s="39">
        <v>1688.45</v>
      </c>
      <c r="K30" s="39">
        <v>0.57799999999999996</v>
      </c>
      <c r="L30" s="39">
        <v>52.689700000000002</v>
      </c>
      <c r="M30" s="54" t="s">
        <v>1240</v>
      </c>
      <c r="N30" s="55">
        <v>12</v>
      </c>
      <c r="O30" s="37" t="s">
        <v>84</v>
      </c>
      <c r="P30" s="37" t="s">
        <v>84</v>
      </c>
      <c r="Q30" s="37" t="s">
        <v>84</v>
      </c>
      <c r="R30" s="37" t="s">
        <v>84</v>
      </c>
      <c r="S30" s="39">
        <v>-8965.5</v>
      </c>
      <c r="T30" s="39">
        <v>-1.779296875</v>
      </c>
      <c r="U30" s="39">
        <v>-3269.6908968749999</v>
      </c>
      <c r="V30" s="39">
        <v>1</v>
      </c>
      <c r="W30" s="164" t="s">
        <v>84</v>
      </c>
      <c r="X30" s="37" t="s">
        <v>84</v>
      </c>
      <c r="Y30" s="38"/>
      <c r="Z30" s="162"/>
    </row>
    <row r="31" spans="1:26" s="110" customFormat="1" ht="15" customHeight="1" x14ac:dyDescent="0.25">
      <c r="A31" s="36">
        <v>28</v>
      </c>
      <c r="B31" s="39" t="s">
        <v>607</v>
      </c>
      <c r="C31" s="39">
        <v>-1.7</v>
      </c>
      <c r="D31" s="39">
        <v>66.457999999999998</v>
      </c>
      <c r="E31" s="39">
        <v>395.6</v>
      </c>
      <c r="F31" s="39">
        <v>1</v>
      </c>
      <c r="G31" s="39">
        <v>14</v>
      </c>
      <c r="H31" s="39">
        <v>0.75</v>
      </c>
      <c r="I31" s="57" t="s">
        <v>535</v>
      </c>
      <c r="J31" s="48">
        <v>-20000</v>
      </c>
      <c r="K31" s="39">
        <v>0.2823</v>
      </c>
      <c r="L31" s="39">
        <v>53.698700000000002</v>
      </c>
      <c r="M31" s="39" t="s">
        <v>1241</v>
      </c>
      <c r="N31" s="55">
        <v>12</v>
      </c>
      <c r="O31" s="37" t="s">
        <v>84</v>
      </c>
      <c r="P31" s="37" t="s">
        <v>84</v>
      </c>
      <c r="Q31" s="37" t="s">
        <v>84</v>
      </c>
      <c r="R31" s="37" t="s">
        <v>84</v>
      </c>
      <c r="S31" s="39">
        <v>-10000</v>
      </c>
      <c r="T31" s="39">
        <v>-1.69921875</v>
      </c>
      <c r="U31" s="39">
        <v>-16569.944726562499</v>
      </c>
      <c r="V31" s="39">
        <v>1</v>
      </c>
      <c r="W31" s="164" t="s">
        <v>84</v>
      </c>
      <c r="X31" s="37" t="s">
        <v>84</v>
      </c>
      <c r="Y31" s="38"/>
      <c r="Z31" s="162"/>
    </row>
    <row r="32" spans="1:26" s="110" customFormat="1" ht="15" customHeight="1" x14ac:dyDescent="0.25">
      <c r="A32" s="36">
        <v>29</v>
      </c>
      <c r="B32" s="39" t="s">
        <v>612</v>
      </c>
      <c r="C32" s="39">
        <v>-1.8</v>
      </c>
      <c r="D32" s="39">
        <v>77.584500000000006</v>
      </c>
      <c r="E32" s="39">
        <v>405.56</v>
      </c>
      <c r="F32" s="39">
        <v>1.1000000000000001</v>
      </c>
      <c r="G32" s="39">
        <v>16</v>
      </c>
      <c r="H32" s="39">
        <v>0.85</v>
      </c>
      <c r="I32" s="57" t="s">
        <v>536</v>
      </c>
      <c r="J32" s="48">
        <v>20000</v>
      </c>
      <c r="K32" s="39">
        <v>0.2923</v>
      </c>
      <c r="L32" s="39">
        <v>54.158000000000001</v>
      </c>
      <c r="M32" s="55" t="s">
        <v>1238</v>
      </c>
      <c r="N32" s="55">
        <v>12</v>
      </c>
      <c r="O32" s="37" t="s">
        <v>84</v>
      </c>
      <c r="P32" s="37" t="s">
        <v>84</v>
      </c>
      <c r="Q32" s="37" t="s">
        <v>84</v>
      </c>
      <c r="R32" s="37" t="s">
        <v>84</v>
      </c>
      <c r="S32" s="39">
        <v>10000</v>
      </c>
      <c r="T32" s="39">
        <v>-1.638671875</v>
      </c>
      <c r="U32" s="39">
        <v>11576.1081054687</v>
      </c>
      <c r="V32" s="39">
        <v>1</v>
      </c>
      <c r="W32" s="164" t="s">
        <v>84</v>
      </c>
      <c r="X32" s="37" t="s">
        <v>84</v>
      </c>
      <c r="Y32" s="38"/>
      <c r="Z32" s="162"/>
    </row>
    <row r="33" spans="1:26" s="110" customFormat="1" ht="15" customHeight="1" x14ac:dyDescent="0.25">
      <c r="A33" s="36">
        <v>30</v>
      </c>
      <c r="B33" s="39" t="s">
        <v>628</v>
      </c>
      <c r="C33" s="39">
        <v>-1.9</v>
      </c>
      <c r="D33" s="39">
        <v>11.458</v>
      </c>
      <c r="E33" s="39">
        <v>415.69799999999998</v>
      </c>
      <c r="F33" s="39">
        <v>1.2</v>
      </c>
      <c r="G33" s="39">
        <v>18</v>
      </c>
      <c r="H33" s="39">
        <v>0.95</v>
      </c>
      <c r="I33" s="57" t="s">
        <v>986</v>
      </c>
      <c r="J33" s="48">
        <v>0</v>
      </c>
      <c r="K33" s="39">
        <v>0.30230000000000001</v>
      </c>
      <c r="L33" s="39">
        <v>55.463999999999999</v>
      </c>
      <c r="M33" s="55" t="s">
        <v>1239</v>
      </c>
      <c r="N33" s="55">
        <v>12</v>
      </c>
      <c r="O33" s="37" t="s">
        <v>84</v>
      </c>
      <c r="P33" s="37" t="s">
        <v>84</v>
      </c>
      <c r="Q33" s="37" t="s">
        <v>84</v>
      </c>
      <c r="R33" s="37" t="s">
        <v>84</v>
      </c>
      <c r="S33" s="39">
        <v>-8556</v>
      </c>
      <c r="T33" s="39">
        <v>-1.583984375</v>
      </c>
      <c r="U33" s="39">
        <v>-2960.1192382812501</v>
      </c>
      <c r="V33" s="39">
        <v>1</v>
      </c>
      <c r="W33" s="164" t="s">
        <v>84</v>
      </c>
      <c r="X33" s="37" t="s">
        <v>84</v>
      </c>
      <c r="Y33" s="38"/>
      <c r="Z33" s="162"/>
    </row>
    <row r="34" spans="1:26" s="110" customFormat="1" ht="15" customHeight="1" x14ac:dyDescent="0.25">
      <c r="A34" s="36">
        <v>31</v>
      </c>
      <c r="B34" s="39" t="s">
        <v>985</v>
      </c>
      <c r="C34" s="50">
        <v>4</v>
      </c>
      <c r="D34" s="50">
        <v>55.78</v>
      </c>
      <c r="E34" s="50">
        <v>275.5</v>
      </c>
      <c r="F34" s="50">
        <v>0.98</v>
      </c>
      <c r="G34" s="50">
        <v>-14</v>
      </c>
      <c r="H34" s="50">
        <v>0.72299999999999998</v>
      </c>
      <c r="I34" s="63" t="s">
        <v>535</v>
      </c>
      <c r="J34" s="48">
        <v>-8888.73</v>
      </c>
      <c r="K34" s="50">
        <v>0.1623</v>
      </c>
      <c r="L34" s="50">
        <v>77.48</v>
      </c>
      <c r="M34" s="54" t="s">
        <v>1240</v>
      </c>
      <c r="N34" s="55">
        <v>12</v>
      </c>
      <c r="O34" s="89" t="s">
        <v>84</v>
      </c>
      <c r="P34" s="89" t="s">
        <v>84</v>
      </c>
      <c r="Q34" s="89" t="s">
        <v>84</v>
      </c>
      <c r="R34" s="89" t="s">
        <v>84</v>
      </c>
      <c r="S34" s="50">
        <v>-9752.5</v>
      </c>
      <c r="T34" s="50">
        <v>4.095703125</v>
      </c>
      <c r="U34" s="50">
        <v>-5977.62281240625</v>
      </c>
      <c r="V34" s="50">
        <v>1</v>
      </c>
      <c r="W34" s="166" t="s">
        <v>84</v>
      </c>
      <c r="X34" s="37" t="s">
        <v>84</v>
      </c>
      <c r="Y34" s="38"/>
      <c r="Z34" s="162"/>
    </row>
    <row r="35" spans="1:26" s="110" customFormat="1" ht="15" customHeight="1" x14ac:dyDescent="0.25">
      <c r="A35" s="36">
        <v>32</v>
      </c>
      <c r="B35" s="39" t="s">
        <v>628</v>
      </c>
      <c r="C35" s="50">
        <v>5</v>
      </c>
      <c r="D35" s="50">
        <v>-55.5869</v>
      </c>
      <c r="E35" s="50">
        <v>285.26</v>
      </c>
      <c r="F35" s="50">
        <v>0.5</v>
      </c>
      <c r="G35" s="50">
        <v>-20</v>
      </c>
      <c r="H35" s="50">
        <v>0.82299999999999995</v>
      </c>
      <c r="I35" s="63" t="s">
        <v>536</v>
      </c>
      <c r="J35" s="48">
        <v>9999.4</v>
      </c>
      <c r="K35" s="50">
        <v>0.17230000000000001</v>
      </c>
      <c r="L35" s="50">
        <v>88.487799999999993</v>
      </c>
      <c r="M35" s="39" t="s">
        <v>1241</v>
      </c>
      <c r="N35" s="55">
        <v>12</v>
      </c>
      <c r="O35" s="89" t="s">
        <v>84</v>
      </c>
      <c r="P35" s="89" t="s">
        <v>84</v>
      </c>
      <c r="Q35" s="89" t="s">
        <v>84</v>
      </c>
      <c r="R35" s="89" t="s">
        <v>84</v>
      </c>
      <c r="S35" s="50">
        <v>10000</v>
      </c>
      <c r="T35" s="50">
        <v>10</v>
      </c>
      <c r="U35" s="50">
        <v>10861.00338</v>
      </c>
      <c r="V35" s="50">
        <v>1</v>
      </c>
      <c r="W35" s="166" t="s">
        <v>84</v>
      </c>
      <c r="X35" s="37" t="s">
        <v>84</v>
      </c>
      <c r="Y35" s="38"/>
      <c r="Z35" s="162"/>
    </row>
    <row r="36" spans="1:26" s="110" customFormat="1" ht="15" customHeight="1" x14ac:dyDescent="0.25">
      <c r="A36" s="36">
        <v>33</v>
      </c>
      <c r="B36" s="39" t="s">
        <v>608</v>
      </c>
      <c r="C36" s="39">
        <v>1.1000000000000001</v>
      </c>
      <c r="D36" s="39">
        <v>88.864999999999995</v>
      </c>
      <c r="E36" s="39">
        <v>425.45</v>
      </c>
      <c r="F36" s="39">
        <v>1.3</v>
      </c>
      <c r="G36" s="39">
        <v>13</v>
      </c>
      <c r="H36" s="39">
        <v>0.17</v>
      </c>
      <c r="I36" s="57" t="s">
        <v>535</v>
      </c>
      <c r="J36" s="39">
        <v>8332.5622999999996</v>
      </c>
      <c r="K36" s="48">
        <v>1.25584782371357E-3</v>
      </c>
      <c r="L36" s="39">
        <v>56.155999999999999</v>
      </c>
      <c r="M36" s="55" t="s">
        <v>1238</v>
      </c>
      <c r="N36" s="55">
        <v>12</v>
      </c>
      <c r="O36" s="37" t="s">
        <v>84</v>
      </c>
      <c r="P36" s="37" t="s">
        <v>84</v>
      </c>
      <c r="Q36" s="37" t="s">
        <v>84</v>
      </c>
      <c r="R36" s="37" t="s">
        <v>84</v>
      </c>
      <c r="S36" s="39">
        <v>9887</v>
      </c>
      <c r="T36" s="39">
        <v>0.84765625</v>
      </c>
      <c r="U36" s="39">
        <v>8314.4671225438597</v>
      </c>
      <c r="V36" s="39">
        <v>1</v>
      </c>
      <c r="W36" s="164" t="s">
        <v>84</v>
      </c>
      <c r="X36" s="37" t="s">
        <v>84</v>
      </c>
      <c r="Y36" s="38"/>
      <c r="Z36" s="162"/>
    </row>
    <row r="37" spans="1:26" s="110" customFormat="1" ht="15" customHeight="1" x14ac:dyDescent="0.25">
      <c r="A37" s="36">
        <v>34</v>
      </c>
      <c r="B37" s="39" t="s">
        <v>611</v>
      </c>
      <c r="C37" s="39">
        <v>1.2</v>
      </c>
      <c r="D37" s="39">
        <v>99.653999999999996</v>
      </c>
      <c r="E37" s="39">
        <v>435.26</v>
      </c>
      <c r="F37" s="39">
        <v>1.4</v>
      </c>
      <c r="G37" s="39">
        <v>15</v>
      </c>
      <c r="H37" s="39">
        <v>0.27</v>
      </c>
      <c r="I37" s="57" t="s">
        <v>536</v>
      </c>
      <c r="J37" s="39">
        <v>-1279.45</v>
      </c>
      <c r="K37" s="48">
        <v>0.71539045666397105</v>
      </c>
      <c r="L37" s="39">
        <v>57.454500000000003</v>
      </c>
      <c r="M37" s="55" t="s">
        <v>1239</v>
      </c>
      <c r="N37" s="55">
        <v>12</v>
      </c>
      <c r="O37" s="37" t="s">
        <v>84</v>
      </c>
      <c r="P37" s="37" t="s">
        <v>84</v>
      </c>
      <c r="Q37" s="37" t="s">
        <v>84</v>
      </c>
      <c r="R37" s="37" t="s">
        <v>84</v>
      </c>
      <c r="S37" s="39">
        <v>-10000</v>
      </c>
      <c r="T37" s="39">
        <v>0.857421875</v>
      </c>
      <c r="U37" s="39">
        <v>-5422.8763918461</v>
      </c>
      <c r="V37" s="39">
        <v>1</v>
      </c>
      <c r="W37" s="164" t="s">
        <v>84</v>
      </c>
      <c r="X37" s="37" t="s">
        <v>84</v>
      </c>
      <c r="Y37" s="38"/>
      <c r="Z37" s="162"/>
    </row>
    <row r="38" spans="1:26" s="110" customFormat="1" ht="15" customHeight="1" x14ac:dyDescent="0.25">
      <c r="A38" s="36">
        <v>35</v>
      </c>
      <c r="B38" s="39" t="s">
        <v>629</v>
      </c>
      <c r="C38" s="39">
        <v>1.3</v>
      </c>
      <c r="D38" s="39">
        <v>123.58</v>
      </c>
      <c r="E38" s="39">
        <v>445.65</v>
      </c>
      <c r="F38" s="39">
        <v>1.5</v>
      </c>
      <c r="G38" s="39">
        <v>17</v>
      </c>
      <c r="H38" s="39">
        <v>0.37</v>
      </c>
      <c r="I38" s="57" t="s">
        <v>986</v>
      </c>
      <c r="J38" s="39">
        <v>8303.23</v>
      </c>
      <c r="K38" s="48">
        <v>0.45600000000000002</v>
      </c>
      <c r="L38" s="39">
        <v>58.46</v>
      </c>
      <c r="M38" s="54" t="s">
        <v>1240</v>
      </c>
      <c r="N38" s="55">
        <v>12</v>
      </c>
      <c r="O38" s="37" t="s">
        <v>84</v>
      </c>
      <c r="P38" s="37" t="s">
        <v>84</v>
      </c>
      <c r="Q38" s="37" t="s">
        <v>84</v>
      </c>
      <c r="R38" s="37" t="s">
        <v>84</v>
      </c>
      <c r="S38" s="39">
        <v>2602.5</v>
      </c>
      <c r="T38" s="39">
        <v>0.865234375</v>
      </c>
      <c r="U38" s="39">
        <v>838.23055749999901</v>
      </c>
      <c r="V38" s="39">
        <v>1</v>
      </c>
      <c r="W38" s="164" t="s">
        <v>84</v>
      </c>
      <c r="X38" s="37" t="s">
        <v>84</v>
      </c>
      <c r="Y38" s="38"/>
      <c r="Z38" s="162"/>
    </row>
    <row r="39" spans="1:26" s="110" customFormat="1" ht="15" customHeight="1" x14ac:dyDescent="0.25">
      <c r="A39" s="36">
        <v>36</v>
      </c>
      <c r="B39" s="39" t="s">
        <v>609</v>
      </c>
      <c r="C39" s="39">
        <v>1.4</v>
      </c>
      <c r="D39" s="39">
        <v>-567.45000000000005</v>
      </c>
      <c r="E39" s="39">
        <v>455.56400000000002</v>
      </c>
      <c r="F39" s="39">
        <v>1.6</v>
      </c>
      <c r="G39" s="39">
        <v>-4</v>
      </c>
      <c r="H39" s="39">
        <v>0.47</v>
      </c>
      <c r="I39" s="57" t="s">
        <v>535</v>
      </c>
      <c r="J39" s="39">
        <v>-4128.34</v>
      </c>
      <c r="K39" s="39">
        <v>0.34229999999999999</v>
      </c>
      <c r="L39" s="48">
        <v>1</v>
      </c>
      <c r="M39" s="55" t="s">
        <v>1239</v>
      </c>
      <c r="N39" s="55">
        <v>12</v>
      </c>
      <c r="O39" s="37" t="s">
        <v>84</v>
      </c>
      <c r="P39" s="37" t="s">
        <v>84</v>
      </c>
      <c r="Q39" s="37" t="s">
        <v>84</v>
      </c>
      <c r="R39" s="37" t="s">
        <v>84</v>
      </c>
      <c r="S39" s="39">
        <v>-306</v>
      </c>
      <c r="T39" s="39">
        <v>0.875</v>
      </c>
      <c r="U39" s="39">
        <v>-1880.8529679999999</v>
      </c>
      <c r="V39" s="39">
        <v>1</v>
      </c>
      <c r="W39" s="164" t="s">
        <v>84</v>
      </c>
      <c r="X39" s="37" t="s">
        <v>84</v>
      </c>
      <c r="Y39" s="38"/>
      <c r="Z39" s="162"/>
    </row>
    <row r="40" spans="1:26" s="110" customFormat="1" ht="15" customHeight="1" x14ac:dyDescent="0.25">
      <c r="A40" s="36">
        <v>37</v>
      </c>
      <c r="B40" s="39" t="s">
        <v>610</v>
      </c>
      <c r="C40" s="39">
        <v>1.5</v>
      </c>
      <c r="D40" s="39">
        <v>666.86</v>
      </c>
      <c r="E40" s="39">
        <v>465.54</v>
      </c>
      <c r="F40" s="39">
        <v>1.7</v>
      </c>
      <c r="G40" s="39">
        <v>-8</v>
      </c>
      <c r="H40" s="39">
        <v>0.56999999999999995</v>
      </c>
      <c r="I40" s="57" t="s">
        <v>536</v>
      </c>
      <c r="J40" s="39">
        <v>6916.23</v>
      </c>
      <c r="K40" s="39">
        <v>0.3523</v>
      </c>
      <c r="L40" s="48">
        <v>100</v>
      </c>
      <c r="M40" s="54" t="s">
        <v>1240</v>
      </c>
      <c r="N40" s="55">
        <v>12</v>
      </c>
      <c r="O40" s="37" t="s">
        <v>84</v>
      </c>
      <c r="P40" s="37" t="s">
        <v>84</v>
      </c>
      <c r="Q40" s="37" t="s">
        <v>84</v>
      </c>
      <c r="R40" s="37" t="s">
        <v>84</v>
      </c>
      <c r="S40" s="39">
        <v>10000</v>
      </c>
      <c r="T40" s="39">
        <v>0.880859375</v>
      </c>
      <c r="U40" s="39">
        <v>6044.0055499062501</v>
      </c>
      <c r="V40" s="39">
        <v>1</v>
      </c>
      <c r="W40" s="164" t="s">
        <v>84</v>
      </c>
      <c r="X40" s="37" t="s">
        <v>84</v>
      </c>
      <c r="Y40" s="38"/>
      <c r="Z40" s="162"/>
    </row>
    <row r="41" spans="1:26" s="110" customFormat="1" ht="15" customHeight="1" x14ac:dyDescent="0.25">
      <c r="A41" s="36">
        <v>38</v>
      </c>
      <c r="B41" s="39" t="s">
        <v>630</v>
      </c>
      <c r="C41" s="39">
        <v>1.5</v>
      </c>
      <c r="D41" s="39">
        <v>-555.45000000000005</v>
      </c>
      <c r="E41" s="39">
        <v>475.45</v>
      </c>
      <c r="F41" s="39">
        <v>1.8</v>
      </c>
      <c r="G41" s="39">
        <v>-12</v>
      </c>
      <c r="H41" s="39">
        <v>0.67</v>
      </c>
      <c r="I41" s="57" t="s">
        <v>986</v>
      </c>
      <c r="J41" s="39">
        <v>-4581.57</v>
      </c>
      <c r="K41" s="39">
        <v>0.36230000000000001</v>
      </c>
      <c r="L41" s="48">
        <v>50.56</v>
      </c>
      <c r="M41" s="39" t="s">
        <v>1241</v>
      </c>
      <c r="N41" s="55">
        <v>12</v>
      </c>
      <c r="O41" s="37" t="s">
        <v>84</v>
      </c>
      <c r="P41" s="37" t="s">
        <v>84</v>
      </c>
      <c r="Q41" s="37" t="s">
        <v>84</v>
      </c>
      <c r="R41" s="37" t="s">
        <v>84</v>
      </c>
      <c r="S41" s="39">
        <v>-1945.5</v>
      </c>
      <c r="T41" s="39">
        <v>0.833984375</v>
      </c>
      <c r="U41" s="39">
        <v>-596.79091946874996</v>
      </c>
      <c r="V41" s="39">
        <v>1</v>
      </c>
      <c r="W41" s="164" t="s">
        <v>84</v>
      </c>
      <c r="X41" s="37" t="s">
        <v>84</v>
      </c>
      <c r="Y41" s="38"/>
      <c r="Z41" s="162"/>
    </row>
    <row r="42" spans="1:26" s="110" customFormat="1" ht="15" customHeight="1" x14ac:dyDescent="0.25">
      <c r="A42" s="36">
        <v>39</v>
      </c>
      <c r="B42" s="39" t="s">
        <v>1224</v>
      </c>
      <c r="C42" s="39">
        <v>1.5</v>
      </c>
      <c r="D42" s="39">
        <v>-555.45000000000005</v>
      </c>
      <c r="E42" s="39">
        <v>475.45</v>
      </c>
      <c r="F42" s="39">
        <v>1.8</v>
      </c>
      <c r="G42" s="39">
        <v>-12</v>
      </c>
      <c r="H42" s="39">
        <v>0.67</v>
      </c>
      <c r="I42" s="57" t="s">
        <v>986</v>
      </c>
      <c r="J42" s="39">
        <v>-4581.57</v>
      </c>
      <c r="K42" s="39">
        <v>0.36230000000000001</v>
      </c>
      <c r="L42" s="48">
        <v>22</v>
      </c>
      <c r="M42" s="39" t="s">
        <v>1241</v>
      </c>
      <c r="N42" s="55">
        <v>12</v>
      </c>
      <c r="O42" s="37" t="s">
        <v>84</v>
      </c>
      <c r="P42" s="37" t="s">
        <v>84</v>
      </c>
      <c r="Q42" s="37" t="s">
        <v>84</v>
      </c>
      <c r="R42" s="37" t="s">
        <v>84</v>
      </c>
      <c r="S42" s="39">
        <v>-1056.5</v>
      </c>
      <c r="T42" s="39">
        <v>0.833984375</v>
      </c>
      <c r="U42" s="39">
        <v>-596.79091946874996</v>
      </c>
      <c r="V42" s="39">
        <v>1</v>
      </c>
      <c r="W42" s="164" t="s">
        <v>84</v>
      </c>
      <c r="X42" s="37" t="s">
        <v>84</v>
      </c>
      <c r="Y42" s="38"/>
      <c r="Z42" s="162"/>
    </row>
    <row r="43" spans="1:26" s="110" customFormat="1" ht="15" customHeight="1" x14ac:dyDescent="0.25">
      <c r="A43" s="36">
        <v>40</v>
      </c>
      <c r="B43" s="39" t="s">
        <v>1250</v>
      </c>
      <c r="C43" s="39">
        <v>7.8</v>
      </c>
      <c r="D43" s="39">
        <v>243.56399999999999</v>
      </c>
      <c r="E43" s="39">
        <v>485.51</v>
      </c>
      <c r="F43" s="39">
        <v>1.9</v>
      </c>
      <c r="G43" s="39">
        <v>-16</v>
      </c>
      <c r="H43" s="39">
        <v>0.77</v>
      </c>
      <c r="I43" s="57" t="s">
        <v>536</v>
      </c>
      <c r="J43" s="39">
        <v>9614.76</v>
      </c>
      <c r="K43" s="39">
        <v>0.37230000000000002</v>
      </c>
      <c r="L43" s="39">
        <v>62.465400000000002</v>
      </c>
      <c r="M43" s="53" t="s">
        <v>1242</v>
      </c>
      <c r="N43" s="55">
        <v>12</v>
      </c>
      <c r="O43" s="37" t="s">
        <v>84</v>
      </c>
      <c r="P43" s="37" t="s">
        <v>84</v>
      </c>
      <c r="Q43" s="37" t="s">
        <v>84</v>
      </c>
      <c r="R43" s="37" t="s">
        <v>84</v>
      </c>
      <c r="S43" s="39">
        <v>10000</v>
      </c>
      <c r="T43" s="39">
        <v>4.107421875</v>
      </c>
      <c r="U43" s="39">
        <v>9778.1814340312503</v>
      </c>
      <c r="V43" s="39">
        <v>1</v>
      </c>
      <c r="W43" s="164" t="s">
        <v>84</v>
      </c>
      <c r="X43" s="37" t="s">
        <v>84</v>
      </c>
      <c r="Y43" s="38"/>
      <c r="Z43" s="162"/>
    </row>
    <row r="44" spans="1:26" s="110" customFormat="1" ht="15" customHeight="1" x14ac:dyDescent="0.25">
      <c r="A44" s="36">
        <v>41</v>
      </c>
      <c r="B44" s="39" t="s">
        <v>1251</v>
      </c>
      <c r="C44" s="39">
        <v>-9.8000000000000007</v>
      </c>
      <c r="D44" s="39">
        <v>678.4</v>
      </c>
      <c r="E44" s="39">
        <v>495.15</v>
      </c>
      <c r="F44" s="39">
        <v>2</v>
      </c>
      <c r="G44" s="39">
        <v>-17</v>
      </c>
      <c r="H44" s="39">
        <v>0.87</v>
      </c>
      <c r="I44" s="57" t="s">
        <v>986</v>
      </c>
      <c r="J44" s="39">
        <v>-2510.25</v>
      </c>
      <c r="K44" s="39">
        <v>0.38229999999999997</v>
      </c>
      <c r="L44" s="39">
        <v>63.46</v>
      </c>
      <c r="M44" s="53" t="s">
        <v>1243</v>
      </c>
      <c r="N44" s="55">
        <v>12</v>
      </c>
      <c r="O44" s="37" t="s">
        <v>84</v>
      </c>
      <c r="P44" s="37" t="s">
        <v>84</v>
      </c>
      <c r="Q44" s="37" t="s">
        <v>84</v>
      </c>
      <c r="R44" s="37" t="s">
        <v>84</v>
      </c>
      <c r="S44" s="39">
        <v>2375.5</v>
      </c>
      <c r="T44" s="39">
        <v>-4.8984375</v>
      </c>
      <c r="U44" s="39">
        <v>762.63224687499996</v>
      </c>
      <c r="V44" s="39">
        <v>1</v>
      </c>
      <c r="W44" s="164" t="s">
        <v>84</v>
      </c>
      <c r="X44" s="37" t="s">
        <v>84</v>
      </c>
      <c r="Y44" s="38"/>
      <c r="Z44" s="162"/>
    </row>
    <row r="45" spans="1:26" s="110" customFormat="1" ht="15" customHeight="1" x14ac:dyDescent="0.25">
      <c r="A45" s="36">
        <v>42</v>
      </c>
      <c r="B45" s="39" t="s">
        <v>1252</v>
      </c>
      <c r="C45" s="39">
        <v>-8.6</v>
      </c>
      <c r="D45" s="39">
        <v>349.65</v>
      </c>
      <c r="E45" s="39">
        <v>505.5</v>
      </c>
      <c r="F45" s="39">
        <v>2.1</v>
      </c>
      <c r="G45" s="39">
        <v>-19</v>
      </c>
      <c r="H45" s="39">
        <v>0.97</v>
      </c>
      <c r="I45" s="57" t="s">
        <v>535</v>
      </c>
      <c r="J45" s="39">
        <v>8292.68</v>
      </c>
      <c r="K45" s="39">
        <v>0.34229999999999999</v>
      </c>
      <c r="L45" s="39">
        <v>64.45</v>
      </c>
      <c r="M45" s="53" t="s">
        <v>1238</v>
      </c>
      <c r="N45" s="55">
        <v>12</v>
      </c>
      <c r="O45" s="37" t="s">
        <v>84</v>
      </c>
      <c r="P45" s="37" t="s">
        <v>84</v>
      </c>
      <c r="Q45" s="37" t="s">
        <v>84</v>
      </c>
      <c r="R45" s="37" t="s">
        <v>84</v>
      </c>
      <c r="S45" s="39">
        <v>10000</v>
      </c>
      <c r="T45" s="39">
        <v>-4.099609375</v>
      </c>
      <c r="U45" s="39">
        <v>8004.2974914687502</v>
      </c>
      <c r="V45" s="39">
        <v>1</v>
      </c>
      <c r="W45" s="164" t="s">
        <v>84</v>
      </c>
      <c r="X45" s="37" t="s">
        <v>84</v>
      </c>
      <c r="Y45" s="38"/>
      <c r="Z45" s="162"/>
    </row>
    <row r="46" spans="1:26" s="110" customFormat="1" ht="15" customHeight="1" x14ac:dyDescent="0.25">
      <c r="A46" s="36">
        <v>43</v>
      </c>
      <c r="B46" s="39" t="s">
        <v>368</v>
      </c>
      <c r="C46" s="48">
        <v>-10</v>
      </c>
      <c r="D46" s="48">
        <v>-1350</v>
      </c>
      <c r="E46" s="48">
        <v>0</v>
      </c>
      <c r="F46" s="48">
        <v>0.5</v>
      </c>
      <c r="G46" s="48">
        <v>-20</v>
      </c>
      <c r="H46" s="48">
        <v>0</v>
      </c>
      <c r="I46" s="53" t="s">
        <v>984</v>
      </c>
      <c r="J46" s="48">
        <v>-20000</v>
      </c>
      <c r="K46" s="48">
        <v>1.25584782371357E-3</v>
      </c>
      <c r="L46" s="48">
        <v>1</v>
      </c>
      <c r="M46" s="53" t="s">
        <v>1242</v>
      </c>
      <c r="N46" s="55">
        <v>12</v>
      </c>
      <c r="O46" s="37" t="s">
        <v>84</v>
      </c>
      <c r="P46" s="37" t="s">
        <v>84</v>
      </c>
      <c r="Q46" s="37" t="s">
        <v>84</v>
      </c>
      <c r="R46" s="37" t="s">
        <v>84</v>
      </c>
      <c r="S46" s="39">
        <v>0</v>
      </c>
      <c r="T46" s="39">
        <v>-20</v>
      </c>
      <c r="U46" s="39">
        <v>-19974.8830435257</v>
      </c>
      <c r="V46" s="39">
        <v>1</v>
      </c>
      <c r="W46" s="164" t="s">
        <v>84</v>
      </c>
      <c r="X46" s="37" t="s">
        <v>84</v>
      </c>
      <c r="Y46" s="38"/>
      <c r="Z46" s="162"/>
    </row>
    <row r="47" spans="1:26" s="110" customFormat="1" ht="15" customHeight="1" thickBot="1" x14ac:dyDescent="0.3">
      <c r="A47" s="28">
        <v>44</v>
      </c>
      <c r="B47" s="35" t="s">
        <v>369</v>
      </c>
      <c r="C47" s="65">
        <v>10</v>
      </c>
      <c r="D47" s="65">
        <v>1350</v>
      </c>
      <c r="E47" s="65">
        <v>511</v>
      </c>
      <c r="F47" s="65">
        <v>10</v>
      </c>
      <c r="G47" s="65">
        <v>20</v>
      </c>
      <c r="H47" s="65">
        <v>1</v>
      </c>
      <c r="I47" s="65" t="s">
        <v>1187</v>
      </c>
      <c r="J47" s="65">
        <v>20000</v>
      </c>
      <c r="K47" s="65">
        <v>0.71539045666397105</v>
      </c>
      <c r="L47" s="65">
        <v>100</v>
      </c>
      <c r="M47" s="69" t="s">
        <v>1243</v>
      </c>
      <c r="N47" s="55">
        <v>12</v>
      </c>
      <c r="O47" s="29" t="s">
        <v>84</v>
      </c>
      <c r="P47" s="29" t="s">
        <v>84</v>
      </c>
      <c r="Q47" s="29" t="s">
        <v>84</v>
      </c>
      <c r="R47" s="29" t="s">
        <v>84</v>
      </c>
      <c r="S47" s="35">
        <v>-4471.5</v>
      </c>
      <c r="T47" s="35">
        <v>1</v>
      </c>
      <c r="U47" s="35">
        <v>-1104.0184715871501</v>
      </c>
      <c r="V47" s="35">
        <v>1</v>
      </c>
      <c r="W47" s="165" t="s">
        <v>84</v>
      </c>
      <c r="X47" s="29" t="s">
        <v>84</v>
      </c>
      <c r="Y47" s="30"/>
      <c r="Z47" s="163"/>
    </row>
    <row r="48" spans="1:26" x14ac:dyDescent="0.25">
      <c r="A48" s="31"/>
      <c r="B48" s="31"/>
      <c r="C48" s="31"/>
      <c r="D48" s="31"/>
      <c r="E48" s="31"/>
      <c r="F48" s="31"/>
      <c r="G48" s="31"/>
      <c r="H48" s="31"/>
      <c r="I48" s="31"/>
      <c r="J48" s="31"/>
      <c r="K48" s="31"/>
      <c r="L48" s="31"/>
      <c r="M48" s="31"/>
      <c r="N48" s="31"/>
      <c r="O48" s="31"/>
      <c r="P48" s="31"/>
      <c r="Q48" s="31"/>
      <c r="R48" s="31"/>
      <c r="S48" s="31"/>
      <c r="T48" s="31"/>
      <c r="U48" s="31"/>
      <c r="V48" s="31"/>
      <c r="W48" s="31"/>
      <c r="X48" s="31"/>
      <c r="Y48" s="31"/>
      <c r="Z48" s="31"/>
    </row>
    <row r="49" spans="1:26" x14ac:dyDescent="0.25">
      <c r="A49" s="31"/>
      <c r="B49" s="31"/>
      <c r="C49" s="31"/>
      <c r="D49" s="31"/>
      <c r="E49" s="31"/>
      <c r="F49" s="31"/>
      <c r="G49" s="31"/>
      <c r="H49" s="31"/>
      <c r="I49" s="31"/>
      <c r="J49" s="31"/>
      <c r="K49" s="31"/>
      <c r="L49" s="31"/>
      <c r="M49" s="31"/>
      <c r="N49" s="31"/>
      <c r="O49" s="31"/>
      <c r="P49" s="31"/>
      <c r="Q49" s="31"/>
      <c r="R49" s="31"/>
      <c r="S49" s="31"/>
      <c r="T49" s="31"/>
      <c r="U49" s="31"/>
      <c r="V49" s="31"/>
      <c r="W49" s="31"/>
      <c r="X49" s="31"/>
      <c r="Y49" s="31"/>
      <c r="Z49" s="31"/>
    </row>
    <row r="50" spans="1:26" x14ac:dyDescent="0.25">
      <c r="A50" s="31"/>
      <c r="B50" s="31"/>
      <c r="C50" s="31"/>
      <c r="D50" s="31"/>
      <c r="E50" s="31"/>
      <c r="F50" s="31"/>
      <c r="G50" s="31"/>
      <c r="H50" s="31"/>
      <c r="I50" s="31"/>
      <c r="J50" s="31"/>
      <c r="K50" s="31"/>
      <c r="L50" s="31"/>
      <c r="M50" s="31"/>
      <c r="N50" s="31"/>
      <c r="O50" s="31"/>
      <c r="P50" s="31"/>
      <c r="Q50" s="31"/>
      <c r="R50" s="31"/>
      <c r="S50" s="31"/>
      <c r="T50" s="31"/>
      <c r="U50" s="31"/>
      <c r="V50" s="31"/>
      <c r="W50" s="31"/>
      <c r="X50" s="31"/>
      <c r="Y50" s="31"/>
      <c r="Z50" s="31"/>
    </row>
    <row r="51" spans="1:26" x14ac:dyDescent="0.25">
      <c r="A51" s="31"/>
      <c r="B51" s="31"/>
      <c r="C51" s="31"/>
      <c r="D51" s="31"/>
      <c r="E51" s="31"/>
      <c r="F51" s="31"/>
      <c r="G51" s="31"/>
      <c r="H51" s="31"/>
      <c r="I51" s="31"/>
      <c r="J51" s="31"/>
      <c r="K51" s="31"/>
      <c r="L51" s="31"/>
      <c r="M51" s="31"/>
      <c r="N51" s="31"/>
      <c r="O51" s="31"/>
      <c r="P51" s="31"/>
      <c r="Q51" s="31"/>
      <c r="R51" s="31"/>
      <c r="S51" s="31"/>
      <c r="T51" s="31"/>
      <c r="U51" s="31"/>
      <c r="V51" s="31"/>
      <c r="W51" s="31"/>
      <c r="X51" s="31"/>
      <c r="Y51" s="31"/>
      <c r="Z51" s="31"/>
    </row>
    <row r="52" spans="1:26" x14ac:dyDescent="0.25">
      <c r="A52" s="31"/>
      <c r="B52" s="31"/>
      <c r="C52" s="31"/>
      <c r="D52" s="31"/>
      <c r="E52" s="31"/>
      <c r="F52" s="31"/>
      <c r="G52" s="31"/>
      <c r="H52" s="31"/>
      <c r="I52" s="31"/>
      <c r="J52" s="31"/>
      <c r="K52" s="31"/>
      <c r="L52" s="31"/>
      <c r="M52" s="31"/>
      <c r="N52" s="31"/>
      <c r="O52" s="31"/>
      <c r="P52" s="31"/>
      <c r="Q52" s="31"/>
      <c r="R52" s="31"/>
      <c r="S52" s="31"/>
      <c r="T52" s="31"/>
      <c r="U52" s="31"/>
      <c r="V52" s="31"/>
      <c r="W52" s="31"/>
      <c r="X52" s="31"/>
      <c r="Y52" s="31"/>
      <c r="Z52" s="31"/>
    </row>
    <row r="53" spans="1:26" x14ac:dyDescent="0.25">
      <c r="A53" s="31"/>
      <c r="B53" s="31"/>
      <c r="C53" s="31"/>
      <c r="D53" s="31"/>
      <c r="E53" s="31"/>
      <c r="F53" s="31"/>
      <c r="G53" s="31"/>
      <c r="H53" s="31"/>
      <c r="I53" s="31"/>
      <c r="J53" s="31"/>
      <c r="K53" s="31"/>
      <c r="L53" s="31"/>
      <c r="M53" s="31"/>
      <c r="N53" s="31"/>
      <c r="O53" s="31"/>
      <c r="P53" s="31"/>
      <c r="Q53" s="31"/>
      <c r="R53" s="31"/>
      <c r="S53" s="31"/>
      <c r="T53" s="31"/>
      <c r="U53" s="31"/>
      <c r="V53" s="31"/>
      <c r="W53" s="31"/>
      <c r="X53" s="31"/>
      <c r="Y53" s="31"/>
      <c r="Z53" s="31"/>
    </row>
    <row r="54" spans="1:26" x14ac:dyDescent="0.25">
      <c r="A54" s="31"/>
      <c r="B54" s="31"/>
      <c r="C54" s="31"/>
      <c r="D54" s="31"/>
      <c r="E54" s="31"/>
      <c r="F54" s="31"/>
      <c r="G54" s="31"/>
      <c r="H54" s="31"/>
      <c r="I54" s="31"/>
      <c r="J54" s="31"/>
      <c r="K54" s="31"/>
      <c r="L54" s="31"/>
      <c r="M54" s="31"/>
      <c r="N54" s="31"/>
      <c r="O54" s="31"/>
      <c r="P54" s="31"/>
      <c r="Q54" s="31"/>
      <c r="R54" s="31"/>
      <c r="S54" s="31"/>
      <c r="T54" s="31"/>
      <c r="U54" s="31"/>
      <c r="V54" s="31"/>
      <c r="W54" s="31"/>
      <c r="X54" s="31"/>
      <c r="Y54" s="31"/>
      <c r="Z54" s="31"/>
    </row>
    <row r="55" spans="1:26" x14ac:dyDescent="0.25">
      <c r="A55" s="31"/>
      <c r="B55" s="31"/>
      <c r="C55" s="31"/>
      <c r="D55" s="31"/>
      <c r="E55" s="31"/>
      <c r="F55" s="31"/>
      <c r="G55" s="31"/>
      <c r="H55" s="31"/>
      <c r="I55" s="31"/>
      <c r="J55" s="31"/>
      <c r="K55" s="31"/>
      <c r="L55" s="31"/>
      <c r="M55" s="31"/>
      <c r="N55" s="31"/>
      <c r="O55" s="31"/>
      <c r="P55" s="31"/>
      <c r="Q55" s="31"/>
      <c r="R55" s="31"/>
      <c r="S55" s="31"/>
      <c r="T55" s="31"/>
      <c r="U55" s="31"/>
      <c r="V55" s="31"/>
      <c r="W55" s="31"/>
      <c r="X55" s="31"/>
      <c r="Y55" s="31"/>
      <c r="Z55" s="31"/>
    </row>
    <row r="56" spans="1:26" x14ac:dyDescent="0.25">
      <c r="A56" s="31"/>
      <c r="B56" s="31"/>
      <c r="C56" s="31"/>
      <c r="D56" s="31"/>
      <c r="E56" s="31"/>
      <c r="F56" s="31"/>
      <c r="G56" s="31"/>
      <c r="H56" s="31"/>
      <c r="I56" s="31"/>
      <c r="J56" s="31"/>
      <c r="K56" s="31"/>
      <c r="L56" s="31"/>
      <c r="M56" s="31"/>
      <c r="N56" s="31"/>
      <c r="O56" s="31"/>
      <c r="P56" s="31"/>
      <c r="Q56" s="31"/>
      <c r="R56" s="31"/>
      <c r="S56" s="31"/>
      <c r="T56" s="31"/>
      <c r="U56" s="31"/>
      <c r="V56" s="31"/>
      <c r="W56" s="31"/>
      <c r="X56" s="31"/>
      <c r="Y56" s="31"/>
      <c r="Z56" s="31"/>
    </row>
    <row r="57" spans="1:26" x14ac:dyDescent="0.25">
      <c r="A57" s="31"/>
      <c r="B57" s="31"/>
      <c r="C57" s="31"/>
      <c r="D57" s="31"/>
      <c r="E57" s="31"/>
      <c r="F57" s="31"/>
      <c r="G57" s="31"/>
      <c r="H57" s="31"/>
      <c r="I57" s="31"/>
      <c r="J57" s="31"/>
      <c r="K57" s="31"/>
      <c r="L57" s="31"/>
      <c r="M57" s="31"/>
      <c r="N57" s="31"/>
      <c r="O57" s="31"/>
      <c r="P57" s="31"/>
      <c r="Q57" s="31"/>
      <c r="R57" s="31"/>
      <c r="S57" s="31"/>
      <c r="T57" s="31"/>
      <c r="U57" s="31"/>
      <c r="V57" s="31"/>
      <c r="W57" s="31"/>
      <c r="X57" s="31"/>
      <c r="Y57" s="31"/>
      <c r="Z57" s="31"/>
    </row>
    <row r="58" spans="1:26" x14ac:dyDescent="0.25">
      <c r="N58"/>
      <c r="R58"/>
      <c r="V58"/>
    </row>
    <row r="59" spans="1:26" x14ac:dyDescent="0.25">
      <c r="N59"/>
      <c r="R59"/>
      <c r="V59"/>
    </row>
    <row r="60" spans="1:26" x14ac:dyDescent="0.25">
      <c r="N60"/>
      <c r="R60"/>
      <c r="V60"/>
    </row>
    <row r="61" spans="1:26" x14ac:dyDescent="0.25">
      <c r="N61"/>
      <c r="R61"/>
      <c r="V61"/>
    </row>
    <row r="62" spans="1:26" x14ac:dyDescent="0.25">
      <c r="N62"/>
      <c r="R62"/>
      <c r="V62"/>
    </row>
    <row r="63" spans="1:26" x14ac:dyDescent="0.25">
      <c r="N63"/>
      <c r="R63"/>
      <c r="V63"/>
    </row>
    <row r="64" spans="1:26" x14ac:dyDescent="0.25">
      <c r="N64"/>
      <c r="R64"/>
      <c r="V64"/>
    </row>
    <row r="65" spans="14:22" x14ac:dyDescent="0.25">
      <c r="N65"/>
      <c r="R65"/>
      <c r="V65"/>
    </row>
    <row r="66" spans="14:22" x14ac:dyDescent="0.25">
      <c r="N66"/>
      <c r="R66"/>
      <c r="V66"/>
    </row>
    <row r="67" spans="14:22" x14ac:dyDescent="0.25">
      <c r="N67"/>
      <c r="R67"/>
      <c r="V67"/>
    </row>
    <row r="68" spans="14:22" x14ac:dyDescent="0.25">
      <c r="N68"/>
      <c r="R68"/>
      <c r="V68"/>
    </row>
    <row r="69" spans="14:22" x14ac:dyDescent="0.25">
      <c r="N69"/>
      <c r="R69"/>
      <c r="V69"/>
    </row>
    <row r="70" spans="14:22" x14ac:dyDescent="0.25">
      <c r="N70"/>
      <c r="R70"/>
      <c r="V70"/>
    </row>
    <row r="71" spans="14:22" x14ac:dyDescent="0.25">
      <c r="N71"/>
      <c r="R71"/>
      <c r="V71"/>
    </row>
    <row r="72" spans="14:22" x14ac:dyDescent="0.25">
      <c r="N72"/>
      <c r="R72"/>
      <c r="V72"/>
    </row>
    <row r="73" spans="14:22" x14ac:dyDescent="0.25">
      <c r="N73"/>
      <c r="R73"/>
      <c r="V73"/>
    </row>
    <row r="74" spans="14:22" x14ac:dyDescent="0.25">
      <c r="N74"/>
      <c r="R74"/>
      <c r="V74"/>
    </row>
    <row r="75" spans="14:22" x14ac:dyDescent="0.25">
      <c r="N75"/>
      <c r="R75"/>
      <c r="V75"/>
    </row>
    <row r="76" spans="14:22" x14ac:dyDescent="0.25">
      <c r="N76"/>
      <c r="R76"/>
      <c r="V76"/>
    </row>
    <row r="77" spans="14:22" x14ac:dyDescent="0.25">
      <c r="N77"/>
      <c r="R77"/>
      <c r="V77"/>
    </row>
    <row r="78" spans="14:22" x14ac:dyDescent="0.25">
      <c r="N78"/>
      <c r="R78"/>
      <c r="V78"/>
    </row>
    <row r="79" spans="14:22" x14ac:dyDescent="0.25">
      <c r="N79"/>
      <c r="R79"/>
      <c r="V79"/>
    </row>
    <row r="80" spans="14:22" x14ac:dyDescent="0.25">
      <c r="N80"/>
      <c r="R80"/>
      <c r="V80"/>
    </row>
    <row r="81" spans="14:22" x14ac:dyDescent="0.25">
      <c r="N81"/>
      <c r="R81"/>
      <c r="V81"/>
    </row>
    <row r="82" spans="14:22" x14ac:dyDescent="0.25">
      <c r="N82"/>
      <c r="R82"/>
      <c r="V82"/>
    </row>
    <row r="83" spans="14:22" x14ac:dyDescent="0.25">
      <c r="N83"/>
      <c r="R83"/>
      <c r="V83"/>
    </row>
    <row r="84" spans="14:22" x14ac:dyDescent="0.25">
      <c r="N84"/>
      <c r="R84"/>
      <c r="V84"/>
    </row>
    <row r="85" spans="14:22" x14ac:dyDescent="0.25">
      <c r="N85"/>
      <c r="R85"/>
      <c r="V85"/>
    </row>
    <row r="86" spans="14:22" x14ac:dyDescent="0.25">
      <c r="N86"/>
      <c r="R86"/>
      <c r="V86"/>
    </row>
    <row r="87" spans="14:22" x14ac:dyDescent="0.25">
      <c r="N87"/>
      <c r="R87"/>
      <c r="V87"/>
    </row>
    <row r="88" spans="14:22" x14ac:dyDescent="0.25">
      <c r="N88"/>
      <c r="R88"/>
      <c r="V88"/>
    </row>
    <row r="89" spans="14:22" x14ac:dyDescent="0.25">
      <c r="N89"/>
      <c r="R89"/>
      <c r="V89"/>
    </row>
    <row r="90" spans="14:22" x14ac:dyDescent="0.25">
      <c r="N90"/>
      <c r="R90"/>
      <c r="V90"/>
    </row>
    <row r="91" spans="14:22" x14ac:dyDescent="0.25">
      <c r="N91"/>
      <c r="R91"/>
      <c r="V91"/>
    </row>
    <row r="92" spans="14:22" x14ac:dyDescent="0.25">
      <c r="N92"/>
      <c r="R92"/>
      <c r="V92"/>
    </row>
    <row r="93" spans="14:22" x14ac:dyDescent="0.25">
      <c r="N93"/>
      <c r="R93"/>
      <c r="V93"/>
    </row>
    <row r="94" spans="14:22" x14ac:dyDescent="0.25">
      <c r="N94"/>
      <c r="R94"/>
      <c r="V94"/>
    </row>
    <row r="95" spans="14:22" x14ac:dyDescent="0.25">
      <c r="N95"/>
      <c r="R95"/>
      <c r="V95"/>
    </row>
    <row r="96" spans="14:22" x14ac:dyDescent="0.25">
      <c r="N96"/>
      <c r="R96"/>
      <c r="V96"/>
    </row>
    <row r="97" spans="14:22" x14ac:dyDescent="0.25">
      <c r="N97"/>
      <c r="R97"/>
      <c r="V97"/>
    </row>
    <row r="98" spans="14:22" x14ac:dyDescent="0.25">
      <c r="N98"/>
      <c r="R98"/>
      <c r="V98"/>
    </row>
    <row r="99" spans="14:22" x14ac:dyDescent="0.25">
      <c r="N99"/>
      <c r="R99"/>
      <c r="V99"/>
    </row>
    <row r="100" spans="14:22" x14ac:dyDescent="0.25">
      <c r="N100"/>
      <c r="R100"/>
      <c r="V100"/>
    </row>
    <row r="101" spans="14:22" x14ac:dyDescent="0.25">
      <c r="N101"/>
      <c r="R101"/>
      <c r="V101"/>
    </row>
    <row r="102" spans="14:22" x14ac:dyDescent="0.25">
      <c r="N102"/>
      <c r="R102"/>
      <c r="V102"/>
    </row>
    <row r="103" spans="14:22" x14ac:dyDescent="0.25">
      <c r="N103"/>
      <c r="R103"/>
      <c r="V103"/>
    </row>
    <row r="104" spans="14:22" x14ac:dyDescent="0.25">
      <c r="N104"/>
      <c r="R104"/>
      <c r="V104"/>
    </row>
    <row r="105" spans="14:22" x14ac:dyDescent="0.25">
      <c r="N105"/>
      <c r="R105"/>
      <c r="V105"/>
    </row>
    <row r="106" spans="14:22" x14ac:dyDescent="0.25">
      <c r="N106"/>
      <c r="R106"/>
      <c r="V106"/>
    </row>
    <row r="107" spans="14:22" x14ac:dyDescent="0.25">
      <c r="N107"/>
      <c r="R107"/>
      <c r="V107"/>
    </row>
    <row r="108" spans="14:22" x14ac:dyDescent="0.25">
      <c r="N108"/>
      <c r="R108"/>
      <c r="V108"/>
    </row>
    <row r="109" spans="14:22" x14ac:dyDescent="0.25">
      <c r="N109"/>
      <c r="R109"/>
      <c r="V109"/>
    </row>
    <row r="110" spans="14:22" x14ac:dyDescent="0.25">
      <c r="N110"/>
      <c r="R110"/>
      <c r="V110"/>
    </row>
    <row r="111" spans="14:22" x14ac:dyDescent="0.25">
      <c r="N111"/>
      <c r="R111"/>
      <c r="V111"/>
    </row>
    <row r="112" spans="14:22" x14ac:dyDescent="0.25">
      <c r="N112"/>
      <c r="R112"/>
      <c r="V112"/>
    </row>
    <row r="113" spans="14:22" x14ac:dyDescent="0.25">
      <c r="N113"/>
      <c r="R113"/>
      <c r="V113"/>
    </row>
    <row r="114" spans="14:22" x14ac:dyDescent="0.25">
      <c r="N114"/>
      <c r="R114"/>
      <c r="V114"/>
    </row>
    <row r="115" spans="14:22" x14ac:dyDescent="0.25">
      <c r="N115"/>
      <c r="R115"/>
      <c r="V115"/>
    </row>
    <row r="116" spans="14:22" x14ac:dyDescent="0.25">
      <c r="N116"/>
      <c r="R116"/>
      <c r="V116"/>
    </row>
    <row r="117" spans="14:22" x14ac:dyDescent="0.25">
      <c r="N117"/>
      <c r="R117"/>
      <c r="V117"/>
    </row>
    <row r="118" spans="14:22" x14ac:dyDescent="0.25">
      <c r="N118"/>
      <c r="R118"/>
      <c r="V118"/>
    </row>
    <row r="119" spans="14:22" x14ac:dyDescent="0.25">
      <c r="N119"/>
      <c r="R119"/>
      <c r="V119"/>
    </row>
    <row r="120" spans="14:22" x14ac:dyDescent="0.25">
      <c r="N120"/>
      <c r="R120"/>
      <c r="V120"/>
    </row>
    <row r="121" spans="14:22" x14ac:dyDescent="0.25">
      <c r="N121"/>
      <c r="R121"/>
      <c r="V121"/>
    </row>
    <row r="122" spans="14:22" x14ac:dyDescent="0.25">
      <c r="N122"/>
      <c r="R122"/>
      <c r="V122"/>
    </row>
    <row r="123" spans="14:22" x14ac:dyDescent="0.25">
      <c r="N123"/>
      <c r="R123"/>
      <c r="V123"/>
    </row>
    <row r="124" spans="14:22" x14ac:dyDescent="0.25">
      <c r="N124"/>
      <c r="R124"/>
      <c r="V124"/>
    </row>
    <row r="125" spans="14:22" x14ac:dyDescent="0.25">
      <c r="N125"/>
      <c r="R125"/>
      <c r="V125"/>
    </row>
    <row r="126" spans="14:22" x14ac:dyDescent="0.25">
      <c r="N126"/>
      <c r="R126"/>
      <c r="V126"/>
    </row>
    <row r="127" spans="14:22" x14ac:dyDescent="0.25">
      <c r="N127"/>
      <c r="R127"/>
      <c r="V127"/>
    </row>
    <row r="128" spans="14:22" x14ac:dyDescent="0.25">
      <c r="N128"/>
      <c r="R128"/>
      <c r="V128"/>
    </row>
    <row r="129" spans="14:22" x14ac:dyDescent="0.25">
      <c r="N129"/>
      <c r="R129"/>
      <c r="V129"/>
    </row>
    <row r="130" spans="14:22" x14ac:dyDescent="0.25">
      <c r="N130"/>
      <c r="R130"/>
      <c r="V130"/>
    </row>
    <row r="131" spans="14:22" x14ac:dyDescent="0.25">
      <c r="N131"/>
      <c r="R131"/>
      <c r="V131"/>
    </row>
    <row r="132" spans="14:22" x14ac:dyDescent="0.25">
      <c r="N132"/>
      <c r="R132"/>
      <c r="V132"/>
    </row>
    <row r="133" spans="14:22" x14ac:dyDescent="0.25">
      <c r="N133"/>
      <c r="R133"/>
      <c r="V133"/>
    </row>
    <row r="134" spans="14:22" x14ac:dyDescent="0.25">
      <c r="N134"/>
      <c r="R134"/>
      <c r="V134"/>
    </row>
    <row r="135" spans="14:22" x14ac:dyDescent="0.25">
      <c r="N135"/>
      <c r="R135"/>
      <c r="V135"/>
    </row>
    <row r="136" spans="14:22" x14ac:dyDescent="0.25">
      <c r="N136"/>
      <c r="R136"/>
      <c r="V136"/>
    </row>
    <row r="137" spans="14:22" x14ac:dyDescent="0.25">
      <c r="N137"/>
      <c r="R137"/>
      <c r="V137"/>
    </row>
    <row r="138" spans="14:22" x14ac:dyDescent="0.25">
      <c r="N138"/>
      <c r="R138"/>
      <c r="V138"/>
    </row>
    <row r="139" spans="14:22" x14ac:dyDescent="0.25">
      <c r="N139"/>
      <c r="R139"/>
      <c r="V139"/>
    </row>
    <row r="140" spans="14:22" x14ac:dyDescent="0.25">
      <c r="N140"/>
      <c r="R140"/>
      <c r="V140"/>
    </row>
    <row r="141" spans="14:22" x14ac:dyDescent="0.25">
      <c r="N141"/>
      <c r="R141"/>
      <c r="V141"/>
    </row>
    <row r="142" spans="14:22" x14ac:dyDescent="0.25">
      <c r="N142"/>
      <c r="R142"/>
      <c r="V142"/>
    </row>
    <row r="143" spans="14:22" x14ac:dyDescent="0.25">
      <c r="N143"/>
      <c r="R143"/>
      <c r="V143"/>
    </row>
    <row r="144" spans="14:22" x14ac:dyDescent="0.25">
      <c r="N144"/>
      <c r="R144"/>
      <c r="V144"/>
    </row>
    <row r="145" spans="14:22" x14ac:dyDescent="0.25">
      <c r="N145"/>
      <c r="R145"/>
      <c r="V145"/>
    </row>
    <row r="146" spans="14:22" x14ac:dyDescent="0.25">
      <c r="N146"/>
      <c r="R146"/>
      <c r="V146"/>
    </row>
    <row r="147" spans="14:22" x14ac:dyDescent="0.25">
      <c r="N147"/>
      <c r="R147"/>
      <c r="V147"/>
    </row>
    <row r="148" spans="14:22" x14ac:dyDescent="0.25">
      <c r="N148"/>
      <c r="R148"/>
      <c r="V148"/>
    </row>
    <row r="149" spans="14:22" x14ac:dyDescent="0.25">
      <c r="N149"/>
      <c r="R149"/>
      <c r="V149"/>
    </row>
    <row r="150" spans="14:22" x14ac:dyDescent="0.25">
      <c r="N150"/>
      <c r="R150"/>
      <c r="V150"/>
    </row>
    <row r="151" spans="14:22" x14ac:dyDescent="0.25">
      <c r="N151"/>
      <c r="R151"/>
      <c r="V151"/>
    </row>
    <row r="152" spans="14:22" x14ac:dyDescent="0.25">
      <c r="N152"/>
      <c r="R152"/>
      <c r="V152"/>
    </row>
    <row r="153" spans="14:22" x14ac:dyDescent="0.25">
      <c r="N153"/>
      <c r="R153"/>
      <c r="V153"/>
    </row>
    <row r="154" spans="14:22" x14ac:dyDescent="0.25">
      <c r="N154"/>
      <c r="R154"/>
      <c r="V154"/>
    </row>
    <row r="155" spans="14:22" x14ac:dyDescent="0.25">
      <c r="N155"/>
      <c r="R155"/>
      <c r="V155"/>
    </row>
    <row r="156" spans="14:22" x14ac:dyDescent="0.25">
      <c r="N156"/>
      <c r="R156"/>
      <c r="V156"/>
    </row>
    <row r="157" spans="14:22" x14ac:dyDescent="0.25">
      <c r="N157"/>
      <c r="R157"/>
      <c r="V157"/>
    </row>
    <row r="158" spans="14:22" x14ac:dyDescent="0.25">
      <c r="N158"/>
      <c r="R158"/>
      <c r="V158"/>
    </row>
    <row r="159" spans="14:22" x14ac:dyDescent="0.25">
      <c r="N159"/>
      <c r="R159"/>
      <c r="V159"/>
    </row>
    <row r="160" spans="14:22" x14ac:dyDescent="0.25">
      <c r="N160"/>
      <c r="R160"/>
      <c r="V160"/>
    </row>
    <row r="161" spans="14:22" x14ac:dyDescent="0.25">
      <c r="N161"/>
      <c r="R161"/>
      <c r="V161"/>
    </row>
    <row r="162" spans="14:22" x14ac:dyDescent="0.25">
      <c r="N162"/>
      <c r="R162"/>
      <c r="V162"/>
    </row>
    <row r="163" spans="14:22" x14ac:dyDescent="0.25">
      <c r="N163"/>
      <c r="R163"/>
      <c r="V163"/>
    </row>
    <row r="164" spans="14:22" x14ac:dyDescent="0.25">
      <c r="N164"/>
      <c r="R164"/>
      <c r="V164"/>
    </row>
    <row r="165" spans="14:22" x14ac:dyDescent="0.25">
      <c r="N165"/>
      <c r="R165"/>
      <c r="V165"/>
    </row>
    <row r="166" spans="14:22" x14ac:dyDescent="0.25">
      <c r="N166"/>
      <c r="R166"/>
      <c r="V166"/>
    </row>
    <row r="167" spans="14:22" x14ac:dyDescent="0.25">
      <c r="N167"/>
      <c r="R167"/>
      <c r="V167"/>
    </row>
    <row r="168" spans="14:22" x14ac:dyDescent="0.25">
      <c r="N168"/>
      <c r="R168"/>
      <c r="V168"/>
    </row>
    <row r="169" spans="14:22" x14ac:dyDescent="0.25">
      <c r="N169"/>
      <c r="R169"/>
      <c r="V169"/>
    </row>
    <row r="170" spans="14:22" x14ac:dyDescent="0.25">
      <c r="N170"/>
      <c r="R170"/>
      <c r="V170"/>
    </row>
    <row r="171" spans="14:22" x14ac:dyDescent="0.25">
      <c r="N171"/>
      <c r="R171"/>
      <c r="V171"/>
    </row>
    <row r="172" spans="14:22" x14ac:dyDescent="0.25">
      <c r="N172"/>
      <c r="R172"/>
      <c r="V172"/>
    </row>
    <row r="173" spans="14:22" x14ac:dyDescent="0.25">
      <c r="N173"/>
      <c r="R173"/>
      <c r="V173"/>
    </row>
    <row r="174" spans="14:22" x14ac:dyDescent="0.25">
      <c r="N174"/>
      <c r="R174"/>
      <c r="V174"/>
    </row>
    <row r="175" spans="14:22" x14ac:dyDescent="0.25">
      <c r="N175"/>
      <c r="R175"/>
      <c r="V175"/>
    </row>
    <row r="176" spans="14:22" x14ac:dyDescent="0.25">
      <c r="N176"/>
      <c r="R176"/>
      <c r="V176"/>
    </row>
    <row r="177" spans="14:22" x14ac:dyDescent="0.25">
      <c r="N177"/>
      <c r="R177"/>
      <c r="V177"/>
    </row>
    <row r="178" spans="14:22" x14ac:dyDescent="0.25">
      <c r="N178"/>
      <c r="R178"/>
      <c r="V178"/>
    </row>
    <row r="179" spans="14:22" x14ac:dyDescent="0.25">
      <c r="N179"/>
      <c r="R179"/>
      <c r="V179"/>
    </row>
    <row r="180" spans="14:22" x14ac:dyDescent="0.25">
      <c r="N180"/>
      <c r="R180"/>
      <c r="V180"/>
    </row>
    <row r="181" spans="14:22" x14ac:dyDescent="0.25">
      <c r="N181"/>
      <c r="R181"/>
      <c r="V181"/>
    </row>
    <row r="182" spans="14:22" x14ac:dyDescent="0.25">
      <c r="N182"/>
      <c r="R182"/>
      <c r="V182"/>
    </row>
    <row r="183" spans="14:22" x14ac:dyDescent="0.25">
      <c r="N183"/>
      <c r="R183"/>
      <c r="V183"/>
    </row>
    <row r="184" spans="14:22" x14ac:dyDescent="0.25">
      <c r="N184"/>
      <c r="R184"/>
      <c r="V184"/>
    </row>
    <row r="185" spans="14:22" x14ac:dyDescent="0.25">
      <c r="N185"/>
      <c r="R185"/>
      <c r="V185"/>
    </row>
    <row r="186" spans="14:22" x14ac:dyDescent="0.25">
      <c r="N186"/>
      <c r="R186"/>
      <c r="V186"/>
    </row>
    <row r="187" spans="14:22" x14ac:dyDescent="0.25">
      <c r="N187"/>
      <c r="R187"/>
      <c r="V187"/>
    </row>
    <row r="188" spans="14:22" x14ac:dyDescent="0.25">
      <c r="N188"/>
      <c r="R188"/>
      <c r="V188"/>
    </row>
    <row r="189" spans="14:22" x14ac:dyDescent="0.25">
      <c r="N189"/>
      <c r="R189"/>
      <c r="V189"/>
    </row>
    <row r="190" spans="14:22" x14ac:dyDescent="0.25">
      <c r="N190"/>
      <c r="R190"/>
      <c r="V190"/>
    </row>
    <row r="191" spans="14:22" x14ac:dyDescent="0.25">
      <c r="N191"/>
      <c r="R191"/>
      <c r="V191"/>
    </row>
    <row r="192" spans="14:22" x14ac:dyDescent="0.25">
      <c r="N192"/>
      <c r="R192"/>
      <c r="V192"/>
    </row>
    <row r="193" spans="14:22" x14ac:dyDescent="0.25">
      <c r="N193"/>
      <c r="R193"/>
      <c r="V193"/>
    </row>
    <row r="194" spans="14:22" x14ac:dyDescent="0.25">
      <c r="N194"/>
      <c r="R194"/>
      <c r="V194"/>
    </row>
    <row r="195" spans="14:22" x14ac:dyDescent="0.25">
      <c r="N195"/>
      <c r="R195"/>
      <c r="V195"/>
    </row>
    <row r="196" spans="14:22" x14ac:dyDescent="0.25">
      <c r="N196"/>
      <c r="R196"/>
      <c r="V196"/>
    </row>
    <row r="197" spans="14:22" x14ac:dyDescent="0.25">
      <c r="N197"/>
      <c r="R197"/>
      <c r="V197"/>
    </row>
    <row r="198" spans="14:22" x14ac:dyDescent="0.25">
      <c r="N198"/>
      <c r="R198"/>
      <c r="V198"/>
    </row>
    <row r="199" spans="14:22" x14ac:dyDescent="0.25">
      <c r="N199"/>
      <c r="R199"/>
      <c r="V199"/>
    </row>
    <row r="200" spans="14:22" x14ac:dyDescent="0.25">
      <c r="N200"/>
      <c r="R200"/>
      <c r="V200"/>
    </row>
    <row r="201" spans="14:22" x14ac:dyDescent="0.25">
      <c r="N201"/>
      <c r="R201"/>
      <c r="V201"/>
    </row>
    <row r="202" spans="14:22" x14ac:dyDescent="0.25">
      <c r="N202"/>
      <c r="R202"/>
      <c r="V202"/>
    </row>
    <row r="203" spans="14:22" x14ac:dyDescent="0.25">
      <c r="N203"/>
      <c r="R203"/>
      <c r="V203"/>
    </row>
    <row r="204" spans="14:22" x14ac:dyDescent="0.25">
      <c r="N204"/>
      <c r="R204"/>
      <c r="V204"/>
    </row>
    <row r="205" spans="14:22" x14ac:dyDescent="0.25">
      <c r="N205"/>
      <c r="R205"/>
      <c r="V205"/>
    </row>
    <row r="206" spans="14:22" x14ac:dyDescent="0.25">
      <c r="N206"/>
      <c r="R206"/>
      <c r="V206"/>
    </row>
    <row r="207" spans="14:22" x14ac:dyDescent="0.25">
      <c r="N207"/>
      <c r="R207"/>
      <c r="V207"/>
    </row>
    <row r="208" spans="14:22" x14ac:dyDescent="0.25">
      <c r="N208"/>
      <c r="R208"/>
      <c r="V208"/>
    </row>
    <row r="209" spans="14:22" x14ac:dyDescent="0.25">
      <c r="N209"/>
      <c r="R209"/>
      <c r="V209"/>
    </row>
    <row r="210" spans="14:22" x14ac:dyDescent="0.25">
      <c r="N210"/>
      <c r="R210"/>
      <c r="V210"/>
    </row>
    <row r="211" spans="14:22" x14ac:dyDescent="0.25">
      <c r="N211"/>
      <c r="R211"/>
      <c r="V211"/>
    </row>
    <row r="212" spans="14:22" x14ac:dyDescent="0.25">
      <c r="N212"/>
      <c r="R212"/>
      <c r="V212"/>
    </row>
    <row r="213" spans="14:22" x14ac:dyDescent="0.25">
      <c r="N213"/>
      <c r="R213"/>
      <c r="V213"/>
    </row>
    <row r="214" spans="14:22" x14ac:dyDescent="0.25">
      <c r="N214"/>
      <c r="R214"/>
      <c r="V214"/>
    </row>
    <row r="215" spans="14:22" x14ac:dyDescent="0.25">
      <c r="N215"/>
      <c r="R215"/>
      <c r="V215"/>
    </row>
    <row r="216" spans="14:22" x14ac:dyDescent="0.25">
      <c r="N216"/>
      <c r="R216"/>
      <c r="V216"/>
    </row>
    <row r="217" spans="14:22" x14ac:dyDescent="0.25">
      <c r="N217"/>
      <c r="R217"/>
      <c r="V217"/>
    </row>
    <row r="218" spans="14:22" x14ac:dyDescent="0.25">
      <c r="N218"/>
      <c r="R218"/>
      <c r="V218"/>
    </row>
    <row r="219" spans="14:22" x14ac:dyDescent="0.25">
      <c r="N219"/>
      <c r="R219"/>
      <c r="V219"/>
    </row>
    <row r="220" spans="14:22" x14ac:dyDescent="0.25">
      <c r="N220"/>
      <c r="R220"/>
      <c r="V220"/>
    </row>
    <row r="221" spans="14:22" x14ac:dyDescent="0.25">
      <c r="N221"/>
      <c r="R221"/>
      <c r="V221"/>
    </row>
    <row r="222" spans="14:22" x14ac:dyDescent="0.25">
      <c r="N222"/>
      <c r="R222"/>
      <c r="V222"/>
    </row>
    <row r="223" spans="14:22" x14ac:dyDescent="0.25">
      <c r="N223"/>
      <c r="R223"/>
      <c r="V223"/>
    </row>
    <row r="224" spans="14:22" x14ac:dyDescent="0.25">
      <c r="N224"/>
      <c r="R224"/>
      <c r="V224"/>
    </row>
    <row r="225" spans="14:22" x14ac:dyDescent="0.25">
      <c r="N225"/>
      <c r="R225"/>
      <c r="V225"/>
    </row>
    <row r="226" spans="14:22" x14ac:dyDescent="0.25">
      <c r="N226"/>
      <c r="R226"/>
      <c r="V226"/>
    </row>
    <row r="227" spans="14:22" x14ac:dyDescent="0.25">
      <c r="N227"/>
      <c r="R227"/>
      <c r="V227"/>
    </row>
    <row r="228" spans="14:22" x14ac:dyDescent="0.25">
      <c r="N228"/>
      <c r="R228"/>
      <c r="V228"/>
    </row>
    <row r="229" spans="14:22" x14ac:dyDescent="0.25">
      <c r="N229"/>
      <c r="R229"/>
      <c r="V229"/>
    </row>
    <row r="230" spans="14:22" x14ac:dyDescent="0.25">
      <c r="N230"/>
      <c r="R230"/>
      <c r="V230"/>
    </row>
    <row r="231" spans="14:22" x14ac:dyDescent="0.25">
      <c r="N231"/>
      <c r="R231"/>
      <c r="V231"/>
    </row>
    <row r="232" spans="14:22" x14ac:dyDescent="0.25">
      <c r="N232"/>
      <c r="R232"/>
      <c r="V232"/>
    </row>
    <row r="233" spans="14:22" x14ac:dyDescent="0.25">
      <c r="N233"/>
      <c r="R233"/>
      <c r="V233"/>
    </row>
    <row r="234" spans="14:22" x14ac:dyDescent="0.25">
      <c r="N234"/>
      <c r="R234"/>
      <c r="V234"/>
    </row>
    <row r="235" spans="14:22" x14ac:dyDescent="0.25">
      <c r="N235"/>
      <c r="R235"/>
      <c r="V235"/>
    </row>
    <row r="236" spans="14:22" x14ac:dyDescent="0.25">
      <c r="N236"/>
      <c r="R236"/>
      <c r="V236"/>
    </row>
    <row r="237" spans="14:22" x14ac:dyDescent="0.25">
      <c r="N237"/>
      <c r="R237"/>
      <c r="V237"/>
    </row>
    <row r="238" spans="14:22" x14ac:dyDescent="0.25">
      <c r="N238"/>
      <c r="R238"/>
      <c r="V238"/>
    </row>
    <row r="239" spans="14:22" x14ac:dyDescent="0.25">
      <c r="N239"/>
      <c r="R239"/>
      <c r="V239"/>
    </row>
    <row r="240" spans="14:22" x14ac:dyDescent="0.25">
      <c r="N240"/>
      <c r="R240"/>
      <c r="V240"/>
    </row>
    <row r="241" spans="14:22" x14ac:dyDescent="0.25">
      <c r="N241"/>
      <c r="R241"/>
      <c r="V241"/>
    </row>
    <row r="242" spans="14:22" x14ac:dyDescent="0.25">
      <c r="N242"/>
      <c r="R242"/>
      <c r="V242"/>
    </row>
    <row r="243" spans="14:22" x14ac:dyDescent="0.25">
      <c r="N243"/>
      <c r="R243"/>
      <c r="V243"/>
    </row>
    <row r="244" spans="14:22" x14ac:dyDescent="0.25">
      <c r="N244"/>
      <c r="R244"/>
      <c r="V244"/>
    </row>
    <row r="245" spans="14:22" x14ac:dyDescent="0.25">
      <c r="N245"/>
      <c r="R245"/>
      <c r="V245"/>
    </row>
    <row r="246" spans="14:22" x14ac:dyDescent="0.25">
      <c r="N246"/>
      <c r="R246"/>
      <c r="V246"/>
    </row>
    <row r="247" spans="14:22" x14ac:dyDescent="0.25">
      <c r="N247"/>
      <c r="R247"/>
      <c r="V247"/>
    </row>
  </sheetData>
  <mergeCells count="2">
    <mergeCell ref="A1:B1"/>
    <mergeCell ref="A2:B2"/>
  </mergeCells>
  <hyperlinks>
    <hyperlink ref="A1" location="'DriverVelCalc'!A1" display="'DriverVelCalc'!A1"/>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9" t="s">
        <v>0</v>
      </c>
      <c r="B5" s="209"/>
      <c r="C5" s="209"/>
      <c r="D5" s="209"/>
      <c r="E5" s="209"/>
      <c r="F5" s="209"/>
    </row>
    <row r="6" spans="1:6" x14ac:dyDescent="0.25">
      <c r="A6" s="1"/>
      <c r="B6" s="1"/>
      <c r="C6" s="1"/>
      <c r="D6" s="1"/>
      <c r="E6" s="1"/>
      <c r="F6" s="1"/>
    </row>
    <row r="7" spans="1:6" x14ac:dyDescent="0.25">
      <c r="A7" s="210" t="s">
        <v>970</v>
      </c>
      <c r="B7" s="210"/>
      <c r="C7" s="210"/>
      <c r="D7" s="210"/>
      <c r="E7" s="210"/>
      <c r="F7" s="210"/>
    </row>
    <row r="8" spans="1:6" ht="15.75" thickBot="1" x14ac:dyDescent="0.3">
      <c r="A8" s="1"/>
      <c r="B8" s="1"/>
      <c r="C8" s="1"/>
      <c r="D8" s="1"/>
      <c r="E8" s="1"/>
      <c r="F8" s="1"/>
    </row>
    <row r="9" spans="1:6" ht="15.75" thickBot="1" x14ac:dyDescent="0.3">
      <c r="A9" s="231" t="s">
        <v>35</v>
      </c>
      <c r="B9" s="232"/>
      <c r="C9" s="233"/>
      <c r="D9" s="1"/>
      <c r="E9" s="1"/>
      <c r="F9" s="1"/>
    </row>
    <row r="10" spans="1:6" ht="15.75" thickBot="1" x14ac:dyDescent="0.3">
      <c r="A10" s="11" t="s">
        <v>32</v>
      </c>
      <c r="B10" s="234">
        <v>12</v>
      </c>
      <c r="C10" s="235"/>
      <c r="D10" s="1"/>
      <c r="E10" s="1"/>
      <c r="F10" s="1"/>
    </row>
    <row r="11" spans="1:6" ht="15.75" thickBot="1" x14ac:dyDescent="0.3">
      <c r="A11" s="11" t="s">
        <v>33</v>
      </c>
      <c r="B11" s="234">
        <v>3</v>
      </c>
      <c r="C11" s="235"/>
      <c r="D11" s="1"/>
      <c r="E11" s="1"/>
      <c r="F11" s="1"/>
    </row>
    <row r="12" spans="1:6" ht="15.75" thickBot="1" x14ac:dyDescent="0.3">
      <c r="A12" s="11" t="s">
        <v>34</v>
      </c>
      <c r="B12" s="240" t="s">
        <v>399</v>
      </c>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36</v>
      </c>
      <c r="B15" s="227"/>
      <c r="C15" s="228"/>
      <c r="D15" s="229" t="s">
        <v>37</v>
      </c>
      <c r="E15" s="230"/>
      <c r="F15" s="150" t="s">
        <v>38</v>
      </c>
    </row>
    <row r="16" spans="1:6" x14ac:dyDescent="0.25">
      <c r="A16" s="153" t="s">
        <v>39</v>
      </c>
      <c r="B16" s="154" t="s">
        <v>40</v>
      </c>
      <c r="C16" s="155" t="s">
        <v>41</v>
      </c>
      <c r="D16" s="157" t="s">
        <v>42</v>
      </c>
      <c r="E16" s="156" t="s">
        <v>43</v>
      </c>
      <c r="F16" s="12" t="s">
        <v>39</v>
      </c>
    </row>
    <row r="17" spans="1:6" x14ac:dyDescent="0.25">
      <c r="A17" s="20" t="s">
        <v>349</v>
      </c>
      <c r="B17" s="101" t="s">
        <v>327</v>
      </c>
      <c r="C17" s="104">
        <v>2</v>
      </c>
      <c r="D17" s="84" t="s">
        <v>462</v>
      </c>
      <c r="E17" s="85" t="s">
        <v>451</v>
      </c>
      <c r="F17" s="94" t="s">
        <v>1244</v>
      </c>
    </row>
    <row r="18" spans="1:6" x14ac:dyDescent="0.25">
      <c r="A18" s="20" t="s">
        <v>349</v>
      </c>
      <c r="B18" s="13" t="s">
        <v>1262</v>
      </c>
      <c r="C18" s="14">
        <v>71</v>
      </c>
      <c r="D18" s="84" t="s">
        <v>463</v>
      </c>
      <c r="E18" s="85"/>
      <c r="F18" s="94" t="s">
        <v>980</v>
      </c>
    </row>
    <row r="19" spans="1:6" x14ac:dyDescent="0.25">
      <c r="A19" s="20" t="s">
        <v>349</v>
      </c>
      <c r="B19" s="13" t="s">
        <v>1085</v>
      </c>
      <c r="C19" s="14">
        <v>5</v>
      </c>
      <c r="D19" s="84" t="s">
        <v>464</v>
      </c>
      <c r="E19" s="85"/>
      <c r="F19" s="94" t="s">
        <v>981</v>
      </c>
    </row>
    <row r="20" spans="1:6" x14ac:dyDescent="0.25">
      <c r="A20" s="59"/>
      <c r="B20" s="13"/>
      <c r="C20" s="14"/>
      <c r="D20" s="84" t="s">
        <v>465</v>
      </c>
      <c r="E20" s="85"/>
      <c r="F20" s="94" t="s">
        <v>982</v>
      </c>
    </row>
    <row r="21" spans="1:6" x14ac:dyDescent="0.25">
      <c r="A21" s="13"/>
      <c r="B21" s="13"/>
      <c r="C21" s="14"/>
      <c r="D21" s="84" t="s">
        <v>466</v>
      </c>
      <c r="E21" s="85"/>
      <c r="F21" s="17"/>
    </row>
    <row r="22" spans="1:6" x14ac:dyDescent="0.25">
      <c r="A22" s="13"/>
      <c r="B22" s="13"/>
      <c r="C22" s="14"/>
      <c r="D22" s="84" t="s">
        <v>467</v>
      </c>
      <c r="E22" s="85"/>
      <c r="F22" s="17"/>
    </row>
    <row r="23" spans="1:6" x14ac:dyDescent="0.25">
      <c r="A23" s="13"/>
      <c r="B23" s="13"/>
      <c r="C23" s="14"/>
      <c r="D23" s="84" t="s">
        <v>451</v>
      </c>
      <c r="E23" s="85"/>
      <c r="F23" s="17"/>
    </row>
    <row r="24" spans="1:6" x14ac:dyDescent="0.25">
      <c r="A24" s="13"/>
      <c r="B24" s="13"/>
      <c r="C24" s="14"/>
      <c r="D24" s="84" t="s">
        <v>461</v>
      </c>
      <c r="E24" s="85"/>
      <c r="F24" s="17"/>
    </row>
    <row r="25" spans="1:6" x14ac:dyDescent="0.25">
      <c r="A25" s="13"/>
      <c r="B25" s="13"/>
      <c r="C25" s="14"/>
      <c r="D25" s="84" t="s">
        <v>489</v>
      </c>
      <c r="E25" s="85"/>
      <c r="F25" s="17"/>
    </row>
    <row r="26" spans="1:6" x14ac:dyDescent="0.25">
      <c r="A26" s="13"/>
      <c r="B26" s="13"/>
      <c r="C26" s="14"/>
      <c r="D26" s="84" t="s">
        <v>330</v>
      </c>
      <c r="E26" s="85"/>
      <c r="F26" s="17"/>
    </row>
    <row r="27" spans="1:6" x14ac:dyDescent="0.25">
      <c r="A27" s="13"/>
      <c r="B27" s="13"/>
      <c r="C27" s="14"/>
      <c r="D27" s="84" t="s">
        <v>329</v>
      </c>
      <c r="E27" s="85"/>
      <c r="F27" s="17"/>
    </row>
    <row r="28" spans="1:6" x14ac:dyDescent="0.25">
      <c r="A28" s="13"/>
      <c r="B28" s="13"/>
      <c r="C28" s="14"/>
      <c r="D28" s="84" t="s">
        <v>1237</v>
      </c>
      <c r="E28" s="85"/>
      <c r="F28" s="17"/>
    </row>
    <row r="29" spans="1:6" x14ac:dyDescent="0.25">
      <c r="A29" s="13"/>
      <c r="B29" s="13"/>
      <c r="C29" s="14"/>
      <c r="D29" s="84" t="s">
        <v>490</v>
      </c>
      <c r="E29" s="85"/>
      <c r="F29" s="17"/>
    </row>
    <row r="30" spans="1:6" x14ac:dyDescent="0.25">
      <c r="A30" s="13"/>
      <c r="B30" s="13"/>
      <c r="C30" s="14"/>
      <c r="D30" s="84"/>
      <c r="E30" s="85"/>
      <c r="F30" s="17"/>
    </row>
    <row r="31" spans="1:6" x14ac:dyDescent="0.25">
      <c r="A31" s="13"/>
      <c r="B31" s="13"/>
      <c r="C31" s="14"/>
      <c r="D31" s="84"/>
      <c r="E31" s="85"/>
      <c r="F31" s="17"/>
    </row>
    <row r="32" spans="1:6" x14ac:dyDescent="0.25">
      <c r="A32" s="13"/>
      <c r="B32" s="13"/>
      <c r="C32" s="14"/>
      <c r="D32" s="84"/>
      <c r="E32" s="85"/>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81"/>
      <c r="E35" s="16"/>
      <c r="F35" s="17"/>
    </row>
    <row r="36" spans="1:6" x14ac:dyDescent="0.25">
      <c r="A36" s="13"/>
      <c r="B36" s="13"/>
      <c r="C36" s="14"/>
      <c r="D36" s="81"/>
      <c r="E36" s="16"/>
      <c r="F36" s="17"/>
    </row>
    <row r="37" spans="1:6" x14ac:dyDescent="0.25">
      <c r="A37" s="13"/>
      <c r="B37" s="13"/>
      <c r="C37" s="14"/>
      <c r="D37" s="81"/>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102"/>
      <c r="B168" s="102"/>
      <c r="C168" s="103"/>
      <c r="D168" s="105"/>
      <c r="E168" s="106"/>
      <c r="F168" s="108"/>
    </row>
    <row r="169" spans="1:6" x14ac:dyDescent="0.25">
      <c r="A169" s="102"/>
      <c r="B169" s="102"/>
      <c r="C169" s="103"/>
      <c r="D169" s="105"/>
      <c r="E169" s="106"/>
      <c r="F169" s="108"/>
    </row>
    <row r="170" spans="1:6" x14ac:dyDescent="0.25">
      <c r="A170" s="102"/>
      <c r="B170" s="102"/>
      <c r="C170" s="103"/>
      <c r="D170" s="105"/>
      <c r="E170" s="106"/>
      <c r="F170" s="108"/>
    </row>
    <row r="171" spans="1:6" x14ac:dyDescent="0.25">
      <c r="A171" s="102"/>
      <c r="B171" s="102"/>
      <c r="C171" s="103"/>
      <c r="D171" s="105"/>
      <c r="E171" s="106"/>
      <c r="F171" s="108"/>
    </row>
    <row r="172" spans="1:6" x14ac:dyDescent="0.25">
      <c r="A172" s="102"/>
      <c r="B172" s="102"/>
      <c r="C172" s="103"/>
      <c r="D172" s="105"/>
      <c r="E172" s="106"/>
      <c r="F172" s="108"/>
    </row>
    <row r="173" spans="1:6" x14ac:dyDescent="0.25">
      <c r="A173" s="102"/>
      <c r="B173" s="102"/>
      <c r="C173" s="103"/>
      <c r="D173" s="105"/>
      <c r="E173" s="106"/>
      <c r="F173" s="108"/>
    </row>
    <row r="174" spans="1:6" x14ac:dyDescent="0.25">
      <c r="A174" s="102"/>
      <c r="B174" s="102"/>
      <c r="C174" s="103"/>
      <c r="D174" s="105"/>
      <c r="E174" s="106"/>
      <c r="F174" s="108"/>
    </row>
    <row r="175" spans="1:6" x14ac:dyDescent="0.25">
      <c r="A175" s="102"/>
      <c r="B175" s="102"/>
      <c r="C175" s="103"/>
      <c r="D175" s="105"/>
      <c r="E175" s="106"/>
      <c r="F175" s="108"/>
    </row>
    <row r="176" spans="1:6" x14ac:dyDescent="0.25">
      <c r="A176" s="102"/>
      <c r="B176" s="102"/>
      <c r="C176" s="103"/>
      <c r="D176" s="105"/>
      <c r="E176" s="106"/>
      <c r="F176" s="108"/>
    </row>
    <row r="177" spans="1:6" x14ac:dyDescent="0.25">
      <c r="A177" s="102"/>
      <c r="B177" s="102"/>
      <c r="C177" s="103"/>
      <c r="D177" s="105"/>
      <c r="E177" s="106"/>
      <c r="F177" s="108"/>
    </row>
    <row r="178" spans="1:6" x14ac:dyDescent="0.25">
      <c r="A178" s="101"/>
      <c r="B178" s="101"/>
      <c r="C178" s="104"/>
      <c r="D178" s="81"/>
      <c r="E178" s="107"/>
      <c r="F178" s="92"/>
    </row>
    <row r="179" spans="1:6" x14ac:dyDescent="0.25">
      <c r="A179" s="101"/>
      <c r="B179" s="101"/>
      <c r="C179" s="104"/>
      <c r="D179" s="81"/>
      <c r="E179" s="107"/>
      <c r="F179" s="92"/>
    </row>
    <row r="180" spans="1:6" x14ac:dyDescent="0.25">
      <c r="A180" s="101"/>
      <c r="B180" s="101"/>
      <c r="C180" s="104"/>
      <c r="D180" s="81"/>
      <c r="E180" s="107"/>
      <c r="F180" s="92"/>
    </row>
    <row r="181" spans="1:6" x14ac:dyDescent="0.25">
      <c r="A181" s="101"/>
      <c r="B181" s="101"/>
      <c r="C181" s="104"/>
      <c r="D181" s="81"/>
      <c r="E181" s="107"/>
      <c r="F181" s="92"/>
    </row>
    <row r="182" spans="1:6" x14ac:dyDescent="0.25">
      <c r="A182" s="101"/>
      <c r="B182" s="101"/>
      <c r="C182" s="104"/>
      <c r="D182" s="81"/>
      <c r="E182" s="107"/>
      <c r="F182" s="92"/>
    </row>
    <row r="183" spans="1:6" x14ac:dyDescent="0.25">
      <c r="A183" s="101"/>
      <c r="B183" s="101"/>
      <c r="C183" s="104"/>
      <c r="D183" s="81"/>
      <c r="E183" s="107"/>
      <c r="F183" s="92"/>
    </row>
    <row r="184" spans="1:6" x14ac:dyDescent="0.25">
      <c r="A184" s="101"/>
      <c r="B184" s="101"/>
      <c r="C184" s="104"/>
      <c r="D184" s="81"/>
      <c r="E184" s="107"/>
      <c r="F184" s="92"/>
    </row>
    <row r="185" spans="1:6" x14ac:dyDescent="0.25">
      <c r="A185" s="101"/>
      <c r="B185" s="101"/>
      <c r="C185" s="104"/>
      <c r="D185" s="81"/>
      <c r="E185" s="107"/>
      <c r="F185" s="92"/>
    </row>
    <row r="186" spans="1:6" x14ac:dyDescent="0.25">
      <c r="A186" s="101"/>
      <c r="B186" s="101"/>
      <c r="C186" s="104"/>
      <c r="D186" s="81"/>
      <c r="E186" s="107"/>
      <c r="F186" s="92"/>
    </row>
    <row r="187" spans="1:6" x14ac:dyDescent="0.25">
      <c r="A187" s="101"/>
      <c r="B187" s="101"/>
      <c r="C187" s="104"/>
      <c r="D187" s="81"/>
      <c r="E187" s="107"/>
      <c r="F187" s="92"/>
    </row>
    <row r="188" spans="1:6" x14ac:dyDescent="0.25">
      <c r="A188" s="101"/>
      <c r="B188" s="101"/>
      <c r="C188" s="104"/>
      <c r="D188" s="81"/>
      <c r="E188" s="107"/>
      <c r="F188" s="92"/>
    </row>
    <row r="189" spans="1:6" x14ac:dyDescent="0.25">
      <c r="A189" s="101"/>
      <c r="B189" s="101"/>
      <c r="C189" s="104"/>
      <c r="D189" s="81"/>
      <c r="E189" s="107"/>
      <c r="F189" s="92"/>
    </row>
    <row r="190" spans="1:6" x14ac:dyDescent="0.25">
      <c r="A190" s="101"/>
      <c r="B190" s="101"/>
      <c r="C190" s="104"/>
      <c r="D190" s="81"/>
      <c r="E190" s="107"/>
      <c r="F190" s="92"/>
    </row>
    <row r="191" spans="1:6" x14ac:dyDescent="0.25">
      <c r="A191" s="101"/>
      <c r="B191" s="101"/>
      <c r="C191" s="104"/>
      <c r="D191" s="81"/>
      <c r="E191" s="107"/>
      <c r="F191" s="92"/>
    </row>
    <row r="192" spans="1:6" x14ac:dyDescent="0.25">
      <c r="A192" s="101"/>
      <c r="B192" s="101"/>
      <c r="C192" s="104"/>
      <c r="D192" s="81"/>
      <c r="E192" s="107"/>
      <c r="F192" s="92"/>
    </row>
    <row r="193" spans="1:6" x14ac:dyDescent="0.25">
      <c r="A193" s="101"/>
      <c r="B193" s="101"/>
      <c r="C193" s="104"/>
      <c r="D193" s="81"/>
      <c r="E193" s="107"/>
      <c r="F193" s="92"/>
    </row>
    <row r="194" spans="1:6" x14ac:dyDescent="0.25">
      <c r="A194" s="101"/>
      <c r="B194" s="101"/>
      <c r="C194" s="104"/>
      <c r="D194" s="81"/>
      <c r="E194" s="107"/>
      <c r="F194" s="92"/>
    </row>
    <row r="195" spans="1:6" x14ac:dyDescent="0.25">
      <c r="A195" s="101"/>
      <c r="B195" s="101"/>
      <c r="C195" s="104"/>
      <c r="D195" s="81"/>
      <c r="E195" s="107"/>
      <c r="F195" s="92"/>
    </row>
    <row r="196" spans="1:6" x14ac:dyDescent="0.25">
      <c r="A196" s="101"/>
      <c r="B196" s="101"/>
      <c r="C196" s="104"/>
      <c r="D196" s="81"/>
      <c r="E196" s="107"/>
      <c r="F196" s="92"/>
    </row>
    <row r="197" spans="1:6" x14ac:dyDescent="0.25">
      <c r="A197" s="101"/>
      <c r="B197" s="101"/>
      <c r="C197" s="104"/>
      <c r="D197" s="81"/>
      <c r="E197" s="107"/>
      <c r="F197" s="92"/>
    </row>
    <row r="198" spans="1:6" x14ac:dyDescent="0.25">
      <c r="A198" s="101"/>
      <c r="B198" s="101"/>
      <c r="C198" s="104"/>
      <c r="D198" s="81"/>
      <c r="E198" s="107"/>
      <c r="F198" s="92"/>
    </row>
    <row r="199" spans="1:6" x14ac:dyDescent="0.25">
      <c r="A199" s="101"/>
      <c r="B199" s="101"/>
      <c r="C199" s="104"/>
      <c r="D199" s="81"/>
      <c r="E199" s="107"/>
      <c r="F199" s="92"/>
    </row>
    <row r="200" spans="1:6" x14ac:dyDescent="0.25">
      <c r="A200" s="101"/>
      <c r="B200" s="101"/>
      <c r="C200" s="104"/>
      <c r="D200" s="81"/>
      <c r="E200" s="107"/>
      <c r="F200" s="92"/>
    </row>
    <row r="201" spans="1:6" x14ac:dyDescent="0.25">
      <c r="A201" s="101"/>
      <c r="B201" s="101"/>
      <c r="C201" s="104"/>
      <c r="D201" s="81"/>
      <c r="E201" s="107"/>
      <c r="F201" s="92"/>
    </row>
    <row r="202" spans="1:6" x14ac:dyDescent="0.25">
      <c r="A202" s="101"/>
      <c r="B202" s="101"/>
      <c r="C202" s="104"/>
      <c r="D202" s="81"/>
      <c r="E202" s="107"/>
      <c r="F202" s="92"/>
    </row>
    <row r="203" spans="1:6" x14ac:dyDescent="0.25">
      <c r="A203" s="101"/>
      <c r="B203" s="101"/>
      <c r="C203" s="104"/>
      <c r="D203" s="81"/>
      <c r="E203" s="107"/>
      <c r="F203" s="92"/>
    </row>
    <row r="204" spans="1:6" x14ac:dyDescent="0.25">
      <c r="A204" s="101"/>
      <c r="B204" s="101"/>
      <c r="C204" s="104"/>
      <c r="D204" s="81"/>
      <c r="E204" s="107"/>
      <c r="F204" s="92"/>
    </row>
    <row r="205" spans="1:6" x14ac:dyDescent="0.25">
      <c r="A205" s="101"/>
      <c r="B205" s="101"/>
      <c r="C205" s="104"/>
      <c r="D205" s="81"/>
      <c r="E205" s="107"/>
      <c r="F205" s="92"/>
    </row>
    <row r="206" spans="1:6" x14ac:dyDescent="0.25">
      <c r="A206" s="101"/>
      <c r="B206" s="101"/>
      <c r="C206" s="104"/>
      <c r="D206" s="81"/>
      <c r="E206" s="107"/>
      <c r="F206" s="92"/>
    </row>
    <row r="207" spans="1:6" x14ac:dyDescent="0.25">
      <c r="A207" s="101"/>
      <c r="B207" s="101"/>
      <c r="C207" s="104"/>
      <c r="D207" s="81"/>
      <c r="E207" s="107"/>
      <c r="F207" s="92"/>
    </row>
    <row r="208" spans="1:6" x14ac:dyDescent="0.25">
      <c r="A208" s="101"/>
      <c r="B208" s="101"/>
      <c r="C208" s="104"/>
      <c r="D208" s="81"/>
      <c r="E208" s="107"/>
      <c r="F208" s="92"/>
    </row>
    <row r="209" spans="1:6" x14ac:dyDescent="0.25">
      <c r="A209" s="101"/>
      <c r="B209" s="101"/>
      <c r="C209" s="104"/>
      <c r="D209" s="81"/>
      <c r="E209" s="107"/>
      <c r="F209" s="92"/>
    </row>
    <row r="210" spans="1:6" x14ac:dyDescent="0.25">
      <c r="A210" s="101"/>
      <c r="B210" s="101"/>
      <c r="C210" s="104"/>
      <c r="D210" s="81"/>
      <c r="E210" s="107"/>
      <c r="F210" s="92"/>
    </row>
    <row r="211" spans="1:6" x14ac:dyDescent="0.25">
      <c r="A211" s="101"/>
      <c r="B211" s="101"/>
      <c r="C211" s="104"/>
      <c r="D211" s="81"/>
      <c r="E211" s="107"/>
      <c r="F211" s="92"/>
    </row>
    <row r="212" spans="1:6" x14ac:dyDescent="0.25">
      <c r="A212" s="101"/>
      <c r="B212" s="101"/>
      <c r="C212" s="104"/>
      <c r="D212" s="81"/>
      <c r="E212" s="107"/>
      <c r="F212" s="92"/>
    </row>
    <row r="213" spans="1:6" x14ac:dyDescent="0.25">
      <c r="A213" s="101"/>
      <c r="B213" s="101"/>
      <c r="C213" s="104"/>
      <c r="D213" s="81"/>
      <c r="E213" s="107"/>
      <c r="F213" s="92"/>
    </row>
    <row r="214" spans="1:6" x14ac:dyDescent="0.25">
      <c r="A214" s="101"/>
      <c r="B214" s="101"/>
      <c r="C214" s="104"/>
      <c r="D214" s="81"/>
      <c r="E214" s="107"/>
      <c r="F214" s="92"/>
    </row>
    <row r="215" spans="1:6" x14ac:dyDescent="0.25">
      <c r="A215" s="101"/>
      <c r="B215" s="101"/>
      <c r="C215" s="104"/>
      <c r="D215" s="81"/>
      <c r="E215" s="107"/>
      <c r="F215" s="92"/>
    </row>
    <row r="216" spans="1:6" x14ac:dyDescent="0.25">
      <c r="A216" s="101"/>
      <c r="B216" s="101"/>
      <c r="C216" s="104"/>
      <c r="D216" s="81"/>
      <c r="E216" s="107"/>
      <c r="F216" s="92"/>
    </row>
    <row r="217" spans="1:6" x14ac:dyDescent="0.25">
      <c r="A217" s="101"/>
      <c r="B217" s="101"/>
      <c r="C217" s="104"/>
      <c r="D217" s="81"/>
      <c r="E217" s="107"/>
      <c r="F217" s="92"/>
    </row>
    <row r="218" spans="1:6" x14ac:dyDescent="0.25">
      <c r="A218" s="101"/>
      <c r="B218" s="101"/>
      <c r="C218" s="104"/>
      <c r="D218" s="81"/>
      <c r="E218" s="107"/>
      <c r="F218" s="92"/>
    </row>
    <row r="219" spans="1:6" x14ac:dyDescent="0.25">
      <c r="A219" s="101"/>
      <c r="B219" s="101"/>
      <c r="C219" s="104"/>
      <c r="D219" s="81"/>
      <c r="E219" s="107"/>
      <c r="F219" s="92"/>
    </row>
    <row r="220" spans="1:6" x14ac:dyDescent="0.25">
      <c r="A220" s="101"/>
      <c r="B220" s="101"/>
      <c r="C220" s="104"/>
      <c r="D220" s="81"/>
      <c r="E220" s="107"/>
      <c r="F220" s="92"/>
    </row>
    <row r="221" spans="1:6" x14ac:dyDescent="0.25">
      <c r="A221" s="101"/>
      <c r="B221" s="101"/>
      <c r="C221" s="104"/>
      <c r="D221" s="81"/>
      <c r="E221" s="107"/>
      <c r="F221" s="92"/>
    </row>
    <row r="222" spans="1:6" x14ac:dyDescent="0.25">
      <c r="A222" s="101"/>
      <c r="B222" s="101"/>
      <c r="C222" s="104"/>
      <c r="D222" s="81"/>
      <c r="E222" s="107"/>
      <c r="F222" s="92"/>
    </row>
    <row r="223" spans="1:6" x14ac:dyDescent="0.25">
      <c r="A223" s="101"/>
      <c r="B223" s="101"/>
      <c r="C223" s="104"/>
      <c r="D223" s="81"/>
      <c r="E223" s="107"/>
      <c r="F223" s="92"/>
    </row>
    <row r="224" spans="1:6" x14ac:dyDescent="0.25">
      <c r="A224" s="101"/>
      <c r="B224" s="101"/>
      <c r="C224" s="104"/>
      <c r="D224" s="81"/>
      <c r="E224" s="107"/>
      <c r="F224" s="92"/>
    </row>
    <row r="225" spans="1:6" x14ac:dyDescent="0.25">
      <c r="A225" s="101"/>
      <c r="B225" s="101"/>
      <c r="C225" s="104"/>
      <c r="D225" s="81"/>
      <c r="E225" s="107"/>
      <c r="F225" s="92"/>
    </row>
    <row r="226" spans="1:6" x14ac:dyDescent="0.25">
      <c r="A226" s="101"/>
      <c r="B226" s="101"/>
      <c r="C226" s="104"/>
      <c r="D226" s="81"/>
      <c r="E226" s="107"/>
      <c r="F226" s="92"/>
    </row>
    <row r="227" spans="1:6" x14ac:dyDescent="0.25">
      <c r="A227" s="101"/>
      <c r="B227" s="101"/>
      <c r="C227" s="104"/>
      <c r="D227" s="81"/>
      <c r="E227" s="107"/>
      <c r="F227" s="92"/>
    </row>
    <row r="228" spans="1:6" x14ac:dyDescent="0.25">
      <c r="A228" s="101"/>
      <c r="B228" s="101"/>
      <c r="C228" s="104"/>
      <c r="D228" s="81"/>
      <c r="E228" s="107"/>
      <c r="F228" s="92"/>
    </row>
    <row r="229" spans="1:6" x14ac:dyDescent="0.25">
      <c r="A229" s="101"/>
      <c r="B229" s="101"/>
      <c r="C229" s="104"/>
      <c r="D229" s="81"/>
      <c r="E229" s="107"/>
      <c r="F229" s="92"/>
    </row>
    <row r="230" spans="1:6" x14ac:dyDescent="0.25">
      <c r="A230" s="101"/>
      <c r="B230" s="101"/>
      <c r="C230" s="104"/>
      <c r="D230" s="81"/>
      <c r="E230" s="107"/>
      <c r="F230" s="92"/>
    </row>
    <row r="231" spans="1:6" x14ac:dyDescent="0.25">
      <c r="A231" s="101"/>
      <c r="B231" s="101"/>
      <c r="C231" s="104"/>
      <c r="D231" s="81"/>
      <c r="E231" s="107"/>
      <c r="F231" s="92"/>
    </row>
    <row r="232" spans="1:6" x14ac:dyDescent="0.25">
      <c r="A232" s="101"/>
      <c r="B232" s="101"/>
      <c r="C232" s="104"/>
      <c r="D232" s="81"/>
      <c r="E232" s="107"/>
      <c r="F232" s="92"/>
    </row>
    <row r="233" spans="1:6" x14ac:dyDescent="0.25">
      <c r="A233" s="101"/>
      <c r="B233" s="101"/>
      <c r="C233" s="104"/>
      <c r="D233" s="81"/>
      <c r="E233" s="107"/>
      <c r="F233" s="92"/>
    </row>
    <row r="234" spans="1:6" x14ac:dyDescent="0.25">
      <c r="A234" s="101"/>
      <c r="B234" s="101"/>
      <c r="C234" s="104"/>
      <c r="D234" s="81"/>
      <c r="E234" s="107"/>
      <c r="F234" s="92"/>
    </row>
    <row r="235" spans="1:6" x14ac:dyDescent="0.25">
      <c r="A235" s="101"/>
      <c r="B235" s="101"/>
      <c r="C235" s="104"/>
      <c r="D235" s="81"/>
      <c r="E235" s="107"/>
      <c r="F235" s="92"/>
    </row>
    <row r="236" spans="1:6" x14ac:dyDescent="0.25">
      <c r="A236" s="101"/>
      <c r="B236" s="101"/>
      <c r="C236" s="104"/>
      <c r="D236" s="81"/>
      <c r="E236" s="107"/>
      <c r="F236" s="92"/>
    </row>
    <row r="237" spans="1:6" x14ac:dyDescent="0.25">
      <c r="A237" s="101"/>
      <c r="B237" s="101"/>
      <c r="C237" s="104"/>
      <c r="D237" s="81"/>
      <c r="E237" s="107"/>
      <c r="F237" s="92"/>
    </row>
    <row r="238" spans="1:6" x14ac:dyDescent="0.25">
      <c r="A238" s="101"/>
      <c r="B238" s="101"/>
      <c r="C238" s="104"/>
      <c r="D238" s="81"/>
      <c r="E238" s="107"/>
      <c r="F238" s="92"/>
    </row>
    <row r="239" spans="1:6" x14ac:dyDescent="0.25">
      <c r="A239" s="101"/>
      <c r="B239" s="101"/>
      <c r="C239" s="104"/>
      <c r="D239" s="81"/>
      <c r="E239" s="107"/>
      <c r="F239" s="92"/>
    </row>
    <row r="240" spans="1:6" x14ac:dyDescent="0.25">
      <c r="A240" s="101"/>
      <c r="B240" s="101"/>
      <c r="C240" s="104"/>
      <c r="D240" s="81"/>
      <c r="E240" s="107"/>
      <c r="F240" s="92"/>
    </row>
    <row r="241" spans="1:6" x14ac:dyDescent="0.25">
      <c r="A241" s="101"/>
      <c r="B241" s="101"/>
      <c r="C241" s="104"/>
      <c r="D241" s="81"/>
      <c r="E241" s="107"/>
      <c r="F241" s="92"/>
    </row>
    <row r="242" spans="1:6" x14ac:dyDescent="0.25">
      <c r="A242" s="101"/>
      <c r="B242" s="101"/>
      <c r="C242" s="104"/>
      <c r="D242" s="81"/>
      <c r="E242" s="107"/>
      <c r="F242" s="92"/>
    </row>
    <row r="243" spans="1:6" x14ac:dyDescent="0.25">
      <c r="A243" s="101"/>
      <c r="B243" s="101"/>
      <c r="C243" s="104"/>
      <c r="D243" s="81"/>
      <c r="E243" s="107"/>
      <c r="F243" s="92"/>
    </row>
    <row r="244" spans="1:6" x14ac:dyDescent="0.25">
      <c r="A244" s="101"/>
      <c r="B244" s="101"/>
      <c r="C244" s="104"/>
      <c r="D244" s="81"/>
      <c r="E244" s="107"/>
      <c r="F244" s="92"/>
    </row>
    <row r="245" spans="1:6" x14ac:dyDescent="0.25">
      <c r="A245" s="101"/>
      <c r="B245" s="101"/>
      <c r="C245" s="104"/>
      <c r="D245" s="81"/>
      <c r="E245" s="107"/>
      <c r="F245" s="92"/>
    </row>
    <row r="246" spans="1:6" x14ac:dyDescent="0.25">
      <c r="A246" s="101"/>
      <c r="B246" s="101"/>
      <c r="C246" s="104"/>
      <c r="D246" s="81"/>
      <c r="E246" s="107"/>
      <c r="F246" s="92"/>
    </row>
    <row r="247" spans="1:6" x14ac:dyDescent="0.25">
      <c r="A247" s="101"/>
      <c r="B247" s="101"/>
      <c r="C247" s="104"/>
      <c r="D247" s="81"/>
      <c r="E247" s="107"/>
      <c r="F247" s="92"/>
    </row>
    <row r="248" spans="1:6" x14ac:dyDescent="0.25">
      <c r="A248" s="101"/>
      <c r="B248" s="101"/>
      <c r="C248" s="104"/>
      <c r="D248" s="81"/>
      <c r="E248" s="107"/>
      <c r="F248" s="92"/>
    </row>
    <row r="249" spans="1:6" x14ac:dyDescent="0.25">
      <c r="A249" s="101"/>
      <c r="B249" s="101"/>
      <c r="C249" s="104"/>
      <c r="D249" s="81"/>
      <c r="E249" s="107"/>
      <c r="F249" s="92"/>
    </row>
    <row r="250" spans="1:6" x14ac:dyDescent="0.25">
      <c r="A250" s="101"/>
      <c r="B250" s="101"/>
      <c r="C250" s="104"/>
      <c r="D250" s="81"/>
      <c r="E250" s="107"/>
      <c r="F250" s="92"/>
    </row>
    <row r="251" spans="1:6" x14ac:dyDescent="0.25">
      <c r="A251" s="101"/>
      <c r="B251" s="101"/>
      <c r="C251" s="104"/>
      <c r="D251" s="81"/>
      <c r="E251" s="107"/>
      <c r="F251" s="92"/>
    </row>
    <row r="252" spans="1:6" x14ac:dyDescent="0.25">
      <c r="A252" s="101"/>
      <c r="B252" s="101"/>
      <c r="C252" s="104"/>
      <c r="D252" s="81"/>
      <c r="E252" s="107"/>
      <c r="F252" s="92"/>
    </row>
    <row r="253" spans="1:6" x14ac:dyDescent="0.25">
      <c r="A253" s="101"/>
      <c r="B253" s="101"/>
      <c r="C253" s="104"/>
      <c r="D253" s="81"/>
      <c r="E253" s="107"/>
      <c r="F253" s="92"/>
    </row>
    <row r="254" spans="1:6" x14ac:dyDescent="0.25">
      <c r="A254" s="101"/>
      <c r="B254" s="101"/>
      <c r="C254" s="104"/>
      <c r="D254" s="81"/>
      <c r="E254" s="107"/>
      <c r="F254" s="92"/>
    </row>
    <row r="255" spans="1:6" x14ac:dyDescent="0.25">
      <c r="A255" s="101"/>
      <c r="B255" s="101"/>
      <c r="C255" s="104"/>
      <c r="D255" s="81"/>
      <c r="E255" s="107"/>
      <c r="F255" s="92"/>
    </row>
    <row r="256" spans="1:6" x14ac:dyDescent="0.25">
      <c r="A256" s="101"/>
      <c r="B256" s="101"/>
      <c r="C256" s="104"/>
      <c r="D256" s="81"/>
      <c r="E256" s="107"/>
      <c r="F256" s="92"/>
    </row>
    <row r="257" spans="1:6" x14ac:dyDescent="0.25">
      <c r="A257" s="101"/>
      <c r="B257" s="101"/>
      <c r="C257" s="104"/>
      <c r="D257" s="81"/>
      <c r="E257" s="107"/>
      <c r="F257" s="92"/>
    </row>
    <row r="258" spans="1:6" x14ac:dyDescent="0.25">
      <c r="A258" s="101"/>
      <c r="B258" s="101"/>
      <c r="C258" s="104"/>
      <c r="D258" s="81"/>
      <c r="E258" s="107"/>
      <c r="F258" s="92"/>
    </row>
    <row r="259" spans="1:6" x14ac:dyDescent="0.25">
      <c r="A259" s="101"/>
      <c r="B259" s="101"/>
      <c r="C259" s="104"/>
      <c r="D259" s="81"/>
      <c r="E259" s="107"/>
      <c r="F259" s="92"/>
    </row>
    <row r="260" spans="1:6" x14ac:dyDescent="0.25">
      <c r="A260" s="101"/>
      <c r="B260" s="101"/>
      <c r="C260" s="104"/>
      <c r="D260" s="81"/>
      <c r="E260" s="107"/>
      <c r="F260" s="92"/>
    </row>
    <row r="261" spans="1:6" x14ac:dyDescent="0.25">
      <c r="A261" s="101"/>
      <c r="B261" s="101"/>
      <c r="C261" s="104"/>
      <c r="D261" s="81"/>
      <c r="E261" s="107"/>
      <c r="F261" s="92"/>
    </row>
    <row r="262" spans="1:6" x14ac:dyDescent="0.25">
      <c r="A262" s="101"/>
      <c r="B262" s="101"/>
      <c r="C262" s="104"/>
      <c r="D262" s="81"/>
      <c r="E262" s="107"/>
      <c r="F262" s="92"/>
    </row>
    <row r="263" spans="1:6" x14ac:dyDescent="0.25">
      <c r="A263" s="101"/>
      <c r="B263" s="101"/>
      <c r="C263" s="104"/>
      <c r="D263" s="81"/>
      <c r="E263" s="107"/>
      <c r="F263" s="92"/>
    </row>
    <row r="264" spans="1:6" x14ac:dyDescent="0.25">
      <c r="A264" s="101"/>
      <c r="B264" s="101"/>
      <c r="C264" s="104"/>
      <c r="D264" s="81"/>
      <c r="E264" s="107"/>
      <c r="F264" s="92"/>
    </row>
    <row r="265" spans="1:6" x14ac:dyDescent="0.25">
      <c r="A265" s="101"/>
      <c r="B265" s="101"/>
      <c r="C265" s="104"/>
      <c r="D265" s="81"/>
      <c r="E265" s="107"/>
      <c r="F265" s="92"/>
    </row>
    <row r="266" spans="1:6" x14ac:dyDescent="0.25">
      <c r="A266" s="101"/>
      <c r="B266" s="101"/>
      <c r="C266" s="104"/>
      <c r="D266" s="81"/>
      <c r="E266" s="107"/>
      <c r="F266" s="92"/>
    </row>
    <row r="267" spans="1:6" x14ac:dyDescent="0.25">
      <c r="A267" s="101"/>
      <c r="B267" s="101"/>
      <c r="C267" s="104"/>
      <c r="D267" s="81"/>
      <c r="E267" s="107"/>
      <c r="F267" s="92"/>
    </row>
    <row r="268" spans="1:6" x14ac:dyDescent="0.25">
      <c r="A268" s="101"/>
      <c r="B268" s="101"/>
      <c r="C268" s="104"/>
      <c r="D268" s="81"/>
      <c r="E268" s="107"/>
      <c r="F268" s="92"/>
    </row>
    <row r="269" spans="1:6" x14ac:dyDescent="0.25">
      <c r="A269" s="101"/>
      <c r="B269" s="101"/>
      <c r="C269" s="104"/>
      <c r="D269" s="81"/>
      <c r="E269" s="107"/>
      <c r="F269" s="92"/>
    </row>
    <row r="270" spans="1:6" x14ac:dyDescent="0.25">
      <c r="A270" s="101"/>
      <c r="B270" s="101"/>
      <c r="C270" s="104"/>
      <c r="D270" s="81"/>
      <c r="E270" s="107"/>
      <c r="F270" s="92"/>
    </row>
    <row r="271" spans="1:6" x14ac:dyDescent="0.25">
      <c r="A271" s="101"/>
      <c r="B271" s="101"/>
      <c r="C271" s="104"/>
      <c r="D271" s="81"/>
      <c r="E271" s="107"/>
      <c r="F271" s="92"/>
    </row>
    <row r="272" spans="1:6" x14ac:dyDescent="0.25">
      <c r="A272" s="101"/>
      <c r="B272" s="101"/>
      <c r="C272" s="104"/>
      <c r="D272" s="81"/>
      <c r="E272" s="107"/>
      <c r="F272" s="92"/>
    </row>
    <row r="273" spans="1:6" x14ac:dyDescent="0.25">
      <c r="A273" s="101"/>
      <c r="B273" s="101"/>
      <c r="C273" s="104"/>
      <c r="D273" s="81"/>
      <c r="E273" s="107"/>
      <c r="F273" s="92"/>
    </row>
    <row r="274" spans="1:6" x14ac:dyDescent="0.25">
      <c r="A274" s="101"/>
      <c r="B274" s="101"/>
      <c r="C274" s="104"/>
      <c r="D274" s="81"/>
      <c r="E274" s="107"/>
      <c r="F274" s="92"/>
    </row>
    <row r="275" spans="1:6" x14ac:dyDescent="0.25">
      <c r="A275" s="101"/>
      <c r="B275" s="101"/>
      <c r="C275" s="104"/>
      <c r="D275" s="81"/>
      <c r="E275" s="107"/>
      <c r="F275" s="92"/>
    </row>
    <row r="276" spans="1:6" x14ac:dyDescent="0.25">
      <c r="A276" s="101"/>
      <c r="B276" s="101"/>
      <c r="C276" s="104"/>
      <c r="D276" s="81"/>
      <c r="E276" s="107"/>
      <c r="F276" s="92"/>
    </row>
    <row r="277" spans="1:6" x14ac:dyDescent="0.25">
      <c r="A277" s="101"/>
      <c r="B277" s="101"/>
      <c r="C277" s="104"/>
      <c r="D277" s="81"/>
      <c r="E277" s="107"/>
      <c r="F277" s="92"/>
    </row>
    <row r="278" spans="1:6" x14ac:dyDescent="0.25">
      <c r="A278" s="101"/>
      <c r="B278" s="101"/>
      <c r="C278" s="104"/>
      <c r="D278" s="81"/>
      <c r="E278" s="107"/>
      <c r="F278" s="92"/>
    </row>
    <row r="279" spans="1:6" x14ac:dyDescent="0.25">
      <c r="A279" s="101"/>
      <c r="B279" s="101"/>
      <c r="C279" s="104"/>
      <c r="D279" s="81"/>
      <c r="E279" s="107"/>
      <c r="F279" s="92"/>
    </row>
    <row r="280" spans="1:6" x14ac:dyDescent="0.25">
      <c r="A280" s="101"/>
      <c r="B280" s="101"/>
      <c r="C280" s="104"/>
      <c r="D280" s="81"/>
      <c r="E280" s="107"/>
      <c r="F280" s="92"/>
    </row>
    <row r="281" spans="1:6" x14ac:dyDescent="0.25">
      <c r="A281" s="101"/>
      <c r="B281" s="101"/>
      <c r="C281" s="104"/>
      <c r="D281" s="81"/>
      <c r="E281" s="107"/>
      <c r="F281" s="92"/>
    </row>
    <row r="282" spans="1:6" x14ac:dyDescent="0.25">
      <c r="A282" s="101"/>
      <c r="B282" s="101"/>
      <c r="C282" s="104"/>
      <c r="D282" s="81"/>
      <c r="E282" s="107"/>
      <c r="F282" s="92"/>
    </row>
    <row r="283" spans="1:6" x14ac:dyDescent="0.25">
      <c r="A283" s="101"/>
      <c r="B283" s="101"/>
      <c r="C283" s="104"/>
      <c r="D283" s="81"/>
      <c r="E283" s="107"/>
      <c r="F283" s="92"/>
    </row>
    <row r="284" spans="1:6" x14ac:dyDescent="0.25">
      <c r="A284" s="101"/>
      <c r="B284" s="101"/>
      <c r="C284" s="104"/>
      <c r="D284" s="81"/>
      <c r="E284" s="107"/>
      <c r="F284" s="92"/>
    </row>
    <row r="285" spans="1:6" x14ac:dyDescent="0.25">
      <c r="A285" s="101"/>
      <c r="B285" s="101"/>
      <c r="C285" s="104"/>
      <c r="D285" s="81"/>
      <c r="E285" s="107"/>
      <c r="F285" s="92"/>
    </row>
    <row r="286" spans="1:6" x14ac:dyDescent="0.25">
      <c r="A286" s="101"/>
      <c r="B286" s="101"/>
      <c r="C286" s="104"/>
      <c r="D286" s="81"/>
      <c r="E286" s="107"/>
      <c r="F286" s="92"/>
    </row>
    <row r="287" spans="1:6" x14ac:dyDescent="0.25">
      <c r="A287" s="101"/>
      <c r="B287" s="101"/>
      <c r="C287" s="104"/>
      <c r="D287" s="81"/>
      <c r="E287" s="107"/>
      <c r="F287" s="92"/>
    </row>
    <row r="288" spans="1:6" x14ac:dyDescent="0.25">
      <c r="A288" s="101"/>
      <c r="B288" s="101"/>
      <c r="C288" s="104"/>
      <c r="D288" s="81"/>
      <c r="E288" s="107"/>
      <c r="F288" s="92"/>
    </row>
    <row r="289" spans="1:6" x14ac:dyDescent="0.25">
      <c r="A289" s="101"/>
      <c r="B289" s="101"/>
      <c r="C289" s="104"/>
      <c r="D289" s="81"/>
      <c r="E289" s="107"/>
      <c r="F289" s="92"/>
    </row>
    <row r="290" spans="1:6" x14ac:dyDescent="0.25">
      <c r="A290" s="101"/>
      <c r="B290" s="101"/>
      <c r="C290" s="104"/>
      <c r="D290" s="81"/>
      <c r="E290" s="107"/>
      <c r="F290" s="92"/>
    </row>
    <row r="291" spans="1:6" x14ac:dyDescent="0.25">
      <c r="A291" s="101"/>
      <c r="B291" s="101"/>
      <c r="C291" s="104"/>
      <c r="D291" s="81"/>
      <c r="E291" s="107"/>
      <c r="F291" s="92"/>
    </row>
    <row r="292" spans="1:6" x14ac:dyDescent="0.25">
      <c r="A292" s="101"/>
      <c r="B292" s="101"/>
      <c r="C292" s="104"/>
      <c r="D292" s="81"/>
      <c r="E292" s="107"/>
      <c r="F292" s="92"/>
    </row>
    <row r="293" spans="1:6" x14ac:dyDescent="0.25">
      <c r="A293" s="101"/>
      <c r="B293" s="101"/>
      <c r="C293" s="104"/>
      <c r="D293" s="81"/>
      <c r="E293" s="107"/>
      <c r="F293" s="92"/>
    </row>
    <row r="294" spans="1:6" x14ac:dyDescent="0.25">
      <c r="A294" s="101"/>
      <c r="B294" s="101"/>
      <c r="C294" s="104"/>
      <c r="D294" s="81"/>
      <c r="E294" s="107"/>
      <c r="F294" s="92"/>
    </row>
    <row r="295" spans="1:6" x14ac:dyDescent="0.25">
      <c r="A295" s="101"/>
      <c r="B295" s="101"/>
      <c r="C295" s="104"/>
      <c r="D295" s="81"/>
      <c r="E295" s="107"/>
      <c r="F295" s="92"/>
    </row>
    <row r="296" spans="1:6" x14ac:dyDescent="0.25">
      <c r="A296" s="101"/>
      <c r="B296" s="101"/>
      <c r="C296" s="104"/>
      <c r="D296" s="81"/>
      <c r="E296" s="107"/>
      <c r="F296" s="92"/>
    </row>
    <row r="297" spans="1:6" x14ac:dyDescent="0.25">
      <c r="A297" s="101"/>
      <c r="B297" s="101"/>
      <c r="C297" s="104"/>
      <c r="D297" s="81"/>
      <c r="E297" s="107"/>
      <c r="F297" s="92"/>
    </row>
    <row r="298" spans="1:6" x14ac:dyDescent="0.25">
      <c r="A298" s="101"/>
      <c r="B298" s="101"/>
      <c r="C298" s="104"/>
      <c r="D298" s="81"/>
      <c r="E298" s="107"/>
      <c r="F298" s="92"/>
    </row>
    <row r="299" spans="1:6" x14ac:dyDescent="0.25">
      <c r="A299" s="101"/>
      <c r="B299" s="101"/>
      <c r="C299" s="104"/>
      <c r="D299" s="81"/>
      <c r="E299" s="107"/>
      <c r="F299" s="92"/>
    </row>
    <row r="300" spans="1:6" x14ac:dyDescent="0.25">
      <c r="A300" s="101"/>
      <c r="B300" s="101"/>
      <c r="C300" s="104"/>
      <c r="D300" s="81"/>
      <c r="E300" s="107"/>
      <c r="F300" s="92"/>
    </row>
    <row r="301" spans="1:6" x14ac:dyDescent="0.25">
      <c r="A301" s="101"/>
      <c r="B301" s="101"/>
      <c r="C301" s="104"/>
      <c r="D301" s="81"/>
      <c r="E301" s="107"/>
      <c r="F301" s="92"/>
    </row>
    <row r="302" spans="1:6" x14ac:dyDescent="0.25">
      <c r="A302" s="101"/>
      <c r="B302" s="101"/>
      <c r="C302" s="104"/>
      <c r="D302" s="81"/>
      <c r="E302" s="107"/>
      <c r="F302" s="92"/>
    </row>
    <row r="303" spans="1:6" x14ac:dyDescent="0.25">
      <c r="A303" s="101"/>
      <c r="B303" s="101"/>
      <c r="C303" s="104"/>
      <c r="D303" s="81"/>
      <c r="E303" s="107"/>
      <c r="F303" s="92"/>
    </row>
    <row r="304" spans="1:6" x14ac:dyDescent="0.25">
      <c r="A304" s="101"/>
      <c r="B304" s="101"/>
      <c r="C304" s="104"/>
      <c r="D304" s="81"/>
      <c r="E304" s="107"/>
      <c r="F304" s="92"/>
    </row>
    <row r="305" spans="1:6" x14ac:dyDescent="0.25">
      <c r="A305" s="101"/>
      <c r="B305" s="101"/>
      <c r="C305" s="104"/>
      <c r="D305" s="81"/>
      <c r="E305" s="107"/>
      <c r="F305" s="92"/>
    </row>
    <row r="306" spans="1:6" x14ac:dyDescent="0.25">
      <c r="A306" s="101"/>
      <c r="B306" s="101"/>
      <c r="C306" s="104"/>
      <c r="D306" s="81"/>
      <c r="E306" s="107"/>
      <c r="F306" s="92"/>
    </row>
    <row r="307" spans="1:6" x14ac:dyDescent="0.25">
      <c r="A307" s="101"/>
      <c r="B307" s="101"/>
      <c r="C307" s="104"/>
      <c r="D307" s="81"/>
      <c r="E307" s="107"/>
      <c r="F307" s="92"/>
    </row>
    <row r="308" spans="1:6" x14ac:dyDescent="0.25">
      <c r="A308" s="101"/>
      <c r="B308" s="101"/>
      <c r="C308" s="104"/>
      <c r="D308" s="81"/>
      <c r="E308" s="107"/>
      <c r="F308" s="92"/>
    </row>
    <row r="309" spans="1:6" x14ac:dyDescent="0.25">
      <c r="A309" s="101"/>
      <c r="B309" s="101"/>
      <c r="C309" s="104"/>
      <c r="D309" s="81"/>
      <c r="E309" s="107"/>
      <c r="F309" s="92"/>
    </row>
    <row r="310" spans="1:6" x14ac:dyDescent="0.25">
      <c r="A310" s="101"/>
      <c r="B310" s="101"/>
      <c r="C310" s="104"/>
      <c r="D310" s="81"/>
      <c r="E310" s="107"/>
      <c r="F310" s="92"/>
    </row>
    <row r="311" spans="1:6" x14ac:dyDescent="0.25">
      <c r="A311" s="101"/>
      <c r="B311" s="101"/>
      <c r="C311" s="104"/>
      <c r="D311" s="81"/>
      <c r="E311" s="107"/>
      <c r="F311" s="92"/>
    </row>
    <row r="312" spans="1:6" x14ac:dyDescent="0.25">
      <c r="A312" s="101"/>
      <c r="B312" s="101"/>
      <c r="C312" s="104"/>
      <c r="D312" s="81"/>
      <c r="E312" s="107"/>
      <c r="F312" s="92"/>
    </row>
    <row r="313" spans="1:6" x14ac:dyDescent="0.25">
      <c r="A313" s="101"/>
      <c r="B313" s="101"/>
      <c r="C313" s="104"/>
      <c r="D313" s="81"/>
      <c r="E313" s="107"/>
      <c r="F313" s="92"/>
    </row>
    <row r="314" spans="1:6" x14ac:dyDescent="0.25">
      <c r="A314" s="101"/>
      <c r="B314" s="101"/>
      <c r="C314" s="104"/>
      <c r="D314" s="81"/>
      <c r="E314" s="107"/>
      <c r="F314" s="92"/>
    </row>
    <row r="315" spans="1:6" x14ac:dyDescent="0.25">
      <c r="A315" s="101"/>
      <c r="B315" s="101"/>
      <c r="C315" s="104"/>
      <c r="D315" s="81"/>
      <c r="E315" s="107"/>
      <c r="F315" s="92"/>
    </row>
    <row r="316" spans="1:6" x14ac:dyDescent="0.25">
      <c r="A316" s="101"/>
      <c r="B316" s="101"/>
      <c r="C316" s="104"/>
      <c r="D316" s="81"/>
      <c r="E316" s="107"/>
      <c r="F316" s="92"/>
    </row>
    <row r="317" spans="1:6" x14ac:dyDescent="0.25">
      <c r="A317" s="101"/>
      <c r="B317" s="101"/>
      <c r="C317" s="104"/>
      <c r="D317" s="81"/>
      <c r="E317" s="107"/>
      <c r="F317" s="92"/>
    </row>
    <row r="318" spans="1:6" x14ac:dyDescent="0.25">
      <c r="A318" s="102"/>
      <c r="B318" s="102"/>
      <c r="C318" s="103"/>
      <c r="D318" s="105"/>
      <c r="E318" s="106"/>
      <c r="F318" s="108"/>
    </row>
    <row r="319" spans="1:6" x14ac:dyDescent="0.25">
      <c r="A319" s="102"/>
      <c r="B319" s="102"/>
      <c r="C319" s="103"/>
      <c r="D319" s="105"/>
      <c r="E319" s="106"/>
      <c r="F319" s="108"/>
    </row>
    <row r="320" spans="1:6" x14ac:dyDescent="0.25">
      <c r="A320" s="102"/>
      <c r="B320" s="102"/>
      <c r="C320" s="103"/>
      <c r="D320" s="105"/>
      <c r="E320" s="106"/>
      <c r="F320" s="108"/>
    </row>
    <row r="321" spans="1:6" x14ac:dyDescent="0.25">
      <c r="A321" s="102"/>
      <c r="B321" s="102"/>
      <c r="C321" s="103"/>
      <c r="D321" s="105"/>
      <c r="E321" s="106"/>
      <c r="F321" s="108"/>
    </row>
    <row r="322" spans="1:6" x14ac:dyDescent="0.25">
      <c r="A322" s="102"/>
      <c r="B322" s="102"/>
      <c r="C322" s="103"/>
      <c r="D322" s="105"/>
      <c r="E322" s="106"/>
      <c r="F322" s="108"/>
    </row>
    <row r="323" spans="1:6" x14ac:dyDescent="0.25">
      <c r="A323" s="102"/>
      <c r="B323" s="102"/>
      <c r="C323" s="103"/>
      <c r="D323" s="105"/>
      <c r="E323" s="106"/>
      <c r="F323" s="108"/>
    </row>
    <row r="324" spans="1:6" x14ac:dyDescent="0.25">
      <c r="A324" s="102"/>
      <c r="B324" s="102"/>
      <c r="C324" s="103"/>
      <c r="D324" s="105"/>
      <c r="E324" s="106"/>
      <c r="F324" s="108"/>
    </row>
    <row r="325" spans="1:6" x14ac:dyDescent="0.25">
      <c r="A325" s="102"/>
      <c r="B325" s="102"/>
      <c r="C325" s="103"/>
      <c r="D325" s="105"/>
      <c r="E325" s="106"/>
      <c r="F325" s="108"/>
    </row>
    <row r="326" spans="1:6" x14ac:dyDescent="0.25">
      <c r="A326" s="102"/>
      <c r="B326" s="102"/>
      <c r="C326" s="103"/>
      <c r="D326" s="105"/>
      <c r="E326" s="106"/>
      <c r="F326" s="108"/>
    </row>
    <row r="327" spans="1:6" x14ac:dyDescent="0.25">
      <c r="A327" s="102"/>
      <c r="B327" s="102"/>
      <c r="C327" s="103"/>
      <c r="D327" s="105"/>
      <c r="E327" s="106"/>
      <c r="F327" s="108"/>
    </row>
    <row r="328" spans="1:6" x14ac:dyDescent="0.25">
      <c r="A328" s="101"/>
      <c r="B328" s="101"/>
      <c r="C328" s="104"/>
      <c r="D328" s="81"/>
      <c r="E328" s="107"/>
      <c r="F328" s="92"/>
    </row>
    <row r="329" spans="1:6" x14ac:dyDescent="0.25">
      <c r="A329" s="101"/>
      <c r="B329" s="101"/>
      <c r="C329" s="104"/>
      <c r="D329" s="81"/>
      <c r="E329" s="107"/>
      <c r="F329" s="92"/>
    </row>
    <row r="330" spans="1:6" x14ac:dyDescent="0.25">
      <c r="A330" s="101"/>
      <c r="B330" s="101"/>
      <c r="C330" s="104"/>
      <c r="D330" s="81"/>
      <c r="E330" s="107"/>
      <c r="F330" s="92"/>
    </row>
    <row r="331" spans="1:6" x14ac:dyDescent="0.25">
      <c r="A331" s="101"/>
      <c r="B331" s="101"/>
      <c r="C331" s="104"/>
      <c r="D331" s="81"/>
      <c r="E331" s="107"/>
      <c r="F331" s="92"/>
    </row>
    <row r="332" spans="1:6" x14ac:dyDescent="0.25">
      <c r="A332" s="101"/>
      <c r="B332" s="101"/>
      <c r="C332" s="104"/>
      <c r="D332" s="81"/>
      <c r="E332" s="107"/>
      <c r="F332" s="92"/>
    </row>
    <row r="333" spans="1:6" x14ac:dyDescent="0.25">
      <c r="A333" s="101"/>
      <c r="B333" s="101"/>
      <c r="C333" s="104"/>
      <c r="D333" s="81"/>
      <c r="E333" s="107"/>
      <c r="F333" s="92"/>
    </row>
    <row r="334" spans="1:6" x14ac:dyDescent="0.25">
      <c r="A334" s="101"/>
      <c r="B334" s="101"/>
      <c r="C334" s="104"/>
      <c r="D334" s="81"/>
      <c r="E334" s="107"/>
      <c r="F334" s="92"/>
    </row>
    <row r="335" spans="1:6" x14ac:dyDescent="0.25">
      <c r="A335" s="101"/>
      <c r="B335" s="101"/>
      <c r="C335" s="104"/>
      <c r="D335" s="81"/>
      <c r="E335" s="107"/>
      <c r="F335" s="92"/>
    </row>
    <row r="336" spans="1:6" x14ac:dyDescent="0.25">
      <c r="A336" s="101"/>
      <c r="B336" s="101"/>
      <c r="C336" s="104"/>
      <c r="D336" s="81"/>
      <c r="E336" s="107"/>
      <c r="F336" s="92"/>
    </row>
    <row r="337" spans="1:6" x14ac:dyDescent="0.25">
      <c r="A337" s="101"/>
      <c r="B337" s="101"/>
      <c r="C337" s="104"/>
      <c r="D337" s="81"/>
      <c r="E337" s="107"/>
      <c r="F337" s="92"/>
    </row>
    <row r="338" spans="1:6" x14ac:dyDescent="0.25">
      <c r="A338" s="101"/>
      <c r="B338" s="101"/>
      <c r="C338" s="104"/>
      <c r="D338" s="81"/>
      <c r="E338" s="107"/>
      <c r="F338" s="92"/>
    </row>
    <row r="339" spans="1:6" x14ac:dyDescent="0.25">
      <c r="A339" s="101"/>
      <c r="B339" s="101"/>
      <c r="C339" s="104"/>
      <c r="D339" s="81"/>
      <c r="E339" s="107"/>
      <c r="F339" s="92"/>
    </row>
    <row r="340" spans="1:6" x14ac:dyDescent="0.25">
      <c r="A340" s="101"/>
      <c r="B340" s="101"/>
      <c r="C340" s="104"/>
      <c r="D340" s="81"/>
      <c r="E340" s="107"/>
      <c r="F340" s="92"/>
    </row>
    <row r="341" spans="1:6" x14ac:dyDescent="0.25">
      <c r="A341" s="101"/>
      <c r="B341" s="101"/>
      <c r="C341" s="104"/>
      <c r="D341" s="81"/>
      <c r="E341" s="107"/>
      <c r="F341" s="92"/>
    </row>
    <row r="342" spans="1:6" x14ac:dyDescent="0.25">
      <c r="A342" s="101"/>
      <c r="B342" s="101"/>
      <c r="C342" s="104"/>
      <c r="D342" s="81"/>
      <c r="E342" s="107"/>
      <c r="F342" s="92"/>
    </row>
    <row r="343" spans="1:6" x14ac:dyDescent="0.25">
      <c r="A343" s="101"/>
      <c r="B343" s="101"/>
      <c r="C343" s="104"/>
      <c r="D343" s="81"/>
      <c r="E343" s="107"/>
      <c r="F343" s="92"/>
    </row>
    <row r="344" spans="1:6" x14ac:dyDescent="0.25">
      <c r="A344" s="101"/>
      <c r="B344" s="101"/>
      <c r="C344" s="104"/>
      <c r="D344" s="81"/>
      <c r="E344" s="107"/>
      <c r="F344" s="92"/>
    </row>
    <row r="345" spans="1:6" x14ac:dyDescent="0.25">
      <c r="A345" s="101"/>
      <c r="B345" s="101"/>
      <c r="C345" s="104"/>
      <c r="D345" s="81"/>
      <c r="E345" s="107"/>
      <c r="F345" s="92"/>
    </row>
    <row r="346" spans="1:6" x14ac:dyDescent="0.25">
      <c r="A346" s="101"/>
      <c r="B346" s="101"/>
      <c r="C346" s="104"/>
      <c r="D346" s="81"/>
      <c r="E346" s="107"/>
      <c r="F346" s="92"/>
    </row>
    <row r="347" spans="1:6" x14ac:dyDescent="0.25">
      <c r="A347" s="101"/>
      <c r="B347" s="101"/>
      <c r="C347" s="104"/>
      <c r="D347" s="81"/>
      <c r="E347" s="107"/>
      <c r="F347" s="92"/>
    </row>
    <row r="348" spans="1:6" x14ac:dyDescent="0.25">
      <c r="A348" s="101"/>
      <c r="B348" s="101"/>
      <c r="C348" s="104"/>
      <c r="D348" s="81"/>
      <c r="E348" s="107"/>
      <c r="F348" s="92"/>
    </row>
    <row r="349" spans="1:6" x14ac:dyDescent="0.25">
      <c r="A349" s="101"/>
      <c r="B349" s="101"/>
      <c r="C349" s="104"/>
      <c r="D349" s="81"/>
      <c r="E349" s="107"/>
      <c r="F349" s="92"/>
    </row>
    <row r="350" spans="1:6" x14ac:dyDescent="0.25">
      <c r="A350" s="101"/>
      <c r="B350" s="101"/>
      <c r="C350" s="104"/>
      <c r="D350" s="81"/>
      <c r="E350" s="107"/>
      <c r="F350" s="92"/>
    </row>
    <row r="351" spans="1:6" x14ac:dyDescent="0.25">
      <c r="A351" s="101"/>
      <c r="B351" s="101"/>
      <c r="C351" s="104"/>
      <c r="D351" s="81"/>
      <c r="E351" s="107"/>
      <c r="F351" s="92"/>
    </row>
    <row r="352" spans="1:6" x14ac:dyDescent="0.25">
      <c r="A352" s="101"/>
      <c r="B352" s="101"/>
      <c r="C352" s="104"/>
      <c r="D352" s="81"/>
      <c r="E352" s="107"/>
      <c r="F352" s="92"/>
    </row>
    <row r="353" spans="1:6" x14ac:dyDescent="0.25">
      <c r="A353" s="101"/>
      <c r="B353" s="101"/>
      <c r="C353" s="104"/>
      <c r="D353" s="81"/>
      <c r="E353" s="107"/>
      <c r="F353" s="92"/>
    </row>
    <row r="354" spans="1:6" x14ac:dyDescent="0.25">
      <c r="A354" s="101"/>
      <c r="B354" s="101"/>
      <c r="C354" s="104"/>
      <c r="D354" s="81"/>
      <c r="E354" s="107"/>
      <c r="F354" s="92"/>
    </row>
    <row r="355" spans="1:6" x14ac:dyDescent="0.25">
      <c r="A355" s="101"/>
      <c r="B355" s="101"/>
      <c r="C355" s="104"/>
      <c r="D355" s="81"/>
      <c r="E355" s="107"/>
      <c r="F355" s="92"/>
    </row>
    <row r="356" spans="1:6" x14ac:dyDescent="0.25">
      <c r="A356" s="101"/>
      <c r="B356" s="101"/>
      <c r="C356" s="104"/>
      <c r="D356" s="81"/>
      <c r="E356" s="107"/>
      <c r="F356" s="92"/>
    </row>
    <row r="357" spans="1:6" x14ac:dyDescent="0.25">
      <c r="A357" s="101"/>
      <c r="B357" s="101"/>
      <c r="C357" s="104"/>
      <c r="D357" s="81"/>
      <c r="E357" s="107"/>
      <c r="F357" s="92"/>
    </row>
    <row r="358" spans="1:6" x14ac:dyDescent="0.25">
      <c r="A358" s="101"/>
      <c r="B358" s="101"/>
      <c r="C358" s="104"/>
      <c r="D358" s="81"/>
      <c r="E358" s="107"/>
      <c r="F358" s="92"/>
    </row>
    <row r="359" spans="1:6" x14ac:dyDescent="0.25">
      <c r="A359" s="101"/>
      <c r="B359" s="101"/>
      <c r="C359" s="104"/>
      <c r="D359" s="81"/>
      <c r="E359" s="107"/>
      <c r="F359" s="92"/>
    </row>
    <row r="360" spans="1:6" x14ac:dyDescent="0.25">
      <c r="A360" s="101"/>
      <c r="B360" s="101"/>
      <c r="C360" s="104"/>
      <c r="D360" s="81"/>
      <c r="E360" s="107"/>
      <c r="F360" s="92"/>
    </row>
    <row r="361" spans="1:6" x14ac:dyDescent="0.25">
      <c r="A361" s="101"/>
      <c r="B361" s="101"/>
      <c r="C361" s="104"/>
      <c r="D361" s="81"/>
      <c r="E361" s="107"/>
      <c r="F361" s="92"/>
    </row>
    <row r="362" spans="1:6" x14ac:dyDescent="0.25">
      <c r="A362" s="101"/>
      <c r="B362" s="101"/>
      <c r="C362" s="104"/>
      <c r="D362" s="81"/>
      <c r="E362" s="107"/>
      <c r="F362" s="92"/>
    </row>
    <row r="363" spans="1:6" x14ac:dyDescent="0.25">
      <c r="A363" s="101"/>
      <c r="B363" s="101"/>
      <c r="C363" s="104"/>
      <c r="D363" s="81"/>
      <c r="E363" s="107"/>
      <c r="F363" s="92"/>
    </row>
    <row r="364" spans="1:6" x14ac:dyDescent="0.25">
      <c r="A364" s="101"/>
      <c r="B364" s="101"/>
      <c r="C364" s="104"/>
      <c r="D364" s="81"/>
      <c r="E364" s="107"/>
      <c r="F364" s="92"/>
    </row>
    <row r="365" spans="1:6" x14ac:dyDescent="0.25">
      <c r="A365" s="101"/>
      <c r="B365" s="101"/>
      <c r="C365" s="104"/>
      <c r="D365" s="81"/>
      <c r="E365" s="107"/>
      <c r="F365" s="92"/>
    </row>
    <row r="366" spans="1:6" x14ac:dyDescent="0.25">
      <c r="A366" s="101"/>
      <c r="B366" s="101"/>
      <c r="C366" s="104"/>
      <c r="D366" s="81"/>
      <c r="E366" s="107"/>
      <c r="F366" s="92"/>
    </row>
    <row r="367" spans="1:6" x14ac:dyDescent="0.25">
      <c r="A367" s="101"/>
      <c r="B367" s="101"/>
      <c r="C367" s="104"/>
      <c r="D367" s="81"/>
      <c r="E367" s="107"/>
      <c r="F367" s="92"/>
    </row>
    <row r="368" spans="1:6" x14ac:dyDescent="0.25">
      <c r="A368" s="101"/>
      <c r="B368" s="101"/>
      <c r="C368" s="104"/>
      <c r="D368" s="81"/>
      <c r="E368" s="107"/>
      <c r="F368" s="92"/>
    </row>
    <row r="369" spans="1:6" x14ac:dyDescent="0.25">
      <c r="A369" s="101"/>
      <c r="B369" s="101"/>
      <c r="C369" s="104"/>
      <c r="D369" s="81"/>
      <c r="E369" s="107"/>
      <c r="F369" s="92"/>
    </row>
    <row r="370" spans="1:6" x14ac:dyDescent="0.25">
      <c r="A370" s="101"/>
      <c r="B370" s="101"/>
      <c r="C370" s="104"/>
      <c r="D370" s="81"/>
      <c r="E370" s="107"/>
      <c r="F370" s="92"/>
    </row>
    <row r="371" spans="1:6" x14ac:dyDescent="0.25">
      <c r="A371" s="101"/>
      <c r="B371" s="101"/>
      <c r="C371" s="104"/>
      <c r="D371" s="81"/>
      <c r="E371" s="107"/>
      <c r="F371" s="92"/>
    </row>
    <row r="372" spans="1:6" x14ac:dyDescent="0.25">
      <c r="A372" s="101"/>
      <c r="B372" s="101"/>
      <c r="C372" s="104"/>
      <c r="D372" s="81"/>
      <c r="E372" s="107"/>
      <c r="F372" s="92"/>
    </row>
    <row r="373" spans="1:6" x14ac:dyDescent="0.25">
      <c r="A373" s="101"/>
      <c r="B373" s="101"/>
      <c r="C373" s="104"/>
      <c r="D373" s="81"/>
      <c r="E373" s="107"/>
      <c r="F373" s="92"/>
    </row>
    <row r="374" spans="1:6" x14ac:dyDescent="0.25">
      <c r="A374" s="101"/>
      <c r="B374" s="101"/>
      <c r="C374" s="104"/>
      <c r="D374" s="81"/>
      <c r="E374" s="107"/>
      <c r="F374" s="92"/>
    </row>
    <row r="375" spans="1:6" x14ac:dyDescent="0.25">
      <c r="A375" s="101"/>
      <c r="B375" s="101"/>
      <c r="C375" s="104"/>
      <c r="D375" s="81"/>
      <c r="E375" s="107"/>
      <c r="F375" s="92"/>
    </row>
    <row r="376" spans="1:6" x14ac:dyDescent="0.25">
      <c r="A376" s="101"/>
      <c r="B376" s="101"/>
      <c r="C376" s="104"/>
      <c r="D376" s="81"/>
      <c r="E376" s="107"/>
      <c r="F376" s="92"/>
    </row>
    <row r="377" spans="1:6" x14ac:dyDescent="0.25">
      <c r="A377" s="101"/>
      <c r="B377" s="101"/>
      <c r="C377" s="104"/>
      <c r="D377" s="81"/>
      <c r="E377" s="107"/>
      <c r="F377" s="92"/>
    </row>
    <row r="378" spans="1:6" x14ac:dyDescent="0.25">
      <c r="A378" s="101"/>
      <c r="B378" s="101"/>
      <c r="C378" s="104"/>
      <c r="D378" s="81"/>
      <c r="E378" s="107"/>
      <c r="F378" s="92"/>
    </row>
    <row r="379" spans="1:6" x14ac:dyDescent="0.25">
      <c r="A379" s="101"/>
      <c r="B379" s="101"/>
      <c r="C379" s="104"/>
      <c r="D379" s="81"/>
      <c r="E379" s="107"/>
      <c r="F379" s="92"/>
    </row>
    <row r="380" spans="1:6" x14ac:dyDescent="0.25">
      <c r="A380" s="101"/>
      <c r="B380" s="101"/>
      <c r="C380" s="104"/>
      <c r="D380" s="81"/>
      <c r="E380" s="107"/>
      <c r="F380" s="92"/>
    </row>
    <row r="381" spans="1:6" x14ac:dyDescent="0.25">
      <c r="A381" s="101"/>
      <c r="B381" s="101"/>
      <c r="C381" s="104"/>
      <c r="D381" s="81"/>
      <c r="E381" s="107"/>
      <c r="F381" s="92"/>
    </row>
    <row r="382" spans="1:6" x14ac:dyDescent="0.25">
      <c r="A382" s="101"/>
      <c r="B382" s="101"/>
      <c r="C382" s="104"/>
      <c r="D382" s="81"/>
      <c r="E382" s="107"/>
      <c r="F382" s="92"/>
    </row>
    <row r="383" spans="1:6" x14ac:dyDescent="0.25">
      <c r="A383" s="101"/>
      <c r="B383" s="101"/>
      <c r="C383" s="104"/>
      <c r="D383" s="81"/>
      <c r="E383" s="107"/>
      <c r="F383" s="92"/>
    </row>
    <row r="384" spans="1:6" x14ac:dyDescent="0.25">
      <c r="A384" s="101"/>
      <c r="B384" s="101"/>
      <c r="C384" s="104"/>
      <c r="D384" s="81"/>
      <c r="E384" s="107"/>
      <c r="F384" s="92"/>
    </row>
    <row r="385" spans="1:6" x14ac:dyDescent="0.25">
      <c r="A385" s="101"/>
      <c r="B385" s="101"/>
      <c r="C385" s="104"/>
      <c r="D385" s="81"/>
      <c r="E385" s="107"/>
      <c r="F385" s="92"/>
    </row>
    <row r="386" spans="1:6" x14ac:dyDescent="0.25">
      <c r="A386" s="101"/>
      <c r="B386" s="101"/>
      <c r="C386" s="104"/>
      <c r="D386" s="81"/>
      <c r="E386" s="107"/>
      <c r="F386" s="92"/>
    </row>
    <row r="387" spans="1:6" x14ac:dyDescent="0.25">
      <c r="A387" s="101"/>
      <c r="B387" s="101"/>
      <c r="C387" s="104"/>
      <c r="D387" s="81"/>
      <c r="E387" s="107"/>
      <c r="F387" s="92"/>
    </row>
    <row r="388" spans="1:6" x14ac:dyDescent="0.25">
      <c r="A388" s="101"/>
      <c r="B388" s="101"/>
      <c r="C388" s="104"/>
      <c r="D388" s="81"/>
      <c r="E388" s="107"/>
      <c r="F388" s="92"/>
    </row>
    <row r="389" spans="1:6" x14ac:dyDescent="0.25">
      <c r="A389" s="101"/>
      <c r="B389" s="101"/>
      <c r="C389" s="104"/>
      <c r="D389" s="81"/>
      <c r="E389" s="107"/>
      <c r="F389" s="92"/>
    </row>
    <row r="390" spans="1:6" x14ac:dyDescent="0.25">
      <c r="A390" s="101"/>
      <c r="B390" s="101"/>
      <c r="C390" s="104"/>
      <c r="D390" s="81"/>
      <c r="E390" s="107"/>
      <c r="F390" s="92"/>
    </row>
    <row r="391" spans="1:6" x14ac:dyDescent="0.25">
      <c r="A391" s="101"/>
      <c r="B391" s="101"/>
      <c r="C391" s="104"/>
      <c r="D391" s="81"/>
      <c r="E391" s="107"/>
      <c r="F391" s="92"/>
    </row>
    <row r="392" spans="1:6" x14ac:dyDescent="0.25">
      <c r="A392" s="101"/>
      <c r="B392" s="101"/>
      <c r="C392" s="104"/>
      <c r="D392" s="81"/>
      <c r="E392" s="107"/>
      <c r="F392" s="92"/>
    </row>
    <row r="393" spans="1:6" x14ac:dyDescent="0.25">
      <c r="A393" s="101"/>
      <c r="B393" s="101"/>
      <c r="C393" s="104"/>
      <c r="D393" s="81"/>
      <c r="E393" s="107"/>
      <c r="F393" s="92"/>
    </row>
    <row r="394" spans="1:6" x14ac:dyDescent="0.25">
      <c r="A394" s="101"/>
      <c r="B394" s="101"/>
      <c r="C394" s="104"/>
      <c r="D394" s="81"/>
      <c r="E394" s="107"/>
      <c r="F394" s="92"/>
    </row>
    <row r="395" spans="1:6" x14ac:dyDescent="0.25">
      <c r="A395" s="101"/>
      <c r="B395" s="101"/>
      <c r="C395" s="104"/>
      <c r="D395" s="81"/>
      <c r="E395" s="107"/>
      <c r="F395" s="92"/>
    </row>
    <row r="396" spans="1:6" x14ac:dyDescent="0.25">
      <c r="A396" s="101"/>
      <c r="B396" s="101"/>
      <c r="C396" s="104"/>
      <c r="D396" s="81"/>
      <c r="E396" s="107"/>
      <c r="F396" s="92"/>
    </row>
    <row r="397" spans="1:6" x14ac:dyDescent="0.25">
      <c r="A397" s="101"/>
      <c r="B397" s="101"/>
      <c r="C397" s="104"/>
      <c r="D397" s="81"/>
      <c r="E397" s="107"/>
      <c r="F397" s="92"/>
    </row>
    <row r="398" spans="1:6" x14ac:dyDescent="0.25">
      <c r="A398" s="101"/>
      <c r="B398" s="101"/>
      <c r="C398" s="104"/>
      <c r="D398" s="81"/>
      <c r="E398" s="107"/>
      <c r="F398" s="92"/>
    </row>
    <row r="399" spans="1:6" x14ac:dyDescent="0.25">
      <c r="A399" s="101"/>
      <c r="B399" s="101"/>
      <c r="C399" s="104"/>
      <c r="D399" s="81"/>
      <c r="E399" s="107"/>
      <c r="F399" s="92"/>
    </row>
    <row r="400" spans="1:6" x14ac:dyDescent="0.25">
      <c r="A400" s="101"/>
      <c r="B400" s="101"/>
      <c r="C400" s="104"/>
      <c r="D400" s="81"/>
      <c r="E400" s="107"/>
      <c r="F400" s="92"/>
    </row>
    <row r="401" spans="1:6" x14ac:dyDescent="0.25">
      <c r="A401" s="101"/>
      <c r="B401" s="101"/>
      <c r="C401" s="104"/>
      <c r="D401" s="81"/>
      <c r="E401" s="107"/>
      <c r="F401" s="92"/>
    </row>
    <row r="402" spans="1:6" x14ac:dyDescent="0.25">
      <c r="A402" s="101"/>
      <c r="B402" s="101"/>
      <c r="C402" s="104"/>
      <c r="D402" s="81"/>
      <c r="E402" s="107"/>
      <c r="F402" s="92"/>
    </row>
    <row r="403" spans="1:6" x14ac:dyDescent="0.25">
      <c r="A403" s="101"/>
      <c r="B403" s="101"/>
      <c r="C403" s="104"/>
      <c r="D403" s="81"/>
      <c r="E403" s="107"/>
      <c r="F403" s="92"/>
    </row>
    <row r="404" spans="1:6" x14ac:dyDescent="0.25">
      <c r="A404" s="101"/>
      <c r="B404" s="101"/>
      <c r="C404" s="104"/>
      <c r="D404" s="81"/>
      <c r="E404" s="107"/>
      <c r="F404" s="92"/>
    </row>
    <row r="405" spans="1:6" x14ac:dyDescent="0.25">
      <c r="A405" s="101"/>
      <c r="B405" s="101"/>
      <c r="C405" s="104"/>
      <c r="D405" s="81"/>
      <c r="E405" s="107"/>
      <c r="F405" s="92"/>
    </row>
    <row r="406" spans="1:6" x14ac:dyDescent="0.25">
      <c r="A406" s="101"/>
      <c r="B406" s="101"/>
      <c r="C406" s="104"/>
      <c r="D406" s="81"/>
      <c r="E406" s="107"/>
      <c r="F406" s="92"/>
    </row>
    <row r="407" spans="1:6" x14ac:dyDescent="0.25">
      <c r="A407" s="101"/>
      <c r="B407" s="101"/>
      <c r="C407" s="104"/>
      <c r="D407" s="81"/>
      <c r="E407" s="107"/>
      <c r="F407" s="92"/>
    </row>
    <row r="408" spans="1:6" x14ac:dyDescent="0.25">
      <c r="A408" s="101"/>
      <c r="B408" s="101"/>
      <c r="C408" s="104"/>
      <c r="D408" s="81"/>
      <c r="E408" s="107"/>
      <c r="F408" s="92"/>
    </row>
    <row r="409" spans="1:6" x14ac:dyDescent="0.25">
      <c r="A409" s="101"/>
      <c r="B409" s="101"/>
      <c r="C409" s="104"/>
      <c r="D409" s="81"/>
      <c r="E409" s="107"/>
      <c r="F409" s="92"/>
    </row>
    <row r="410" spans="1:6" x14ac:dyDescent="0.25">
      <c r="A410" s="101"/>
      <c r="B410" s="101"/>
      <c r="C410" s="104"/>
      <c r="D410" s="81"/>
      <c r="E410" s="107"/>
      <c r="F410" s="92"/>
    </row>
    <row r="411" spans="1:6" x14ac:dyDescent="0.25">
      <c r="A411" s="101"/>
      <c r="B411" s="101"/>
      <c r="C411" s="104"/>
      <c r="D411" s="81"/>
      <c r="E411" s="107"/>
      <c r="F411" s="92"/>
    </row>
    <row r="412" spans="1:6" x14ac:dyDescent="0.25">
      <c r="A412" s="101"/>
      <c r="B412" s="101"/>
      <c r="C412" s="104"/>
      <c r="D412" s="81"/>
      <c r="E412" s="107"/>
      <c r="F412" s="92"/>
    </row>
    <row r="413" spans="1:6" x14ac:dyDescent="0.25">
      <c r="A413" s="101"/>
      <c r="B413" s="101"/>
      <c r="C413" s="104"/>
      <c r="D413" s="81"/>
      <c r="E413" s="107"/>
      <c r="F413" s="92"/>
    </row>
    <row r="414" spans="1:6" x14ac:dyDescent="0.25">
      <c r="A414" s="101"/>
      <c r="B414" s="101"/>
      <c r="C414" s="104"/>
      <c r="D414" s="81"/>
      <c r="E414" s="107"/>
      <c r="F414" s="92"/>
    </row>
    <row r="415" spans="1:6" x14ac:dyDescent="0.25">
      <c r="A415" s="101"/>
      <c r="B415" s="101"/>
      <c r="C415" s="104"/>
      <c r="D415" s="81"/>
      <c r="E415" s="107"/>
      <c r="F415" s="92"/>
    </row>
    <row r="416" spans="1:6" x14ac:dyDescent="0.25">
      <c r="A416" s="101"/>
      <c r="B416" s="101"/>
      <c r="C416" s="104"/>
      <c r="D416" s="81"/>
      <c r="E416" s="107"/>
      <c r="F416" s="92"/>
    </row>
    <row r="417" spans="1:6" x14ac:dyDescent="0.25">
      <c r="A417" s="101"/>
      <c r="B417" s="101"/>
      <c r="C417" s="104"/>
      <c r="D417" s="81"/>
      <c r="E417" s="107"/>
      <c r="F417" s="92"/>
    </row>
    <row r="418" spans="1:6" x14ac:dyDescent="0.25">
      <c r="A418" s="101"/>
      <c r="B418" s="101"/>
      <c r="C418" s="104"/>
      <c r="D418" s="81"/>
      <c r="E418" s="107"/>
      <c r="F418" s="92"/>
    </row>
    <row r="419" spans="1:6" x14ac:dyDescent="0.25">
      <c r="A419" s="101"/>
      <c r="B419" s="101"/>
      <c r="C419" s="104"/>
      <c r="D419" s="81"/>
      <c r="E419" s="107"/>
      <c r="F419" s="92"/>
    </row>
    <row r="420" spans="1:6" x14ac:dyDescent="0.25">
      <c r="A420" s="101"/>
      <c r="B420" s="101"/>
      <c r="C420" s="104"/>
      <c r="D420" s="81"/>
      <c r="E420" s="107"/>
      <c r="F420" s="92"/>
    </row>
    <row r="421" spans="1:6" x14ac:dyDescent="0.25">
      <c r="A421" s="101"/>
      <c r="B421" s="101"/>
      <c r="C421" s="104"/>
      <c r="D421" s="81"/>
      <c r="E421" s="107"/>
      <c r="F421" s="92"/>
    </row>
    <row r="422" spans="1:6" x14ac:dyDescent="0.25">
      <c r="A422" s="101"/>
      <c r="B422" s="101"/>
      <c r="C422" s="104"/>
      <c r="D422" s="81"/>
      <c r="E422" s="107"/>
      <c r="F422" s="92"/>
    </row>
    <row r="423" spans="1:6" x14ac:dyDescent="0.25">
      <c r="A423" s="101"/>
      <c r="B423" s="101"/>
      <c r="C423" s="104"/>
      <c r="D423" s="81"/>
      <c r="E423" s="107"/>
      <c r="F423" s="92"/>
    </row>
    <row r="424" spans="1:6" x14ac:dyDescent="0.25">
      <c r="A424" s="101"/>
      <c r="B424" s="101"/>
      <c r="C424" s="104"/>
      <c r="D424" s="81"/>
      <c r="E424" s="107"/>
      <c r="F424" s="92"/>
    </row>
    <row r="425" spans="1:6" x14ac:dyDescent="0.25">
      <c r="A425" s="101"/>
      <c r="B425" s="101"/>
      <c r="C425" s="104"/>
      <c r="D425" s="81"/>
      <c r="E425" s="107"/>
      <c r="F425" s="92"/>
    </row>
    <row r="426" spans="1:6" x14ac:dyDescent="0.25">
      <c r="A426" s="101"/>
      <c r="B426" s="101"/>
      <c r="C426" s="104"/>
      <c r="D426" s="81"/>
      <c r="E426" s="107"/>
      <c r="F426" s="92"/>
    </row>
    <row r="427" spans="1:6" x14ac:dyDescent="0.25">
      <c r="A427" s="101"/>
      <c r="B427" s="101"/>
      <c r="C427" s="104"/>
      <c r="D427" s="81"/>
      <c r="E427" s="107"/>
      <c r="F427" s="92"/>
    </row>
    <row r="428" spans="1:6" x14ac:dyDescent="0.25">
      <c r="A428" s="101"/>
      <c r="B428" s="101"/>
      <c r="C428" s="104"/>
      <c r="D428" s="81"/>
      <c r="E428" s="107"/>
      <c r="F428" s="92"/>
    </row>
    <row r="429" spans="1:6" x14ac:dyDescent="0.25">
      <c r="A429" s="101"/>
      <c r="B429" s="101"/>
      <c r="C429" s="104"/>
      <c r="D429" s="81"/>
      <c r="E429" s="107"/>
      <c r="F429" s="92"/>
    </row>
    <row r="430" spans="1:6" x14ac:dyDescent="0.25">
      <c r="A430" s="101"/>
      <c r="B430" s="101"/>
      <c r="C430" s="104"/>
      <c r="D430" s="81"/>
      <c r="E430" s="107"/>
      <c r="F430" s="92"/>
    </row>
    <row r="431" spans="1:6" x14ac:dyDescent="0.25">
      <c r="A431" s="101"/>
      <c r="B431" s="101"/>
      <c r="C431" s="104"/>
      <c r="D431" s="81"/>
      <c r="E431" s="107"/>
      <c r="F431" s="92"/>
    </row>
    <row r="432" spans="1:6" x14ac:dyDescent="0.25">
      <c r="A432" s="101"/>
      <c r="B432" s="101"/>
      <c r="C432" s="104"/>
      <c r="D432" s="81"/>
      <c r="E432" s="107"/>
      <c r="F432" s="92"/>
    </row>
    <row r="433" spans="1:6" x14ac:dyDescent="0.25">
      <c r="A433" s="101"/>
      <c r="B433" s="101"/>
      <c r="C433" s="104"/>
      <c r="D433" s="81"/>
      <c r="E433" s="107"/>
      <c r="F433" s="92"/>
    </row>
    <row r="434" spans="1:6" x14ac:dyDescent="0.25">
      <c r="A434" s="101"/>
      <c r="B434" s="101"/>
      <c r="C434" s="104"/>
      <c r="D434" s="81"/>
      <c r="E434" s="107"/>
      <c r="F434" s="92"/>
    </row>
    <row r="435" spans="1:6" x14ac:dyDescent="0.25">
      <c r="A435" s="101"/>
      <c r="B435" s="101"/>
      <c r="C435" s="104"/>
      <c r="D435" s="81"/>
      <c r="E435" s="107"/>
      <c r="F435" s="92"/>
    </row>
    <row r="436" spans="1:6" x14ac:dyDescent="0.25">
      <c r="A436" s="101"/>
      <c r="B436" s="101"/>
      <c r="C436" s="104"/>
      <c r="D436" s="81"/>
      <c r="E436" s="107"/>
      <c r="F436" s="92"/>
    </row>
    <row r="437" spans="1:6" x14ac:dyDescent="0.25">
      <c r="A437" s="101"/>
      <c r="B437" s="101"/>
      <c r="C437" s="104"/>
      <c r="D437" s="81"/>
      <c r="E437" s="107"/>
      <c r="F437" s="92"/>
    </row>
    <row r="438" spans="1:6" x14ac:dyDescent="0.25">
      <c r="A438" s="101"/>
      <c r="B438" s="101"/>
      <c r="C438" s="104"/>
      <c r="D438" s="81"/>
      <c r="E438" s="107"/>
      <c r="F438" s="92"/>
    </row>
    <row r="439" spans="1:6" x14ac:dyDescent="0.25">
      <c r="A439" s="101"/>
      <c r="B439" s="101"/>
      <c r="C439" s="104"/>
      <c r="D439" s="81"/>
      <c r="E439" s="107"/>
      <c r="F439" s="92"/>
    </row>
    <row r="440" spans="1:6" x14ac:dyDescent="0.25">
      <c r="A440" s="101"/>
      <c r="B440" s="101"/>
      <c r="C440" s="104"/>
      <c r="D440" s="81"/>
      <c r="E440" s="107"/>
      <c r="F440" s="92"/>
    </row>
    <row r="441" spans="1:6" x14ac:dyDescent="0.25">
      <c r="A441" s="101"/>
      <c r="B441" s="101"/>
      <c r="C441" s="104"/>
      <c r="D441" s="81"/>
      <c r="E441" s="107"/>
      <c r="F441" s="92"/>
    </row>
    <row r="442" spans="1:6" x14ac:dyDescent="0.25">
      <c r="A442" s="101"/>
      <c r="B442" s="101"/>
      <c r="C442" s="104"/>
      <c r="D442" s="81"/>
      <c r="E442" s="107"/>
      <c r="F442" s="92"/>
    </row>
    <row r="443" spans="1:6" x14ac:dyDescent="0.25">
      <c r="A443" s="101"/>
      <c r="B443" s="101"/>
      <c r="C443" s="104"/>
      <c r="D443" s="81"/>
      <c r="E443" s="107"/>
      <c r="F443" s="92"/>
    </row>
    <row r="444" spans="1:6" x14ac:dyDescent="0.25">
      <c r="A444" s="101"/>
      <c r="B444" s="101"/>
      <c r="C444" s="104"/>
      <c r="D444" s="81"/>
      <c r="E444" s="107"/>
      <c r="F444" s="92"/>
    </row>
    <row r="445" spans="1:6" x14ac:dyDescent="0.25">
      <c r="A445" s="101"/>
      <c r="B445" s="101"/>
      <c r="C445" s="104"/>
      <c r="D445" s="81"/>
      <c r="E445" s="107"/>
      <c r="F445" s="92"/>
    </row>
    <row r="446" spans="1:6" x14ac:dyDescent="0.25">
      <c r="A446" s="101"/>
      <c r="B446" s="101"/>
      <c r="C446" s="104"/>
      <c r="D446" s="81"/>
      <c r="E446" s="107"/>
      <c r="F446" s="92"/>
    </row>
    <row r="447" spans="1:6" x14ac:dyDescent="0.25">
      <c r="A447" s="101"/>
      <c r="B447" s="101"/>
      <c r="C447" s="104"/>
      <c r="D447" s="81"/>
      <c r="E447" s="107"/>
      <c r="F447" s="92"/>
    </row>
    <row r="448" spans="1:6" x14ac:dyDescent="0.25">
      <c r="A448" s="101"/>
      <c r="B448" s="101"/>
      <c r="C448" s="104"/>
      <c r="D448" s="81"/>
      <c r="E448" s="107"/>
      <c r="F448" s="92"/>
    </row>
    <row r="449" spans="1:6" x14ac:dyDescent="0.25">
      <c r="A449" s="101"/>
      <c r="B449" s="101"/>
      <c r="C449" s="104"/>
      <c r="D449" s="81"/>
      <c r="E449" s="107"/>
      <c r="F449" s="92"/>
    </row>
    <row r="450" spans="1:6" x14ac:dyDescent="0.25">
      <c r="A450" s="101"/>
      <c r="B450" s="101"/>
      <c r="C450" s="104"/>
      <c r="D450" s="81"/>
      <c r="E450" s="107"/>
      <c r="F450" s="92"/>
    </row>
    <row r="451" spans="1:6" x14ac:dyDescent="0.25">
      <c r="A451" s="101"/>
      <c r="B451" s="101"/>
      <c r="C451" s="104"/>
      <c r="D451" s="81"/>
      <c r="E451" s="107"/>
      <c r="F451" s="92"/>
    </row>
    <row r="452" spans="1:6" x14ac:dyDescent="0.25">
      <c r="A452" s="101"/>
      <c r="B452" s="101"/>
      <c r="C452" s="104"/>
      <c r="D452" s="81"/>
      <c r="E452" s="107"/>
      <c r="F452" s="92"/>
    </row>
    <row r="453" spans="1:6" x14ac:dyDescent="0.25">
      <c r="A453" s="101"/>
      <c r="B453" s="101"/>
      <c r="C453" s="104"/>
      <c r="D453" s="81"/>
      <c r="E453" s="107"/>
      <c r="F453" s="92"/>
    </row>
    <row r="454" spans="1:6" x14ac:dyDescent="0.25">
      <c r="A454" s="101"/>
      <c r="B454" s="101"/>
      <c r="C454" s="104"/>
      <c r="D454" s="81"/>
      <c r="E454" s="107"/>
      <c r="F454" s="92"/>
    </row>
    <row r="455" spans="1:6" x14ac:dyDescent="0.25">
      <c r="A455" s="101"/>
      <c r="B455" s="101"/>
      <c r="C455" s="104"/>
      <c r="D455" s="81"/>
      <c r="E455" s="107"/>
      <c r="F455" s="92"/>
    </row>
    <row r="456" spans="1:6" x14ac:dyDescent="0.25">
      <c r="A456" s="101"/>
      <c r="B456" s="101"/>
      <c r="C456" s="104"/>
      <c r="D456" s="81"/>
      <c r="E456" s="107"/>
      <c r="F456" s="92"/>
    </row>
    <row r="457" spans="1:6" x14ac:dyDescent="0.25">
      <c r="A457" s="101"/>
      <c r="B457" s="101"/>
      <c r="C457" s="104"/>
      <c r="D457" s="81"/>
      <c r="E457" s="107"/>
      <c r="F457" s="92"/>
    </row>
    <row r="458" spans="1:6" x14ac:dyDescent="0.25">
      <c r="A458" s="101"/>
      <c r="B458" s="101"/>
      <c r="C458" s="104"/>
      <c r="D458" s="81"/>
      <c r="E458" s="107"/>
      <c r="F458" s="92"/>
    </row>
    <row r="459" spans="1:6" x14ac:dyDescent="0.25">
      <c r="A459" s="101"/>
      <c r="B459" s="101"/>
      <c r="C459" s="104"/>
      <c r="D459" s="81"/>
      <c r="E459" s="107"/>
      <c r="F459" s="92"/>
    </row>
    <row r="460" spans="1:6" x14ac:dyDescent="0.25">
      <c r="A460" s="101"/>
      <c r="B460" s="101"/>
      <c r="C460" s="104"/>
      <c r="D460" s="81"/>
      <c r="E460" s="107"/>
      <c r="F460" s="92"/>
    </row>
    <row r="461" spans="1:6" x14ac:dyDescent="0.25">
      <c r="A461" s="101"/>
      <c r="B461" s="101"/>
      <c r="C461" s="104"/>
      <c r="D461" s="81"/>
      <c r="E461" s="107"/>
      <c r="F461" s="92"/>
    </row>
    <row r="462" spans="1:6" x14ac:dyDescent="0.25">
      <c r="A462" s="101"/>
      <c r="B462" s="101"/>
      <c r="C462" s="104"/>
      <c r="D462" s="81"/>
      <c r="E462" s="107"/>
      <c r="F462" s="92"/>
    </row>
    <row r="463" spans="1:6" x14ac:dyDescent="0.25">
      <c r="A463" s="101"/>
      <c r="B463" s="101"/>
      <c r="C463" s="104"/>
      <c r="D463" s="81"/>
      <c r="E463" s="107"/>
      <c r="F463" s="92"/>
    </row>
    <row r="464" spans="1:6" x14ac:dyDescent="0.25">
      <c r="A464" s="101"/>
      <c r="B464" s="101"/>
      <c r="C464" s="104"/>
      <c r="D464" s="81"/>
      <c r="E464" s="107"/>
      <c r="F464" s="92"/>
    </row>
    <row r="465" spans="1:6" x14ac:dyDescent="0.25">
      <c r="A465" s="101"/>
      <c r="B465" s="101"/>
      <c r="C465" s="104"/>
      <c r="D465" s="81"/>
      <c r="E465" s="107"/>
      <c r="F465" s="92"/>
    </row>
    <row r="466" spans="1:6" x14ac:dyDescent="0.25">
      <c r="A466" s="101"/>
      <c r="B466" s="101"/>
      <c r="C466" s="104"/>
      <c r="D466" s="81"/>
      <c r="E466" s="107"/>
      <c r="F466" s="92"/>
    </row>
    <row r="467" spans="1:6" x14ac:dyDescent="0.25">
      <c r="A467" s="101"/>
      <c r="B467" s="101"/>
      <c r="C467" s="104"/>
      <c r="D467" s="81"/>
      <c r="E467" s="107"/>
      <c r="F467" s="92"/>
    </row>
    <row r="468" spans="1:6" x14ac:dyDescent="0.25">
      <c r="A468" s="101"/>
      <c r="B468" s="101"/>
      <c r="C468" s="104"/>
      <c r="D468" s="81"/>
      <c r="E468" s="107"/>
      <c r="F468" s="92"/>
    </row>
    <row r="469" spans="1:6" x14ac:dyDescent="0.25">
      <c r="A469" s="101"/>
      <c r="B469" s="101"/>
      <c r="C469" s="104"/>
      <c r="D469" s="81"/>
      <c r="E469" s="107"/>
      <c r="F469" s="92"/>
    </row>
    <row r="470" spans="1:6" x14ac:dyDescent="0.25">
      <c r="A470" s="101"/>
      <c r="B470" s="101"/>
      <c r="C470" s="104"/>
      <c r="D470" s="81"/>
      <c r="E470" s="107"/>
      <c r="F470" s="92"/>
    </row>
    <row r="471" spans="1:6" x14ac:dyDescent="0.25">
      <c r="A471" s="101"/>
      <c r="B471" s="101"/>
      <c r="C471" s="104"/>
      <c r="D471" s="81"/>
      <c r="E471" s="107"/>
      <c r="F471" s="92"/>
    </row>
    <row r="472" spans="1:6" x14ac:dyDescent="0.25">
      <c r="A472" s="101"/>
      <c r="B472" s="101"/>
      <c r="C472" s="104"/>
      <c r="D472" s="81"/>
      <c r="E472" s="107"/>
      <c r="F472" s="92"/>
    </row>
    <row r="473" spans="1:6" x14ac:dyDescent="0.25">
      <c r="A473" s="101"/>
      <c r="B473" s="101"/>
      <c r="C473" s="104"/>
      <c r="D473" s="81"/>
      <c r="E473" s="107"/>
      <c r="F473" s="92"/>
    </row>
    <row r="474" spans="1:6" x14ac:dyDescent="0.25">
      <c r="A474" s="101"/>
      <c r="B474" s="101"/>
      <c r="C474" s="104"/>
      <c r="D474" s="81"/>
      <c r="E474" s="107"/>
      <c r="F474" s="92"/>
    </row>
    <row r="475" spans="1:6" x14ac:dyDescent="0.25">
      <c r="A475" s="101"/>
      <c r="B475" s="101"/>
      <c r="C475" s="104"/>
      <c r="D475" s="81"/>
      <c r="E475" s="107"/>
      <c r="F475" s="92"/>
    </row>
    <row r="476" spans="1:6" x14ac:dyDescent="0.25">
      <c r="A476" s="101"/>
      <c r="B476" s="101"/>
      <c r="C476" s="104"/>
      <c r="D476" s="81"/>
      <c r="E476" s="107"/>
      <c r="F476" s="92"/>
    </row>
    <row r="477" spans="1:6" x14ac:dyDescent="0.25">
      <c r="A477" s="101"/>
      <c r="B477" s="101"/>
      <c r="C477" s="104"/>
      <c r="D477" s="81"/>
      <c r="E477" s="107"/>
      <c r="F477" s="92"/>
    </row>
    <row r="478" spans="1:6" x14ac:dyDescent="0.25">
      <c r="A478" s="101"/>
      <c r="B478" s="101"/>
      <c r="C478" s="104"/>
      <c r="D478" s="81"/>
      <c r="E478" s="107"/>
      <c r="F478" s="92"/>
    </row>
    <row r="479" spans="1:6" x14ac:dyDescent="0.25">
      <c r="A479" s="101"/>
      <c r="B479" s="101"/>
      <c r="C479" s="104"/>
      <c r="D479" s="81"/>
      <c r="E479" s="107"/>
      <c r="F479" s="92"/>
    </row>
    <row r="480" spans="1:6" x14ac:dyDescent="0.25">
      <c r="A480" s="101"/>
      <c r="B480" s="101"/>
      <c r="C480" s="104"/>
      <c r="D480" s="81"/>
      <c r="E480" s="107"/>
      <c r="F480" s="92"/>
    </row>
    <row r="481" spans="1:6" x14ac:dyDescent="0.25">
      <c r="A481" s="101"/>
      <c r="B481" s="101"/>
      <c r="C481" s="104"/>
      <c r="D481" s="81"/>
      <c r="E481" s="107"/>
      <c r="F481" s="92"/>
    </row>
    <row r="482" spans="1:6" x14ac:dyDescent="0.25">
      <c r="A482" s="101"/>
      <c r="B482" s="101"/>
      <c r="C482" s="104"/>
      <c r="D482" s="81"/>
      <c r="E482" s="107"/>
      <c r="F482" s="92"/>
    </row>
    <row r="483" spans="1:6" x14ac:dyDescent="0.25">
      <c r="A483" s="101"/>
      <c r="B483" s="101"/>
      <c r="C483" s="104"/>
      <c r="D483" s="81"/>
      <c r="E483" s="107"/>
      <c r="F483" s="92"/>
    </row>
    <row r="484" spans="1:6" x14ac:dyDescent="0.25">
      <c r="A484" s="101"/>
      <c r="B484" s="101"/>
      <c r="C484" s="104"/>
      <c r="D484" s="81"/>
      <c r="E484" s="107"/>
      <c r="F484" s="92"/>
    </row>
    <row r="485" spans="1:6" x14ac:dyDescent="0.25">
      <c r="A485" s="101"/>
      <c r="B485" s="101"/>
      <c r="C485" s="104"/>
      <c r="D485" s="81"/>
      <c r="E485" s="107"/>
      <c r="F485" s="92"/>
    </row>
    <row r="486" spans="1:6" x14ac:dyDescent="0.25">
      <c r="A486" s="101"/>
      <c r="B486" s="101"/>
      <c r="C486" s="104"/>
      <c r="D486" s="81"/>
      <c r="E486" s="107"/>
      <c r="F486" s="92"/>
    </row>
    <row r="487" spans="1:6" x14ac:dyDescent="0.25">
      <c r="A487" s="101"/>
      <c r="B487" s="101"/>
      <c r="C487" s="104"/>
      <c r="D487" s="81"/>
      <c r="E487" s="107"/>
      <c r="F487" s="92"/>
    </row>
    <row r="488" spans="1:6" x14ac:dyDescent="0.25">
      <c r="A488" s="101"/>
      <c r="B488" s="101"/>
      <c r="C488" s="104"/>
      <c r="D488" s="81"/>
      <c r="E488" s="107"/>
      <c r="F488" s="92"/>
    </row>
    <row r="489" spans="1:6" x14ac:dyDescent="0.25">
      <c r="A489" s="101"/>
      <c r="B489" s="101"/>
      <c r="C489" s="104"/>
      <c r="D489" s="81"/>
      <c r="E489" s="107"/>
      <c r="F489" s="92"/>
    </row>
    <row r="490" spans="1:6" x14ac:dyDescent="0.25">
      <c r="A490" s="101"/>
      <c r="B490" s="101"/>
      <c r="C490" s="104"/>
      <c r="D490" s="81"/>
      <c r="E490" s="107"/>
      <c r="F490" s="92"/>
    </row>
    <row r="491" spans="1:6" x14ac:dyDescent="0.25">
      <c r="A491" s="101"/>
      <c r="B491" s="101"/>
      <c r="C491" s="104"/>
      <c r="D491" s="81"/>
      <c r="E491" s="107"/>
      <c r="F491" s="92"/>
    </row>
    <row r="492" spans="1:6" x14ac:dyDescent="0.25">
      <c r="A492" s="101"/>
      <c r="B492" s="101"/>
      <c r="C492" s="104"/>
      <c r="D492" s="81"/>
      <c r="E492" s="107"/>
      <c r="F492" s="92"/>
    </row>
    <row r="493" spans="1:6" x14ac:dyDescent="0.25">
      <c r="A493" s="101"/>
      <c r="B493" s="101"/>
      <c r="C493" s="104"/>
      <c r="D493" s="81"/>
      <c r="E493" s="107"/>
      <c r="F493" s="92"/>
    </row>
    <row r="494" spans="1:6" x14ac:dyDescent="0.25">
      <c r="A494" s="101"/>
      <c r="B494" s="101"/>
      <c r="C494" s="104"/>
      <c r="D494" s="81"/>
      <c r="E494" s="107"/>
      <c r="F494" s="92"/>
    </row>
    <row r="495" spans="1:6" x14ac:dyDescent="0.25">
      <c r="A495" s="101"/>
      <c r="B495" s="101"/>
      <c r="C495" s="104"/>
      <c r="D495" s="81"/>
      <c r="E495" s="107"/>
      <c r="F495" s="92"/>
    </row>
    <row r="496" spans="1:6" x14ac:dyDescent="0.25">
      <c r="A496" s="101"/>
      <c r="B496" s="101"/>
      <c r="C496" s="104"/>
      <c r="D496" s="81"/>
      <c r="E496" s="107"/>
      <c r="F496" s="92"/>
    </row>
    <row r="497" spans="1:6" x14ac:dyDescent="0.25">
      <c r="A497" s="101"/>
      <c r="B497" s="101"/>
      <c r="C497" s="104"/>
      <c r="D497" s="81"/>
      <c r="E497" s="107"/>
      <c r="F497" s="92"/>
    </row>
    <row r="498" spans="1:6" x14ac:dyDescent="0.25">
      <c r="A498" s="101"/>
      <c r="B498" s="101"/>
      <c r="C498" s="104"/>
      <c r="D498" s="81"/>
      <c r="E498" s="107"/>
      <c r="F498" s="92"/>
    </row>
    <row r="499" spans="1:6" x14ac:dyDescent="0.25">
      <c r="A499" s="101"/>
      <c r="B499" s="101"/>
      <c r="C499" s="104"/>
      <c r="D499" s="81"/>
      <c r="E499" s="107"/>
      <c r="F499" s="92"/>
    </row>
    <row r="500" spans="1:6" x14ac:dyDescent="0.25">
      <c r="A500" s="101"/>
      <c r="B500" s="101"/>
      <c r="C500" s="104"/>
      <c r="D500" s="81"/>
      <c r="E500" s="107"/>
      <c r="F500" s="92"/>
    </row>
    <row r="501" spans="1:6" x14ac:dyDescent="0.25">
      <c r="A501" s="101"/>
      <c r="B501" s="101"/>
      <c r="C501" s="104"/>
      <c r="D501" s="81"/>
      <c r="E501" s="107"/>
      <c r="F501" s="92"/>
    </row>
    <row r="502" spans="1:6" x14ac:dyDescent="0.25">
      <c r="A502" s="101"/>
      <c r="B502" s="101"/>
      <c r="C502" s="104"/>
      <c r="D502" s="81"/>
      <c r="E502" s="107"/>
      <c r="F502" s="92"/>
    </row>
    <row r="503" spans="1:6" x14ac:dyDescent="0.25">
      <c r="A503" s="101"/>
      <c r="B503" s="101"/>
      <c r="C503" s="104"/>
      <c r="D503" s="81"/>
      <c r="E503" s="107"/>
      <c r="F503" s="92"/>
    </row>
    <row r="504" spans="1:6" x14ac:dyDescent="0.25">
      <c r="A504" s="101"/>
      <c r="B504" s="101"/>
      <c r="C504" s="104"/>
      <c r="D504" s="81"/>
      <c r="E504" s="107"/>
      <c r="F504" s="92"/>
    </row>
    <row r="505" spans="1:6" x14ac:dyDescent="0.25">
      <c r="A505" s="101"/>
      <c r="B505" s="101"/>
      <c r="C505" s="104"/>
      <c r="D505" s="81"/>
      <c r="E505" s="107"/>
      <c r="F505" s="92"/>
    </row>
    <row r="506" spans="1:6" x14ac:dyDescent="0.25">
      <c r="A506" s="101"/>
      <c r="B506" s="101"/>
      <c r="C506" s="104"/>
      <c r="D506" s="81"/>
      <c r="E506" s="107"/>
      <c r="F506" s="92"/>
    </row>
    <row r="507" spans="1:6" x14ac:dyDescent="0.25">
      <c r="A507" s="101"/>
      <c r="B507" s="101"/>
      <c r="C507" s="104"/>
      <c r="D507" s="81"/>
      <c r="E507" s="107"/>
      <c r="F507" s="92"/>
    </row>
    <row r="508" spans="1:6" x14ac:dyDescent="0.25">
      <c r="A508" s="101"/>
      <c r="B508" s="101"/>
      <c r="C508" s="104"/>
      <c r="D508" s="81"/>
      <c r="E508" s="107"/>
      <c r="F508" s="92"/>
    </row>
    <row r="509" spans="1:6" x14ac:dyDescent="0.25">
      <c r="A509" s="101"/>
      <c r="B509" s="101"/>
      <c r="C509" s="104"/>
      <c r="D509" s="81"/>
      <c r="E509" s="107"/>
      <c r="F509" s="92"/>
    </row>
    <row r="510" spans="1:6" x14ac:dyDescent="0.25">
      <c r="A510" s="101"/>
      <c r="B510" s="101"/>
      <c r="C510" s="104"/>
      <c r="D510" s="81"/>
      <c r="E510" s="107"/>
      <c r="F510" s="92"/>
    </row>
    <row r="511" spans="1:6" x14ac:dyDescent="0.25">
      <c r="A511" s="101"/>
      <c r="B511" s="101"/>
      <c r="C511" s="104"/>
      <c r="D511" s="81"/>
      <c r="E511" s="107"/>
      <c r="F511" s="92"/>
    </row>
    <row r="512" spans="1:6" x14ac:dyDescent="0.25">
      <c r="A512" s="101"/>
      <c r="B512" s="101"/>
      <c r="C512" s="104"/>
      <c r="D512" s="81"/>
      <c r="E512" s="107"/>
      <c r="F512" s="92"/>
    </row>
    <row r="513" spans="1:6" x14ac:dyDescent="0.25">
      <c r="A513" s="101"/>
      <c r="B513" s="101"/>
      <c r="C513" s="104"/>
      <c r="D513" s="81"/>
      <c r="E513" s="107"/>
      <c r="F513" s="92"/>
    </row>
    <row r="514" spans="1:6" x14ac:dyDescent="0.25">
      <c r="A514" s="101"/>
      <c r="B514" s="101"/>
      <c r="C514" s="104"/>
      <c r="D514" s="81"/>
      <c r="E514" s="107"/>
      <c r="F514" s="92"/>
    </row>
    <row r="515" spans="1:6" x14ac:dyDescent="0.25">
      <c r="A515" s="101"/>
      <c r="B515" s="101"/>
      <c r="C515" s="104"/>
      <c r="D515" s="81"/>
      <c r="E515" s="107"/>
      <c r="F515" s="92"/>
    </row>
    <row r="516" spans="1:6" x14ac:dyDescent="0.25">
      <c r="A516" s="101"/>
      <c r="B516" s="101"/>
      <c r="C516" s="104"/>
      <c r="D516" s="81"/>
      <c r="E516" s="107"/>
      <c r="F516" s="92"/>
    </row>
    <row r="517" spans="1:6" x14ac:dyDescent="0.25">
      <c r="A517" s="101"/>
      <c r="B517" s="101"/>
      <c r="C517" s="104"/>
      <c r="D517" s="81"/>
      <c r="E517" s="107"/>
      <c r="F517" s="92"/>
    </row>
    <row r="518" spans="1:6" x14ac:dyDescent="0.25">
      <c r="A518" s="101"/>
      <c r="B518" s="101"/>
      <c r="C518" s="104"/>
      <c r="D518" s="81"/>
      <c r="E518" s="107"/>
      <c r="F518" s="92"/>
    </row>
    <row r="519" spans="1:6" x14ac:dyDescent="0.25">
      <c r="A519" s="101"/>
      <c r="B519" s="101"/>
      <c r="C519" s="104"/>
      <c r="D519" s="81"/>
      <c r="E519" s="107"/>
      <c r="F519" s="92"/>
    </row>
    <row r="520" spans="1:6" x14ac:dyDescent="0.25">
      <c r="A520" s="101"/>
      <c r="B520" s="101"/>
      <c r="C520" s="104"/>
      <c r="D520" s="81"/>
      <c r="E520" s="107"/>
      <c r="F520" s="92"/>
    </row>
    <row r="521" spans="1:6" x14ac:dyDescent="0.25">
      <c r="A521" s="101"/>
      <c r="B521" s="101"/>
      <c r="C521" s="104"/>
      <c r="D521" s="81"/>
      <c r="E521" s="107"/>
      <c r="F521" s="92"/>
    </row>
    <row r="522" spans="1:6" x14ac:dyDescent="0.25">
      <c r="A522" s="101"/>
      <c r="B522" s="101"/>
      <c r="C522" s="104"/>
      <c r="D522" s="81"/>
      <c r="E522" s="107"/>
      <c r="F522" s="92"/>
    </row>
    <row r="523" spans="1:6" x14ac:dyDescent="0.25">
      <c r="A523" s="101"/>
      <c r="B523" s="101"/>
      <c r="C523" s="104"/>
      <c r="D523" s="81"/>
      <c r="E523" s="107"/>
      <c r="F523" s="92"/>
    </row>
    <row r="524" spans="1:6" x14ac:dyDescent="0.25">
      <c r="A524" s="101"/>
      <c r="B524" s="101"/>
      <c r="C524" s="104"/>
      <c r="D524" s="81"/>
      <c r="E524" s="107"/>
      <c r="F524" s="92"/>
    </row>
    <row r="525" spans="1:6" x14ac:dyDescent="0.25">
      <c r="A525" s="101"/>
      <c r="B525" s="101"/>
      <c r="C525" s="104"/>
      <c r="D525" s="81"/>
      <c r="E525" s="107"/>
      <c r="F525" s="92"/>
    </row>
    <row r="526" spans="1:6" x14ac:dyDescent="0.25">
      <c r="A526" s="101"/>
      <c r="B526" s="101"/>
      <c r="C526" s="104"/>
      <c r="D526" s="81"/>
      <c r="E526" s="107"/>
      <c r="F526" s="92"/>
    </row>
    <row r="527" spans="1:6" x14ac:dyDescent="0.25">
      <c r="A527" s="101"/>
      <c r="B527" s="101"/>
      <c r="C527" s="104"/>
      <c r="D527" s="81"/>
      <c r="E527" s="107"/>
      <c r="F527" s="92"/>
    </row>
    <row r="528" spans="1:6" x14ac:dyDescent="0.25">
      <c r="A528" s="101"/>
      <c r="B528" s="101"/>
      <c r="C528" s="104"/>
      <c r="D528" s="81"/>
      <c r="E528" s="107"/>
      <c r="F528" s="92"/>
    </row>
    <row r="529" spans="1:6" x14ac:dyDescent="0.25">
      <c r="A529" s="101"/>
      <c r="B529" s="101"/>
      <c r="C529" s="104"/>
      <c r="D529" s="81"/>
      <c r="E529" s="107"/>
      <c r="F529" s="92"/>
    </row>
    <row r="530" spans="1:6" x14ac:dyDescent="0.25">
      <c r="A530" s="101"/>
      <c r="B530" s="101"/>
      <c r="C530" s="104"/>
      <c r="D530" s="81"/>
      <c r="E530" s="107"/>
      <c r="F530" s="92"/>
    </row>
    <row r="531" spans="1:6" x14ac:dyDescent="0.25">
      <c r="A531" s="101"/>
      <c r="B531" s="101"/>
      <c r="C531" s="104"/>
      <c r="D531" s="81"/>
      <c r="E531" s="107"/>
      <c r="F531" s="92"/>
    </row>
    <row r="532" spans="1:6" x14ac:dyDescent="0.25">
      <c r="A532" s="101"/>
      <c r="B532" s="101"/>
      <c r="C532" s="104"/>
      <c r="D532" s="81"/>
      <c r="E532" s="107"/>
      <c r="F532" s="92"/>
    </row>
    <row r="533" spans="1:6" x14ac:dyDescent="0.25">
      <c r="A533" s="101"/>
      <c r="B533" s="101"/>
      <c r="C533" s="104"/>
      <c r="D533" s="81"/>
      <c r="E533" s="107"/>
      <c r="F533" s="92"/>
    </row>
    <row r="534" spans="1:6" x14ac:dyDescent="0.25">
      <c r="A534" s="101"/>
      <c r="B534" s="101"/>
      <c r="C534" s="104"/>
      <c r="D534" s="81"/>
      <c r="E534" s="107"/>
      <c r="F534" s="92"/>
    </row>
    <row r="535" spans="1:6" x14ac:dyDescent="0.25">
      <c r="A535" s="101"/>
      <c r="B535" s="101"/>
      <c r="C535" s="104"/>
      <c r="D535" s="81"/>
      <c r="E535" s="107"/>
      <c r="F535" s="92"/>
    </row>
    <row r="536" spans="1:6" x14ac:dyDescent="0.25">
      <c r="A536" s="101"/>
      <c r="B536" s="101"/>
      <c r="C536" s="104"/>
      <c r="D536" s="81"/>
      <c r="E536" s="107"/>
      <c r="F536" s="92"/>
    </row>
    <row r="537" spans="1:6" x14ac:dyDescent="0.25">
      <c r="A537" s="101"/>
      <c r="B537" s="101"/>
      <c r="C537" s="104"/>
      <c r="D537" s="81"/>
      <c r="E537" s="107"/>
      <c r="F537" s="92"/>
    </row>
    <row r="538" spans="1:6" x14ac:dyDescent="0.25">
      <c r="A538" s="101"/>
      <c r="B538" s="101"/>
      <c r="C538" s="104"/>
      <c r="D538" s="81"/>
      <c r="E538" s="107"/>
      <c r="F538" s="92"/>
    </row>
    <row r="539" spans="1:6" x14ac:dyDescent="0.25">
      <c r="A539" s="101"/>
      <c r="B539" s="101"/>
      <c r="C539" s="104"/>
      <c r="D539" s="81"/>
      <c r="E539" s="107"/>
      <c r="F539" s="92"/>
    </row>
    <row r="540" spans="1:6" x14ac:dyDescent="0.25">
      <c r="A540" s="101"/>
      <c r="B540" s="101"/>
      <c r="C540" s="104"/>
      <c r="D540" s="81"/>
      <c r="E540" s="107"/>
      <c r="F540" s="92"/>
    </row>
    <row r="541" spans="1:6" x14ac:dyDescent="0.25">
      <c r="A541" s="101"/>
      <c r="B541" s="101"/>
      <c r="C541" s="104"/>
      <c r="D541" s="81"/>
      <c r="E541" s="107"/>
      <c r="F541" s="92"/>
    </row>
    <row r="542" spans="1:6" x14ac:dyDescent="0.25">
      <c r="A542" s="101"/>
      <c r="B542" s="101"/>
      <c r="C542" s="104"/>
      <c r="D542" s="81"/>
      <c r="E542" s="107"/>
      <c r="F542" s="92"/>
    </row>
    <row r="543" spans="1:6" x14ac:dyDescent="0.25">
      <c r="A543" s="101"/>
      <c r="B543" s="101"/>
      <c r="C543" s="104"/>
      <c r="D543" s="81"/>
      <c r="E543" s="107"/>
      <c r="F543" s="92"/>
    </row>
    <row r="544" spans="1:6" x14ac:dyDescent="0.25">
      <c r="A544" s="101"/>
      <c r="B544" s="101"/>
      <c r="C544" s="104"/>
      <c r="D544" s="81"/>
      <c r="E544" s="107"/>
      <c r="F544" s="92"/>
    </row>
    <row r="545" spans="1:6" x14ac:dyDescent="0.25">
      <c r="A545" s="101"/>
      <c r="B545" s="101"/>
      <c r="C545" s="104"/>
      <c r="D545" s="81"/>
      <c r="E545" s="107"/>
      <c r="F545" s="92"/>
    </row>
    <row r="546" spans="1:6" x14ac:dyDescent="0.25">
      <c r="A546" s="101"/>
      <c r="B546" s="101"/>
      <c r="C546" s="104"/>
      <c r="D546" s="81"/>
      <c r="E546" s="107"/>
      <c r="F546" s="92"/>
    </row>
    <row r="547" spans="1:6" x14ac:dyDescent="0.25">
      <c r="A547" s="101"/>
      <c r="B547" s="101"/>
      <c r="C547" s="104"/>
      <c r="D547" s="81"/>
      <c r="E547" s="107"/>
      <c r="F547" s="92"/>
    </row>
    <row r="548" spans="1:6" x14ac:dyDescent="0.25">
      <c r="A548" s="101"/>
      <c r="B548" s="101"/>
      <c r="C548" s="104"/>
      <c r="D548" s="81"/>
      <c r="E548" s="107"/>
      <c r="F548" s="92"/>
    </row>
    <row r="549" spans="1:6" x14ac:dyDescent="0.25">
      <c r="A549" s="101"/>
      <c r="B549" s="101"/>
      <c r="C549" s="104"/>
      <c r="D549" s="81"/>
      <c r="E549" s="107"/>
      <c r="F549" s="92"/>
    </row>
    <row r="550" spans="1:6" x14ac:dyDescent="0.25">
      <c r="A550" s="101"/>
      <c r="B550" s="101"/>
      <c r="C550" s="104"/>
      <c r="D550" s="81"/>
      <c r="E550" s="107"/>
      <c r="F550" s="92"/>
    </row>
    <row r="551" spans="1:6" x14ac:dyDescent="0.25">
      <c r="A551" s="101"/>
      <c r="B551" s="101"/>
      <c r="C551" s="104"/>
      <c r="D551" s="81"/>
      <c r="E551" s="107"/>
      <c r="F551" s="92"/>
    </row>
    <row r="552" spans="1:6" x14ac:dyDescent="0.25">
      <c r="A552" s="101"/>
      <c r="B552" s="101"/>
      <c r="C552" s="104"/>
      <c r="D552" s="81"/>
      <c r="E552" s="107"/>
      <c r="F552" s="92"/>
    </row>
    <row r="553" spans="1:6" x14ac:dyDescent="0.25">
      <c r="A553" s="101"/>
      <c r="B553" s="101"/>
      <c r="C553" s="104"/>
      <c r="D553" s="81"/>
      <c r="E553" s="107"/>
      <c r="F553" s="92"/>
    </row>
    <row r="554" spans="1:6" x14ac:dyDescent="0.25">
      <c r="A554" s="101"/>
      <c r="B554" s="101"/>
      <c r="C554" s="104"/>
      <c r="D554" s="81"/>
      <c r="E554" s="107"/>
      <c r="F554" s="92"/>
    </row>
    <row r="555" spans="1:6" x14ac:dyDescent="0.25">
      <c r="A555" s="101"/>
      <c r="B555" s="101"/>
      <c r="C555" s="104"/>
      <c r="D555" s="81"/>
      <c r="E555" s="107"/>
      <c r="F555" s="92"/>
    </row>
    <row r="556" spans="1:6" x14ac:dyDescent="0.25">
      <c r="A556" s="101"/>
      <c r="B556" s="101"/>
      <c r="C556" s="104"/>
      <c r="D556" s="81"/>
      <c r="E556" s="107"/>
      <c r="F556" s="92"/>
    </row>
    <row r="557" spans="1:6" x14ac:dyDescent="0.25">
      <c r="A557" s="101"/>
      <c r="B557" s="101"/>
      <c r="C557" s="104"/>
      <c r="D557" s="81"/>
      <c r="E557" s="107"/>
      <c r="F557" s="92"/>
    </row>
    <row r="558" spans="1:6" x14ac:dyDescent="0.25">
      <c r="A558" s="101"/>
      <c r="B558" s="101"/>
      <c r="C558" s="104"/>
      <c r="D558" s="81"/>
      <c r="E558" s="107"/>
      <c r="F558" s="92"/>
    </row>
    <row r="559" spans="1:6" x14ac:dyDescent="0.25">
      <c r="A559" s="101"/>
      <c r="B559" s="101"/>
      <c r="C559" s="104"/>
      <c r="D559" s="81"/>
      <c r="E559" s="107"/>
      <c r="F559" s="92"/>
    </row>
    <row r="560" spans="1:6" x14ac:dyDescent="0.25">
      <c r="A560" s="101"/>
      <c r="B560" s="101"/>
      <c r="C560" s="104"/>
      <c r="D560" s="81"/>
      <c r="E560" s="107"/>
      <c r="F560" s="92"/>
    </row>
    <row r="561" spans="1:6" x14ac:dyDescent="0.25">
      <c r="A561" s="101"/>
      <c r="B561" s="101"/>
      <c r="C561" s="104"/>
      <c r="D561" s="81"/>
      <c r="E561" s="107"/>
      <c r="F561" s="92"/>
    </row>
    <row r="562" spans="1:6" x14ac:dyDescent="0.25">
      <c r="A562" s="101"/>
      <c r="B562" s="101"/>
      <c r="C562" s="104"/>
      <c r="D562" s="81"/>
      <c r="E562" s="107"/>
      <c r="F562" s="92"/>
    </row>
    <row r="563" spans="1:6" x14ac:dyDescent="0.25">
      <c r="A563" s="101"/>
      <c r="B563" s="101"/>
      <c r="C563" s="104"/>
      <c r="D563" s="81"/>
      <c r="E563" s="107"/>
      <c r="F563" s="92"/>
    </row>
    <row r="564" spans="1:6" x14ac:dyDescent="0.25">
      <c r="A564" s="101"/>
      <c r="B564" s="101"/>
      <c r="C564" s="104"/>
      <c r="D564" s="81"/>
      <c r="E564" s="107"/>
      <c r="F564" s="92"/>
    </row>
    <row r="565" spans="1:6" x14ac:dyDescent="0.25">
      <c r="A565" s="101"/>
      <c r="B565" s="101"/>
      <c r="C565" s="104"/>
      <c r="D565" s="81"/>
      <c r="E565" s="107"/>
      <c r="F565" s="92"/>
    </row>
    <row r="566" spans="1:6" x14ac:dyDescent="0.25">
      <c r="A566" s="101"/>
      <c r="B566" s="101"/>
      <c r="C566" s="104"/>
      <c r="D566" s="81"/>
      <c r="E566" s="107"/>
      <c r="F566" s="92"/>
    </row>
    <row r="567" spans="1:6" x14ac:dyDescent="0.25">
      <c r="A567" s="101"/>
      <c r="B567" s="101"/>
      <c r="C567" s="104"/>
      <c r="D567" s="81"/>
      <c r="E567" s="107"/>
      <c r="F567" s="92"/>
    </row>
    <row r="568" spans="1:6" x14ac:dyDescent="0.25">
      <c r="A568" s="101"/>
      <c r="B568" s="101"/>
      <c r="C568" s="104"/>
      <c r="D568" s="81"/>
      <c r="E568" s="107"/>
      <c r="F568" s="92"/>
    </row>
    <row r="569" spans="1:6" x14ac:dyDescent="0.25">
      <c r="A569" s="101"/>
      <c r="B569" s="101"/>
      <c r="C569" s="104"/>
      <c r="D569" s="81"/>
      <c r="E569" s="107"/>
      <c r="F569" s="92"/>
    </row>
    <row r="570" spans="1:6" x14ac:dyDescent="0.25">
      <c r="A570" s="101"/>
      <c r="B570" s="101"/>
      <c r="C570" s="104"/>
      <c r="D570" s="81"/>
      <c r="E570" s="107"/>
      <c r="F570" s="92"/>
    </row>
    <row r="571" spans="1:6" x14ac:dyDescent="0.25">
      <c r="A571" s="101"/>
      <c r="B571" s="101"/>
      <c r="C571" s="104"/>
      <c r="D571" s="81"/>
      <c r="E571" s="107"/>
      <c r="F571" s="92"/>
    </row>
    <row r="572" spans="1:6" x14ac:dyDescent="0.25">
      <c r="A572" s="101"/>
      <c r="B572" s="101"/>
      <c r="C572" s="104"/>
      <c r="D572" s="81"/>
      <c r="E572" s="107"/>
      <c r="F572" s="92"/>
    </row>
    <row r="573" spans="1:6" x14ac:dyDescent="0.25">
      <c r="A573" s="101"/>
      <c r="B573" s="101"/>
      <c r="C573" s="104"/>
      <c r="D573" s="81"/>
      <c r="E573" s="107"/>
      <c r="F573" s="92"/>
    </row>
    <row r="574" spans="1:6" x14ac:dyDescent="0.25">
      <c r="A574" s="101"/>
      <c r="B574" s="101"/>
      <c r="C574" s="104"/>
      <c r="D574" s="81"/>
      <c r="E574" s="107"/>
      <c r="F574" s="92"/>
    </row>
    <row r="575" spans="1:6" x14ac:dyDescent="0.25">
      <c r="A575" s="101"/>
      <c r="B575" s="101"/>
      <c r="C575" s="104"/>
      <c r="D575" s="81"/>
      <c r="E575" s="107"/>
      <c r="F575" s="92"/>
    </row>
    <row r="576" spans="1:6" x14ac:dyDescent="0.25">
      <c r="A576" s="101"/>
      <c r="B576" s="101"/>
      <c r="C576" s="104"/>
      <c r="D576" s="81"/>
      <c r="E576" s="107"/>
      <c r="F576" s="92"/>
    </row>
    <row r="577" spans="1:6" x14ac:dyDescent="0.25">
      <c r="A577" s="101"/>
      <c r="B577" s="101"/>
      <c r="C577" s="104"/>
      <c r="D577" s="81"/>
      <c r="E577" s="107"/>
      <c r="F577" s="92"/>
    </row>
    <row r="578" spans="1:6" x14ac:dyDescent="0.25">
      <c r="A578" s="101"/>
      <c r="B578" s="101"/>
      <c r="C578" s="104"/>
      <c r="D578" s="81"/>
      <c r="E578" s="107"/>
      <c r="F578" s="92"/>
    </row>
    <row r="579" spans="1:6" x14ac:dyDescent="0.25">
      <c r="A579" s="101"/>
      <c r="B579" s="101"/>
      <c r="C579" s="104"/>
      <c r="D579" s="81"/>
      <c r="E579" s="107"/>
      <c r="F579" s="92"/>
    </row>
    <row r="580" spans="1:6" x14ac:dyDescent="0.25">
      <c r="A580" s="101"/>
      <c r="B580" s="101"/>
      <c r="C580" s="104"/>
      <c r="D580" s="81"/>
      <c r="E580" s="107"/>
      <c r="F580" s="92"/>
    </row>
    <row r="581" spans="1:6" x14ac:dyDescent="0.25">
      <c r="A581" s="101"/>
      <c r="B581" s="101"/>
      <c r="C581" s="104"/>
      <c r="D581" s="81"/>
      <c r="E581" s="107"/>
      <c r="F581" s="92"/>
    </row>
    <row r="582" spans="1:6" x14ac:dyDescent="0.25">
      <c r="A582" s="101"/>
      <c r="B582" s="101"/>
      <c r="C582" s="104"/>
      <c r="D582" s="81"/>
      <c r="E582" s="107"/>
      <c r="F582" s="92"/>
    </row>
    <row r="583" spans="1:6" x14ac:dyDescent="0.25">
      <c r="A583" s="101"/>
      <c r="B583" s="101"/>
      <c r="C583" s="104"/>
      <c r="D583" s="81"/>
      <c r="E583" s="107"/>
      <c r="F583" s="92"/>
    </row>
    <row r="584" spans="1:6" x14ac:dyDescent="0.25">
      <c r="A584" s="101"/>
      <c r="B584" s="101"/>
      <c r="C584" s="104"/>
      <c r="D584" s="81"/>
      <c r="E584" s="107"/>
      <c r="F584" s="92"/>
    </row>
    <row r="585" spans="1:6" x14ac:dyDescent="0.25">
      <c r="A585" s="101"/>
      <c r="B585" s="101"/>
      <c r="C585" s="104"/>
      <c r="D585" s="81"/>
      <c r="E585" s="107"/>
      <c r="F585" s="92"/>
    </row>
    <row r="586" spans="1:6" x14ac:dyDescent="0.25">
      <c r="A586" s="101"/>
      <c r="B586" s="101"/>
      <c r="C586" s="104"/>
      <c r="D586" s="81"/>
      <c r="E586" s="107"/>
      <c r="F586" s="92"/>
    </row>
    <row r="587" spans="1:6" x14ac:dyDescent="0.25">
      <c r="A587" s="101"/>
      <c r="B587" s="101"/>
      <c r="C587" s="104"/>
      <c r="D587" s="81"/>
      <c r="E587" s="107"/>
      <c r="F587" s="92"/>
    </row>
    <row r="588" spans="1:6" x14ac:dyDescent="0.25">
      <c r="A588" s="101"/>
      <c r="B588" s="101"/>
      <c r="C588" s="104"/>
      <c r="D588" s="81"/>
      <c r="E588" s="107"/>
      <c r="F588" s="92"/>
    </row>
    <row r="589" spans="1:6" x14ac:dyDescent="0.25">
      <c r="A589" s="101"/>
      <c r="B589" s="101"/>
      <c r="C589" s="104"/>
      <c r="D589" s="81"/>
      <c r="E589" s="107"/>
      <c r="F589" s="92"/>
    </row>
    <row r="590" spans="1:6" x14ac:dyDescent="0.25">
      <c r="A590" s="101"/>
      <c r="B590" s="101"/>
      <c r="C590" s="104"/>
      <c r="D590" s="81"/>
      <c r="E590" s="107"/>
      <c r="F590" s="92"/>
    </row>
    <row r="591" spans="1:6" x14ac:dyDescent="0.25">
      <c r="A591" s="101"/>
      <c r="B591" s="101"/>
      <c r="C591" s="104"/>
      <c r="D591" s="81"/>
      <c r="E591" s="107"/>
      <c r="F591" s="92"/>
    </row>
    <row r="592" spans="1:6" x14ac:dyDescent="0.25">
      <c r="A592" s="101"/>
      <c r="B592" s="101"/>
      <c r="C592" s="104"/>
      <c r="D592" s="81"/>
      <c r="E592" s="107"/>
      <c r="F592" s="92"/>
    </row>
    <row r="593" spans="1:6" x14ac:dyDescent="0.25">
      <c r="A593" s="101"/>
      <c r="B593" s="101"/>
      <c r="C593" s="104"/>
      <c r="D593" s="81"/>
      <c r="E593" s="107"/>
      <c r="F593" s="92"/>
    </row>
    <row r="594" spans="1:6" x14ac:dyDescent="0.25">
      <c r="A594" s="101"/>
      <c r="B594" s="101"/>
      <c r="C594" s="104"/>
      <c r="D594" s="81"/>
      <c r="E594" s="107"/>
      <c r="F594" s="92"/>
    </row>
    <row r="595" spans="1:6" x14ac:dyDescent="0.25">
      <c r="A595" s="101"/>
      <c r="B595" s="101"/>
      <c r="C595" s="104"/>
      <c r="D595" s="81"/>
      <c r="E595" s="107"/>
      <c r="F595" s="92"/>
    </row>
    <row r="596" spans="1:6" x14ac:dyDescent="0.25">
      <c r="A596" s="101"/>
      <c r="B596" s="101"/>
      <c r="C596" s="104"/>
      <c r="D596" s="81"/>
      <c r="E596" s="107"/>
      <c r="F596" s="92"/>
    </row>
    <row r="597" spans="1:6" x14ac:dyDescent="0.25">
      <c r="A597" s="101"/>
      <c r="B597" s="101"/>
      <c r="C597" s="104"/>
      <c r="D597" s="81"/>
      <c r="E597" s="107"/>
      <c r="F597" s="92"/>
    </row>
    <row r="598" spans="1:6" x14ac:dyDescent="0.25">
      <c r="A598" s="101"/>
      <c r="B598" s="101"/>
      <c r="C598" s="104"/>
      <c r="D598" s="81"/>
      <c r="E598" s="107"/>
      <c r="F598" s="92"/>
    </row>
    <row r="599" spans="1:6" x14ac:dyDescent="0.25">
      <c r="A599" s="101"/>
      <c r="B599" s="101"/>
      <c r="C599" s="104"/>
      <c r="D599" s="81"/>
      <c r="E599" s="107"/>
      <c r="F599" s="92"/>
    </row>
    <row r="600" spans="1:6" x14ac:dyDescent="0.25">
      <c r="A600" s="101"/>
      <c r="B600" s="101"/>
      <c r="C600" s="104"/>
      <c r="D600" s="81"/>
      <c r="E600" s="107"/>
      <c r="F600" s="92"/>
    </row>
    <row r="601" spans="1:6" x14ac:dyDescent="0.25">
      <c r="A601" s="101"/>
      <c r="B601" s="101"/>
      <c r="C601" s="104"/>
      <c r="D601" s="81"/>
      <c r="E601" s="107"/>
      <c r="F601" s="92"/>
    </row>
    <row r="602" spans="1:6" x14ac:dyDescent="0.25">
      <c r="A602" s="101"/>
      <c r="B602" s="101"/>
      <c r="C602" s="104"/>
      <c r="D602" s="81"/>
      <c r="E602" s="107"/>
      <c r="F602" s="92"/>
    </row>
    <row r="603" spans="1:6" x14ac:dyDescent="0.25">
      <c r="A603" s="101"/>
      <c r="B603" s="101"/>
      <c r="C603" s="104"/>
      <c r="D603" s="81"/>
      <c r="E603" s="107"/>
      <c r="F603" s="92"/>
    </row>
    <row r="604" spans="1:6" x14ac:dyDescent="0.25">
      <c r="A604" s="101"/>
      <c r="B604" s="101"/>
      <c r="C604" s="104"/>
      <c r="D604" s="81"/>
      <c r="E604" s="107"/>
      <c r="F604" s="92"/>
    </row>
    <row r="605" spans="1:6" x14ac:dyDescent="0.25">
      <c r="A605" s="101"/>
      <c r="B605" s="101"/>
      <c r="C605" s="104"/>
      <c r="D605" s="81"/>
      <c r="E605" s="107"/>
      <c r="F605" s="92"/>
    </row>
    <row r="606" spans="1:6" x14ac:dyDescent="0.25">
      <c r="A606" s="101"/>
      <c r="B606" s="101"/>
      <c r="C606" s="104"/>
      <c r="D606" s="81"/>
      <c r="E606" s="107"/>
      <c r="F606" s="92"/>
    </row>
    <row r="607" spans="1:6" x14ac:dyDescent="0.25">
      <c r="A607" s="101"/>
      <c r="B607" s="101"/>
      <c r="C607" s="104"/>
      <c r="D607" s="81"/>
      <c r="E607" s="107"/>
      <c r="F607" s="92"/>
    </row>
    <row r="608" spans="1:6" x14ac:dyDescent="0.25">
      <c r="A608" s="101"/>
      <c r="B608" s="101"/>
      <c r="C608" s="104"/>
      <c r="D608" s="81"/>
      <c r="E608" s="107"/>
      <c r="F608" s="92"/>
    </row>
    <row r="609" spans="1:6" x14ac:dyDescent="0.25">
      <c r="A609" s="101"/>
      <c r="B609" s="101"/>
      <c r="C609" s="104"/>
      <c r="D609" s="81"/>
      <c r="E609" s="107"/>
      <c r="F609" s="92"/>
    </row>
    <row r="610" spans="1:6" x14ac:dyDescent="0.25">
      <c r="A610" s="101"/>
      <c r="B610" s="101"/>
      <c r="C610" s="104"/>
      <c r="D610" s="81"/>
      <c r="E610" s="107"/>
      <c r="F610" s="92"/>
    </row>
    <row r="611" spans="1:6" x14ac:dyDescent="0.25">
      <c r="A611" s="101"/>
      <c r="B611" s="101"/>
      <c r="C611" s="104"/>
      <c r="D611" s="81"/>
      <c r="E611" s="107"/>
      <c r="F611" s="92"/>
    </row>
    <row r="612" spans="1:6" x14ac:dyDescent="0.25">
      <c r="A612" s="101"/>
      <c r="B612" s="101"/>
      <c r="C612" s="104"/>
      <c r="D612" s="81"/>
      <c r="E612" s="107"/>
      <c r="F612" s="92"/>
    </row>
    <row r="613" spans="1:6" x14ac:dyDescent="0.25">
      <c r="A613" s="101"/>
      <c r="B613" s="101"/>
      <c r="C613" s="104"/>
      <c r="D613" s="81"/>
      <c r="E613" s="107"/>
      <c r="F613" s="92"/>
    </row>
    <row r="614" spans="1:6" x14ac:dyDescent="0.25">
      <c r="A614" s="101"/>
      <c r="B614" s="101"/>
      <c r="C614" s="104"/>
      <c r="D614" s="81"/>
      <c r="E614" s="107"/>
      <c r="F614" s="92"/>
    </row>
    <row r="615" spans="1:6" x14ac:dyDescent="0.25">
      <c r="A615" s="101"/>
      <c r="B615" s="101"/>
      <c r="C615" s="104"/>
      <c r="D615" s="81"/>
      <c r="E615" s="107"/>
      <c r="F615" s="92"/>
    </row>
    <row r="616" spans="1:6" x14ac:dyDescent="0.25">
      <c r="A616" s="101"/>
      <c r="B616" s="101"/>
      <c r="C616" s="104"/>
      <c r="D616" s="81"/>
      <c r="E616" s="107"/>
      <c r="F616" s="92"/>
    </row>
    <row r="617" spans="1:6" x14ac:dyDescent="0.25">
      <c r="A617" s="101"/>
      <c r="B617" s="101"/>
      <c r="C617" s="104"/>
      <c r="D617" s="81"/>
      <c r="E617" s="107"/>
      <c r="F617" s="92"/>
    </row>
    <row r="618" spans="1:6" x14ac:dyDescent="0.25">
      <c r="A618" s="101"/>
      <c r="B618" s="101"/>
      <c r="C618" s="104"/>
      <c r="D618" s="81"/>
      <c r="E618" s="107"/>
      <c r="F618" s="92"/>
    </row>
    <row r="619" spans="1:6" x14ac:dyDescent="0.25">
      <c r="A619" s="101"/>
      <c r="B619" s="101"/>
      <c r="C619" s="104"/>
      <c r="D619" s="81"/>
      <c r="E619" s="107"/>
      <c r="F619" s="92"/>
    </row>
    <row r="620" spans="1:6" x14ac:dyDescent="0.25">
      <c r="A620" s="101"/>
      <c r="B620" s="101"/>
      <c r="C620" s="104"/>
      <c r="D620" s="81"/>
      <c r="E620" s="107"/>
      <c r="F620" s="92"/>
    </row>
    <row r="621" spans="1:6" x14ac:dyDescent="0.25">
      <c r="A621" s="101"/>
      <c r="B621" s="101"/>
      <c r="C621" s="104"/>
      <c r="D621" s="81"/>
      <c r="E621" s="107"/>
      <c r="F621" s="92"/>
    </row>
    <row r="622" spans="1:6" x14ac:dyDescent="0.25">
      <c r="A622" s="101"/>
      <c r="B622" s="101"/>
      <c r="C622" s="104"/>
      <c r="D622" s="81"/>
      <c r="E622" s="107"/>
      <c r="F622" s="92"/>
    </row>
    <row r="623" spans="1:6" x14ac:dyDescent="0.25">
      <c r="A623" s="101"/>
      <c r="B623" s="101"/>
      <c r="C623" s="104"/>
      <c r="D623" s="81"/>
      <c r="E623" s="107"/>
      <c r="F623" s="92"/>
    </row>
    <row r="624" spans="1:6" x14ac:dyDescent="0.25">
      <c r="A624" s="101"/>
      <c r="B624" s="101"/>
      <c r="C624" s="104"/>
      <c r="D624" s="81"/>
      <c r="E624" s="107"/>
      <c r="F624" s="92"/>
    </row>
    <row r="625" spans="1:6" x14ac:dyDescent="0.25">
      <c r="A625" s="101"/>
      <c r="B625" s="101"/>
      <c r="C625" s="104"/>
      <c r="D625" s="81"/>
      <c r="E625" s="107"/>
      <c r="F625" s="92"/>
    </row>
    <row r="626" spans="1:6" x14ac:dyDescent="0.25">
      <c r="A626" s="101"/>
      <c r="B626" s="101"/>
      <c r="C626" s="104"/>
      <c r="D626" s="81"/>
      <c r="E626" s="107"/>
      <c r="F626" s="92"/>
    </row>
    <row r="627" spans="1:6" x14ac:dyDescent="0.25">
      <c r="A627" s="101"/>
      <c r="B627" s="101"/>
      <c r="C627" s="104"/>
      <c r="D627" s="81"/>
      <c r="E627" s="107"/>
      <c r="F627" s="92"/>
    </row>
    <row r="628" spans="1:6" x14ac:dyDescent="0.25">
      <c r="A628" s="101"/>
      <c r="B628" s="101"/>
      <c r="C628" s="104"/>
      <c r="D628" s="81"/>
      <c r="E628" s="107"/>
      <c r="F628" s="92"/>
    </row>
    <row r="629" spans="1:6" x14ac:dyDescent="0.25">
      <c r="A629" s="101"/>
      <c r="B629" s="101"/>
      <c r="C629" s="104"/>
      <c r="D629" s="81"/>
      <c r="E629" s="107"/>
      <c r="F629" s="92"/>
    </row>
    <row r="630" spans="1:6" x14ac:dyDescent="0.25">
      <c r="A630" s="101"/>
      <c r="B630" s="101"/>
      <c r="C630" s="104"/>
      <c r="D630" s="81"/>
      <c r="E630" s="107"/>
      <c r="F630" s="92"/>
    </row>
    <row r="631" spans="1:6" x14ac:dyDescent="0.25">
      <c r="A631" s="101"/>
      <c r="B631" s="101"/>
      <c r="C631" s="104"/>
      <c r="D631" s="81"/>
      <c r="E631" s="107"/>
      <c r="F631" s="92"/>
    </row>
    <row r="632" spans="1:6" x14ac:dyDescent="0.25">
      <c r="A632" s="101"/>
      <c r="B632" s="101"/>
      <c r="C632" s="104"/>
      <c r="D632" s="81"/>
      <c r="E632" s="107"/>
      <c r="F632" s="92"/>
    </row>
    <row r="633" spans="1:6" x14ac:dyDescent="0.25">
      <c r="A633" s="101"/>
      <c r="B633" s="101"/>
      <c r="C633" s="104"/>
      <c r="D633" s="81"/>
      <c r="E633" s="107"/>
      <c r="F633" s="92"/>
    </row>
    <row r="634" spans="1:6" x14ac:dyDescent="0.25">
      <c r="A634" s="101"/>
      <c r="B634" s="101"/>
      <c r="C634" s="104"/>
      <c r="D634" s="81"/>
      <c r="E634" s="107"/>
      <c r="F634" s="92"/>
    </row>
    <row r="635" spans="1:6" x14ac:dyDescent="0.25">
      <c r="A635" s="101"/>
      <c r="B635" s="101"/>
      <c r="C635" s="104"/>
      <c r="D635" s="81"/>
      <c r="E635" s="107"/>
      <c r="F635" s="92"/>
    </row>
    <row r="636" spans="1:6" x14ac:dyDescent="0.25">
      <c r="A636" s="101"/>
      <c r="B636" s="101"/>
      <c r="C636" s="104"/>
      <c r="D636" s="81"/>
      <c r="E636" s="107"/>
      <c r="F636" s="92"/>
    </row>
    <row r="637" spans="1:6" x14ac:dyDescent="0.25">
      <c r="A637" s="101"/>
      <c r="B637" s="101"/>
      <c r="C637" s="104"/>
      <c r="D637" s="81"/>
      <c r="E637" s="107"/>
      <c r="F637" s="92"/>
    </row>
    <row r="638" spans="1:6" x14ac:dyDescent="0.25">
      <c r="A638" s="101"/>
      <c r="B638" s="101"/>
      <c r="C638" s="104"/>
      <c r="D638" s="81"/>
      <c r="E638" s="107"/>
      <c r="F638" s="92"/>
    </row>
    <row r="639" spans="1:6" x14ac:dyDescent="0.25">
      <c r="A639" s="101"/>
      <c r="B639" s="101"/>
      <c r="C639" s="104"/>
      <c r="D639" s="81"/>
      <c r="E639" s="107"/>
      <c r="F639" s="92"/>
    </row>
    <row r="640" spans="1:6" x14ac:dyDescent="0.25">
      <c r="A640" s="101"/>
      <c r="B640" s="101"/>
      <c r="C640" s="104"/>
      <c r="D640" s="81"/>
      <c r="E640" s="107"/>
      <c r="F640" s="92"/>
    </row>
    <row r="641" spans="1:6" x14ac:dyDescent="0.25">
      <c r="A641" s="101"/>
      <c r="B641" s="101"/>
      <c r="C641" s="104"/>
      <c r="D641" s="81"/>
      <c r="E641" s="107"/>
      <c r="F641" s="92"/>
    </row>
    <row r="642" spans="1:6" x14ac:dyDescent="0.25">
      <c r="A642" s="101"/>
      <c r="B642" s="101"/>
      <c r="C642" s="104"/>
      <c r="D642" s="81"/>
      <c r="E642" s="107"/>
      <c r="F642" s="92"/>
    </row>
    <row r="643" spans="1:6" x14ac:dyDescent="0.25">
      <c r="A643" s="101"/>
      <c r="B643" s="101"/>
      <c r="C643" s="104"/>
      <c r="D643" s="81"/>
      <c r="E643" s="107"/>
      <c r="F643" s="92"/>
    </row>
    <row r="644" spans="1:6" x14ac:dyDescent="0.25">
      <c r="A644" s="101"/>
      <c r="B644" s="101"/>
      <c r="C644" s="104"/>
      <c r="D644" s="81"/>
      <c r="E644" s="107"/>
      <c r="F644" s="92"/>
    </row>
    <row r="645" spans="1:6" x14ac:dyDescent="0.25">
      <c r="A645" s="101"/>
      <c r="B645" s="101"/>
      <c r="C645" s="104"/>
      <c r="D645" s="81"/>
      <c r="E645" s="107"/>
      <c r="F645" s="92"/>
    </row>
    <row r="646" spans="1:6" x14ac:dyDescent="0.25">
      <c r="A646" s="101"/>
      <c r="B646" s="101"/>
      <c r="C646" s="104"/>
      <c r="D646" s="81"/>
      <c r="E646" s="107"/>
      <c r="F646" s="92"/>
    </row>
    <row r="647" spans="1:6" x14ac:dyDescent="0.25">
      <c r="A647" s="101"/>
      <c r="B647" s="101"/>
      <c r="C647" s="104"/>
      <c r="D647" s="81"/>
      <c r="E647" s="107"/>
      <c r="F647" s="92"/>
    </row>
    <row r="648" spans="1:6" x14ac:dyDescent="0.25">
      <c r="A648" s="101"/>
      <c r="B648" s="101"/>
      <c r="C648" s="104"/>
      <c r="D648" s="81"/>
      <c r="E648" s="107"/>
      <c r="F648" s="92"/>
    </row>
    <row r="649" spans="1:6" x14ac:dyDescent="0.25">
      <c r="A649" s="101"/>
      <c r="B649" s="101"/>
      <c r="C649" s="104"/>
      <c r="D649" s="81"/>
      <c r="E649" s="107"/>
      <c r="F649" s="92"/>
    </row>
    <row r="650" spans="1:6" x14ac:dyDescent="0.25">
      <c r="A650" s="101"/>
      <c r="B650" s="101"/>
      <c r="C650" s="104"/>
      <c r="D650" s="81"/>
      <c r="E650" s="107"/>
      <c r="F650" s="92"/>
    </row>
    <row r="651" spans="1:6" x14ac:dyDescent="0.25">
      <c r="A651" s="101"/>
      <c r="B651" s="101"/>
      <c r="C651" s="104"/>
      <c r="D651" s="81"/>
      <c r="E651" s="107"/>
      <c r="F651" s="92"/>
    </row>
    <row r="652" spans="1:6" x14ac:dyDescent="0.25">
      <c r="A652" s="101"/>
      <c r="B652" s="101"/>
      <c r="C652" s="104"/>
      <c r="D652" s="81"/>
      <c r="E652" s="107"/>
      <c r="F652" s="92"/>
    </row>
    <row r="653" spans="1:6" x14ac:dyDescent="0.25">
      <c r="A653" s="101"/>
      <c r="B653" s="101"/>
      <c r="C653" s="104"/>
      <c r="D653" s="81"/>
      <c r="E653" s="107"/>
      <c r="F653" s="92"/>
    </row>
    <row r="654" spans="1:6" x14ac:dyDescent="0.25">
      <c r="A654" s="101"/>
      <c r="B654" s="101"/>
      <c r="C654" s="104"/>
      <c r="D654" s="81"/>
      <c r="E654" s="107"/>
      <c r="F654" s="92"/>
    </row>
    <row r="655" spans="1:6" x14ac:dyDescent="0.25">
      <c r="A655" s="101"/>
      <c r="B655" s="101"/>
      <c r="C655" s="104"/>
      <c r="D655" s="81"/>
      <c r="E655" s="107"/>
      <c r="F655" s="92"/>
    </row>
    <row r="656" spans="1:6" x14ac:dyDescent="0.25">
      <c r="A656" s="101"/>
      <c r="B656" s="101"/>
      <c r="C656" s="104"/>
      <c r="D656" s="81"/>
      <c r="E656" s="107"/>
      <c r="F656" s="92"/>
    </row>
    <row r="657" spans="1:6" x14ac:dyDescent="0.25">
      <c r="A657" s="101"/>
      <c r="B657" s="101"/>
      <c r="C657" s="104"/>
      <c r="D657" s="81"/>
      <c r="E657" s="107"/>
      <c r="F657" s="92"/>
    </row>
    <row r="658" spans="1:6" x14ac:dyDescent="0.25">
      <c r="A658" s="101"/>
      <c r="B658" s="101"/>
      <c r="C658" s="104"/>
      <c r="D658" s="81"/>
      <c r="E658" s="107"/>
      <c r="F658" s="92"/>
    </row>
    <row r="659" spans="1:6" x14ac:dyDescent="0.25">
      <c r="A659" s="101"/>
      <c r="B659" s="101"/>
      <c r="C659" s="104"/>
      <c r="D659" s="81"/>
      <c r="E659" s="107"/>
      <c r="F659" s="92"/>
    </row>
    <row r="660" spans="1:6" x14ac:dyDescent="0.25">
      <c r="A660" s="101"/>
      <c r="B660" s="101"/>
      <c r="C660" s="104"/>
      <c r="D660" s="81"/>
      <c r="E660" s="107"/>
      <c r="F660" s="92"/>
    </row>
    <row r="661" spans="1:6" x14ac:dyDescent="0.25">
      <c r="A661" s="101"/>
      <c r="B661" s="101"/>
      <c r="C661" s="104"/>
      <c r="D661" s="81"/>
      <c r="E661" s="107"/>
      <c r="F661" s="92"/>
    </row>
    <row r="662" spans="1:6" x14ac:dyDescent="0.25">
      <c r="A662" s="101"/>
      <c r="B662" s="101"/>
      <c r="C662" s="104"/>
      <c r="D662" s="81"/>
      <c r="E662" s="107"/>
      <c r="F662" s="92"/>
    </row>
    <row r="663" spans="1:6" x14ac:dyDescent="0.25">
      <c r="A663" s="101"/>
      <c r="B663" s="101"/>
      <c r="C663" s="104"/>
      <c r="D663" s="81"/>
      <c r="E663" s="107"/>
      <c r="F663" s="92"/>
    </row>
    <row r="664" spans="1:6" x14ac:dyDescent="0.25">
      <c r="A664" s="101"/>
      <c r="B664" s="101"/>
      <c r="C664" s="104"/>
      <c r="D664" s="81"/>
      <c r="E664" s="107"/>
      <c r="F664" s="92"/>
    </row>
    <row r="665" spans="1:6" x14ac:dyDescent="0.25">
      <c r="A665" s="101"/>
      <c r="B665" s="101"/>
      <c r="C665" s="104"/>
      <c r="D665" s="81"/>
      <c r="E665" s="107"/>
      <c r="F665" s="92"/>
    </row>
    <row r="666" spans="1:6" x14ac:dyDescent="0.25">
      <c r="A666" s="101"/>
      <c r="B666" s="101"/>
      <c r="C666" s="104"/>
      <c r="D666" s="81"/>
      <c r="E666" s="107"/>
      <c r="F666" s="92"/>
    </row>
    <row r="667" spans="1:6" x14ac:dyDescent="0.25">
      <c r="A667" s="101"/>
      <c r="B667" s="101"/>
      <c r="C667" s="104"/>
      <c r="D667" s="81"/>
      <c r="E667" s="107"/>
      <c r="F667" s="92"/>
    </row>
    <row r="668" spans="1:6" x14ac:dyDescent="0.25">
      <c r="A668" s="101"/>
      <c r="B668" s="101"/>
      <c r="C668" s="104"/>
      <c r="D668" s="81"/>
      <c r="E668" s="107"/>
      <c r="F668" s="92"/>
    </row>
    <row r="669" spans="1:6" x14ac:dyDescent="0.25">
      <c r="A669" s="101"/>
      <c r="B669" s="101"/>
      <c r="C669" s="104"/>
      <c r="D669" s="81"/>
      <c r="E669" s="107"/>
      <c r="F669" s="92"/>
    </row>
    <row r="670" spans="1:6" x14ac:dyDescent="0.25">
      <c r="A670" s="101"/>
      <c r="B670" s="101"/>
      <c r="C670" s="104"/>
      <c r="D670" s="81"/>
      <c r="E670" s="107"/>
      <c r="F670" s="92"/>
    </row>
    <row r="671" spans="1:6" x14ac:dyDescent="0.25">
      <c r="A671" s="101"/>
      <c r="B671" s="101"/>
      <c r="C671" s="104"/>
      <c r="D671" s="81"/>
      <c r="E671" s="107"/>
      <c r="F671" s="92"/>
    </row>
    <row r="672" spans="1:6" x14ac:dyDescent="0.25">
      <c r="A672" s="101"/>
      <c r="B672" s="101"/>
      <c r="C672" s="104"/>
      <c r="D672" s="81"/>
      <c r="E672" s="107"/>
      <c r="F672" s="92"/>
    </row>
    <row r="673" spans="1:6" x14ac:dyDescent="0.25">
      <c r="A673" s="101"/>
      <c r="B673" s="101"/>
      <c r="C673" s="104"/>
      <c r="D673" s="81"/>
      <c r="E673" s="107"/>
      <c r="F673" s="92"/>
    </row>
    <row r="674" spans="1:6" x14ac:dyDescent="0.25">
      <c r="A674" s="101"/>
      <c r="B674" s="101"/>
      <c r="C674" s="104"/>
      <c r="D674" s="81"/>
      <c r="E674" s="107"/>
      <c r="F674" s="92"/>
    </row>
    <row r="675" spans="1:6" x14ac:dyDescent="0.25">
      <c r="A675" s="101"/>
      <c r="B675" s="101"/>
      <c r="C675" s="104"/>
      <c r="D675" s="81"/>
      <c r="E675" s="107"/>
      <c r="F675" s="92"/>
    </row>
    <row r="676" spans="1:6" x14ac:dyDescent="0.25">
      <c r="A676" s="101"/>
      <c r="B676" s="101"/>
      <c r="C676" s="104"/>
      <c r="D676" s="81"/>
      <c r="E676" s="107"/>
      <c r="F676" s="92"/>
    </row>
    <row r="677" spans="1:6" x14ac:dyDescent="0.25">
      <c r="A677" s="101"/>
      <c r="B677" s="101"/>
      <c r="C677" s="104"/>
      <c r="D677" s="81"/>
      <c r="E677" s="107"/>
      <c r="F677" s="92"/>
    </row>
    <row r="678" spans="1:6" x14ac:dyDescent="0.25">
      <c r="A678" s="101"/>
      <c r="B678" s="101"/>
      <c r="C678" s="104"/>
      <c r="D678" s="81"/>
      <c r="E678" s="107"/>
      <c r="F678" s="92"/>
    </row>
    <row r="679" spans="1:6" x14ac:dyDescent="0.25">
      <c r="A679" s="101"/>
      <c r="B679" s="101"/>
      <c r="C679" s="104"/>
      <c r="D679" s="81"/>
      <c r="E679" s="107"/>
      <c r="F679" s="92"/>
    </row>
    <row r="680" spans="1:6" x14ac:dyDescent="0.25">
      <c r="A680" s="101"/>
      <c r="B680" s="101"/>
      <c r="C680" s="104"/>
      <c r="D680" s="81"/>
      <c r="E680" s="107"/>
      <c r="F680" s="92"/>
    </row>
    <row r="681" spans="1:6" x14ac:dyDescent="0.25">
      <c r="A681" s="101"/>
      <c r="B681" s="101"/>
      <c r="C681" s="104"/>
      <c r="D681" s="81"/>
      <c r="E681" s="107"/>
      <c r="F681" s="92"/>
    </row>
    <row r="682" spans="1:6" x14ac:dyDescent="0.25">
      <c r="A682" s="101"/>
      <c r="B682" s="101"/>
      <c r="C682" s="104"/>
      <c r="D682" s="81"/>
      <c r="E682" s="107"/>
      <c r="F682" s="92"/>
    </row>
    <row r="683" spans="1:6" x14ac:dyDescent="0.25">
      <c r="A683" s="101"/>
      <c r="B683" s="101"/>
      <c r="C683" s="104"/>
      <c r="D683" s="81"/>
      <c r="E683" s="107"/>
      <c r="F683" s="92"/>
    </row>
    <row r="684" spans="1:6" x14ac:dyDescent="0.25">
      <c r="A684" s="101"/>
      <c r="B684" s="101"/>
      <c r="C684" s="104"/>
      <c r="D684" s="81"/>
      <c r="E684" s="107"/>
      <c r="F684" s="92"/>
    </row>
    <row r="685" spans="1:6" x14ac:dyDescent="0.25">
      <c r="A685" s="101"/>
      <c r="B685" s="101"/>
      <c r="C685" s="104"/>
      <c r="D685" s="81"/>
      <c r="E685" s="107"/>
      <c r="F685" s="92"/>
    </row>
    <row r="686" spans="1:6" x14ac:dyDescent="0.25">
      <c r="A686" s="101"/>
      <c r="B686" s="101"/>
      <c r="C686" s="104"/>
      <c r="D686" s="81"/>
      <c r="E686" s="107"/>
      <c r="F686" s="92"/>
    </row>
    <row r="687" spans="1:6" x14ac:dyDescent="0.25">
      <c r="A687" s="101"/>
      <c r="B687" s="101"/>
      <c r="C687" s="104"/>
      <c r="D687" s="81"/>
      <c r="E687" s="107"/>
      <c r="F687" s="92"/>
    </row>
    <row r="688" spans="1:6" x14ac:dyDescent="0.25">
      <c r="A688" s="101"/>
      <c r="B688" s="101"/>
      <c r="C688" s="104"/>
      <c r="D688" s="81"/>
      <c r="E688" s="107"/>
      <c r="F688" s="92"/>
    </row>
    <row r="689" spans="1:6" x14ac:dyDescent="0.25">
      <c r="A689" s="101"/>
      <c r="B689" s="101"/>
      <c r="C689" s="104"/>
      <c r="D689" s="81"/>
      <c r="E689" s="107"/>
      <c r="F689" s="92"/>
    </row>
    <row r="690" spans="1:6" x14ac:dyDescent="0.25">
      <c r="A690" s="101"/>
      <c r="B690" s="101"/>
      <c r="C690" s="104"/>
      <c r="D690" s="81"/>
      <c r="E690" s="107"/>
      <c r="F690" s="92"/>
    </row>
    <row r="691" spans="1:6" x14ac:dyDescent="0.25">
      <c r="A691" s="101"/>
      <c r="B691" s="101"/>
      <c r="C691" s="104"/>
      <c r="D691" s="81"/>
      <c r="E691" s="107"/>
      <c r="F691" s="92"/>
    </row>
    <row r="692" spans="1:6" x14ac:dyDescent="0.25">
      <c r="A692" s="101"/>
      <c r="B692" s="101"/>
      <c r="C692" s="104"/>
      <c r="D692" s="81"/>
      <c r="E692" s="107"/>
      <c r="F692" s="92"/>
    </row>
    <row r="693" spans="1:6" x14ac:dyDescent="0.25">
      <c r="A693" s="101"/>
      <c r="B693" s="101"/>
      <c r="C693" s="104"/>
      <c r="D693" s="81"/>
      <c r="E693" s="107"/>
      <c r="F693" s="92"/>
    </row>
    <row r="694" spans="1:6" x14ac:dyDescent="0.25">
      <c r="A694" s="101"/>
      <c r="B694" s="101"/>
      <c r="C694" s="104"/>
      <c r="D694" s="81"/>
      <c r="E694" s="107"/>
      <c r="F694" s="92"/>
    </row>
    <row r="695" spans="1:6" x14ac:dyDescent="0.25">
      <c r="A695" s="101"/>
      <c r="B695" s="101"/>
      <c r="C695" s="104"/>
      <c r="D695" s="81"/>
      <c r="E695" s="107"/>
      <c r="F695" s="92"/>
    </row>
    <row r="696" spans="1:6" x14ac:dyDescent="0.25">
      <c r="A696" s="101"/>
      <c r="B696" s="101"/>
      <c r="C696" s="104"/>
      <c r="D696" s="81"/>
      <c r="E696" s="107"/>
      <c r="F696" s="92"/>
    </row>
    <row r="697" spans="1:6" x14ac:dyDescent="0.25">
      <c r="A697" s="101"/>
      <c r="B697" s="101"/>
      <c r="C697" s="104"/>
      <c r="D697" s="81"/>
      <c r="E697" s="107"/>
      <c r="F697" s="92"/>
    </row>
    <row r="698" spans="1:6" x14ac:dyDescent="0.25">
      <c r="A698" s="101"/>
      <c r="B698" s="101"/>
      <c r="C698" s="104"/>
      <c r="D698" s="81"/>
      <c r="E698" s="107"/>
      <c r="F698" s="92"/>
    </row>
    <row r="699" spans="1:6" x14ac:dyDescent="0.25">
      <c r="A699" s="101"/>
      <c r="B699" s="101"/>
      <c r="C699" s="104"/>
      <c r="D699" s="81"/>
      <c r="E699" s="107"/>
      <c r="F699" s="92"/>
    </row>
    <row r="700" spans="1:6" x14ac:dyDescent="0.25">
      <c r="A700" s="101"/>
      <c r="B700" s="101"/>
      <c r="C700" s="104"/>
      <c r="D700" s="81"/>
      <c r="E700" s="107"/>
      <c r="F700" s="92"/>
    </row>
    <row r="701" spans="1:6" x14ac:dyDescent="0.25">
      <c r="A701" s="101"/>
      <c r="B701" s="101"/>
      <c r="C701" s="104"/>
      <c r="D701" s="81"/>
      <c r="E701" s="107"/>
      <c r="F701" s="92"/>
    </row>
    <row r="702" spans="1:6" x14ac:dyDescent="0.25">
      <c r="A702" s="101"/>
      <c r="B702" s="101"/>
      <c r="C702" s="104"/>
      <c r="D702" s="81"/>
      <c r="E702" s="107"/>
      <c r="F702" s="92"/>
    </row>
    <row r="703" spans="1:6" x14ac:dyDescent="0.25">
      <c r="A703" s="101"/>
      <c r="B703" s="101"/>
      <c r="C703" s="104"/>
      <c r="D703" s="81"/>
      <c r="E703" s="107"/>
      <c r="F703" s="92"/>
    </row>
    <row r="704" spans="1:6" x14ac:dyDescent="0.25">
      <c r="A704" s="101"/>
      <c r="B704" s="101"/>
      <c r="C704" s="104"/>
      <c r="D704" s="81"/>
      <c r="E704" s="107"/>
      <c r="F704" s="92"/>
    </row>
    <row r="705" spans="1:6" x14ac:dyDescent="0.25">
      <c r="A705" s="101"/>
      <c r="B705" s="101"/>
      <c r="C705" s="104"/>
      <c r="D705" s="81"/>
      <c r="E705" s="107"/>
      <c r="F705" s="92"/>
    </row>
    <row r="706" spans="1:6" x14ac:dyDescent="0.25">
      <c r="A706" s="101"/>
      <c r="B706" s="101"/>
      <c r="C706" s="104"/>
      <c r="D706" s="81"/>
      <c r="E706" s="107"/>
      <c r="F706" s="92"/>
    </row>
    <row r="707" spans="1:6" x14ac:dyDescent="0.25">
      <c r="A707" s="101"/>
      <c r="B707" s="101"/>
      <c r="C707" s="104"/>
      <c r="D707" s="81"/>
      <c r="E707" s="107"/>
      <c r="F707" s="92"/>
    </row>
    <row r="708" spans="1:6" x14ac:dyDescent="0.25">
      <c r="A708" s="101"/>
      <c r="B708" s="101"/>
      <c r="C708" s="104"/>
      <c r="D708" s="81"/>
      <c r="E708" s="107"/>
      <c r="F708" s="92"/>
    </row>
    <row r="709" spans="1:6" x14ac:dyDescent="0.25">
      <c r="A709" s="101"/>
      <c r="B709" s="101"/>
      <c r="C709" s="104"/>
      <c r="D709" s="81"/>
      <c r="E709" s="107"/>
      <c r="F709" s="92"/>
    </row>
    <row r="710" spans="1:6" x14ac:dyDescent="0.25">
      <c r="A710" s="101"/>
      <c r="B710" s="101"/>
      <c r="C710" s="104"/>
      <c r="D710" s="81"/>
      <c r="E710" s="107"/>
      <c r="F710" s="92"/>
    </row>
    <row r="711" spans="1:6" x14ac:dyDescent="0.25">
      <c r="A711" s="101"/>
      <c r="B711" s="101"/>
      <c r="C711" s="104"/>
      <c r="D711" s="81"/>
      <c r="E711" s="107"/>
      <c r="F711" s="92"/>
    </row>
    <row r="712" spans="1:6" x14ac:dyDescent="0.25">
      <c r="A712" s="101"/>
      <c r="B712" s="101"/>
      <c r="C712" s="104"/>
      <c r="D712" s="81"/>
      <c r="E712" s="107"/>
      <c r="F712" s="92"/>
    </row>
    <row r="713" spans="1:6" x14ac:dyDescent="0.25">
      <c r="A713" s="101"/>
      <c r="B713" s="101"/>
      <c r="C713" s="104"/>
      <c r="D713" s="81"/>
      <c r="E713" s="107"/>
      <c r="F713" s="92"/>
    </row>
    <row r="714" spans="1:6" x14ac:dyDescent="0.25">
      <c r="A714" s="101"/>
      <c r="B714" s="101"/>
      <c r="C714" s="104"/>
      <c r="D714" s="81"/>
      <c r="E714" s="107"/>
      <c r="F714" s="92"/>
    </row>
    <row r="715" spans="1:6" x14ac:dyDescent="0.25">
      <c r="A715" s="101"/>
      <c r="B715" s="101"/>
      <c r="C715" s="104"/>
      <c r="D715" s="81"/>
      <c r="E715" s="107"/>
      <c r="F715" s="92"/>
    </row>
    <row r="716" spans="1:6" x14ac:dyDescent="0.25">
      <c r="A716" s="101"/>
      <c r="B716" s="101"/>
      <c r="C716" s="104"/>
      <c r="D716" s="81"/>
      <c r="E716" s="107"/>
      <c r="F716" s="92"/>
    </row>
    <row r="717" spans="1:6" x14ac:dyDescent="0.25">
      <c r="A717" s="101"/>
      <c r="B717" s="101"/>
      <c r="C717" s="104"/>
      <c r="D717" s="81"/>
      <c r="E717" s="107"/>
      <c r="F717" s="92"/>
    </row>
    <row r="718" spans="1:6" x14ac:dyDescent="0.25">
      <c r="A718" s="101"/>
      <c r="B718" s="101"/>
      <c r="C718" s="104"/>
      <c r="D718" s="81"/>
      <c r="E718" s="107"/>
      <c r="F718" s="92"/>
    </row>
    <row r="719" spans="1:6" x14ac:dyDescent="0.25">
      <c r="A719" s="101"/>
      <c r="B719" s="101"/>
      <c r="C719" s="104"/>
      <c r="D719" s="81"/>
      <c r="E719" s="107"/>
      <c r="F719" s="92"/>
    </row>
    <row r="720" spans="1:6" x14ac:dyDescent="0.25">
      <c r="A720" s="101"/>
      <c r="B720" s="101"/>
      <c r="C720" s="104"/>
      <c r="D720" s="81"/>
      <c r="E720" s="107"/>
      <c r="F720" s="92"/>
    </row>
    <row r="721" spans="1:6" x14ac:dyDescent="0.25">
      <c r="A721" s="101"/>
      <c r="B721" s="101"/>
      <c r="C721" s="104"/>
      <c r="D721" s="81"/>
      <c r="E721" s="107"/>
      <c r="F721" s="92"/>
    </row>
    <row r="722" spans="1:6" x14ac:dyDescent="0.25">
      <c r="A722" s="101"/>
      <c r="B722" s="101"/>
      <c r="C722" s="104"/>
      <c r="D722" s="81"/>
      <c r="E722" s="107"/>
      <c r="F722" s="92"/>
    </row>
    <row r="723" spans="1:6" x14ac:dyDescent="0.25">
      <c r="A723" s="101"/>
      <c r="B723" s="101"/>
      <c r="C723" s="104"/>
      <c r="D723" s="81"/>
      <c r="E723" s="107"/>
      <c r="F723" s="92"/>
    </row>
    <row r="724" spans="1:6" x14ac:dyDescent="0.25">
      <c r="A724" s="101"/>
      <c r="B724" s="101"/>
      <c r="C724" s="104"/>
      <c r="D724" s="81"/>
      <c r="E724" s="107"/>
      <c r="F724" s="92"/>
    </row>
    <row r="725" spans="1:6" x14ac:dyDescent="0.25">
      <c r="A725" s="101"/>
      <c r="B725" s="101"/>
      <c r="C725" s="104"/>
      <c r="D725" s="81"/>
      <c r="E725" s="107"/>
      <c r="F725" s="92"/>
    </row>
    <row r="726" spans="1:6" x14ac:dyDescent="0.25">
      <c r="A726" s="101"/>
      <c r="B726" s="101"/>
      <c r="C726" s="104"/>
      <c r="D726" s="81"/>
      <c r="E726" s="107"/>
      <c r="F726" s="92"/>
    </row>
    <row r="727" spans="1:6" x14ac:dyDescent="0.25">
      <c r="A727" s="101"/>
      <c r="B727" s="101"/>
      <c r="C727" s="104"/>
      <c r="D727" s="81"/>
      <c r="E727" s="107"/>
      <c r="F727" s="92"/>
    </row>
    <row r="728" spans="1:6" x14ac:dyDescent="0.25">
      <c r="A728" s="101"/>
      <c r="B728" s="101"/>
      <c r="C728" s="104"/>
      <c r="D728" s="81"/>
      <c r="E728" s="107"/>
      <c r="F728" s="92"/>
    </row>
    <row r="729" spans="1:6" x14ac:dyDescent="0.25">
      <c r="A729" s="101"/>
      <c r="B729" s="101"/>
      <c r="C729" s="104"/>
      <c r="D729" s="81"/>
      <c r="E729" s="107"/>
      <c r="F729" s="92"/>
    </row>
    <row r="730" spans="1:6" x14ac:dyDescent="0.25">
      <c r="A730" s="101"/>
      <c r="B730" s="101"/>
      <c r="C730" s="104"/>
      <c r="D730" s="81"/>
      <c r="E730" s="107"/>
      <c r="F730" s="92"/>
    </row>
    <row r="731" spans="1:6" x14ac:dyDescent="0.25">
      <c r="A731" s="101"/>
      <c r="B731" s="101"/>
      <c r="C731" s="104"/>
      <c r="D731" s="81"/>
      <c r="E731" s="107"/>
      <c r="F731" s="92"/>
    </row>
    <row r="732" spans="1:6" x14ac:dyDescent="0.25">
      <c r="A732" s="101"/>
      <c r="B732" s="101"/>
      <c r="C732" s="104"/>
      <c r="D732" s="81"/>
      <c r="E732" s="107"/>
      <c r="F732" s="92"/>
    </row>
    <row r="733" spans="1:6" x14ac:dyDescent="0.25">
      <c r="A733" s="101"/>
      <c r="B733" s="101"/>
      <c r="C733" s="104"/>
      <c r="D733" s="81"/>
      <c r="E733" s="107"/>
      <c r="F733" s="92"/>
    </row>
    <row r="734" spans="1:6" x14ac:dyDescent="0.25">
      <c r="A734" s="101"/>
      <c r="B734" s="101"/>
      <c r="C734" s="104"/>
      <c r="D734" s="81"/>
      <c r="E734" s="107"/>
      <c r="F734" s="92"/>
    </row>
    <row r="735" spans="1:6" x14ac:dyDescent="0.25">
      <c r="A735" s="101"/>
      <c r="B735" s="101"/>
      <c r="C735" s="104"/>
      <c r="D735" s="81"/>
      <c r="E735" s="107"/>
      <c r="F735" s="92"/>
    </row>
    <row r="736" spans="1:6" x14ac:dyDescent="0.25">
      <c r="A736" s="101"/>
      <c r="B736" s="101"/>
      <c r="C736" s="104"/>
      <c r="D736" s="81"/>
      <c r="E736" s="107"/>
      <c r="F736" s="92"/>
    </row>
    <row r="737" spans="1:6" x14ac:dyDescent="0.25">
      <c r="A737" s="101"/>
      <c r="B737" s="101"/>
      <c r="C737" s="104"/>
      <c r="D737" s="81"/>
      <c r="E737" s="107"/>
      <c r="F737" s="92"/>
    </row>
    <row r="738" spans="1:6" x14ac:dyDescent="0.25">
      <c r="A738" s="101"/>
      <c r="B738" s="101"/>
      <c r="C738" s="104"/>
      <c r="D738" s="81"/>
      <c r="E738" s="107"/>
      <c r="F738" s="92"/>
    </row>
    <row r="739" spans="1:6" x14ac:dyDescent="0.25">
      <c r="A739" s="101"/>
      <c r="B739" s="101"/>
      <c r="C739" s="104"/>
      <c r="D739" s="81"/>
      <c r="E739" s="107"/>
      <c r="F739" s="92"/>
    </row>
    <row r="740" spans="1:6" x14ac:dyDescent="0.25">
      <c r="A740" s="101"/>
      <c r="B740" s="101"/>
      <c r="C740" s="104"/>
      <c r="D740" s="81"/>
      <c r="E740" s="107"/>
      <c r="F740" s="92"/>
    </row>
    <row r="741" spans="1:6" x14ac:dyDescent="0.25">
      <c r="A741" s="101"/>
      <c r="B741" s="101"/>
      <c r="C741" s="104"/>
      <c r="D741" s="81"/>
      <c r="E741" s="107"/>
      <c r="F741" s="92"/>
    </row>
    <row r="742" spans="1:6" x14ac:dyDescent="0.25">
      <c r="A742" s="101"/>
      <c r="B742" s="101"/>
      <c r="C742" s="104"/>
      <c r="D742" s="81"/>
      <c r="E742" s="107"/>
      <c r="F742" s="92"/>
    </row>
    <row r="743" spans="1:6" x14ac:dyDescent="0.25">
      <c r="A743" s="101"/>
      <c r="B743" s="101"/>
      <c r="C743" s="104"/>
      <c r="D743" s="81"/>
      <c r="E743" s="107"/>
      <c r="F743" s="92"/>
    </row>
    <row r="744" spans="1:6" x14ac:dyDescent="0.25">
      <c r="A744" s="101"/>
      <c r="B744" s="101"/>
      <c r="C744" s="104"/>
      <c r="D744" s="81"/>
      <c r="E744" s="107"/>
      <c r="F744" s="92"/>
    </row>
    <row r="745" spans="1:6" x14ac:dyDescent="0.25">
      <c r="A745" s="101"/>
      <c r="B745" s="101"/>
      <c r="C745" s="104"/>
      <c r="D745" s="81"/>
      <c r="E745" s="107"/>
      <c r="F745" s="92"/>
    </row>
    <row r="746" spans="1:6" x14ac:dyDescent="0.25">
      <c r="A746" s="101"/>
      <c r="B746" s="101"/>
      <c r="C746" s="104"/>
      <c r="D746" s="81"/>
      <c r="E746" s="107"/>
      <c r="F746" s="92"/>
    </row>
    <row r="747" spans="1:6" x14ac:dyDescent="0.25">
      <c r="A747" s="101"/>
      <c r="B747" s="101"/>
      <c r="C747" s="104"/>
      <c r="D747" s="81"/>
      <c r="E747" s="107"/>
      <c r="F747" s="92"/>
    </row>
    <row r="748" spans="1:6" x14ac:dyDescent="0.25">
      <c r="A748" s="101"/>
      <c r="B748" s="101"/>
      <c r="C748" s="104"/>
      <c r="D748" s="81"/>
      <c r="E748" s="107"/>
      <c r="F748" s="92"/>
    </row>
    <row r="749" spans="1:6" x14ac:dyDescent="0.25">
      <c r="A749" s="101"/>
      <c r="B749" s="101"/>
      <c r="C749" s="104"/>
      <c r="D749" s="81"/>
      <c r="E749" s="107"/>
      <c r="F749" s="92"/>
    </row>
    <row r="750" spans="1:6" x14ac:dyDescent="0.25">
      <c r="A750" s="101"/>
      <c r="B750" s="101"/>
      <c r="C750" s="104"/>
      <c r="D750" s="81"/>
      <c r="E750" s="107"/>
      <c r="F750" s="92"/>
    </row>
    <row r="751" spans="1:6" x14ac:dyDescent="0.25">
      <c r="A751" s="101"/>
      <c r="B751" s="101"/>
      <c r="C751" s="104"/>
      <c r="D751" s="81"/>
      <c r="E751" s="107"/>
      <c r="F751" s="92"/>
    </row>
    <row r="752" spans="1:6" x14ac:dyDescent="0.25">
      <c r="A752" s="101"/>
      <c r="B752" s="101"/>
      <c r="C752" s="104"/>
      <c r="D752" s="81"/>
      <c r="E752" s="107"/>
      <c r="F752" s="92"/>
    </row>
    <row r="753" spans="1:6" x14ac:dyDescent="0.25">
      <c r="A753" s="101"/>
      <c r="B753" s="101"/>
      <c r="C753" s="104"/>
      <c r="D753" s="81"/>
      <c r="E753" s="107"/>
      <c r="F753" s="92"/>
    </row>
    <row r="754" spans="1:6" x14ac:dyDescent="0.25">
      <c r="A754" s="101"/>
      <c r="B754" s="101"/>
      <c r="C754" s="104"/>
      <c r="D754" s="81"/>
      <c r="E754" s="107"/>
      <c r="F754" s="92"/>
    </row>
    <row r="755" spans="1:6" x14ac:dyDescent="0.25">
      <c r="A755" s="101"/>
      <c r="B755" s="101"/>
      <c r="C755" s="104"/>
      <c r="D755" s="81"/>
      <c r="E755" s="107"/>
      <c r="F755" s="92"/>
    </row>
    <row r="756" spans="1:6" x14ac:dyDescent="0.25">
      <c r="A756" s="101"/>
      <c r="B756" s="101"/>
      <c r="C756" s="104"/>
      <c r="D756" s="81"/>
      <c r="E756" s="107"/>
      <c r="F756" s="92"/>
    </row>
    <row r="757" spans="1:6" x14ac:dyDescent="0.25">
      <c r="A757" s="101"/>
      <c r="B757" s="101"/>
      <c r="C757" s="104"/>
      <c r="D757" s="81"/>
      <c r="E757" s="107"/>
      <c r="F757" s="92"/>
    </row>
    <row r="758" spans="1:6" x14ac:dyDescent="0.25">
      <c r="A758" s="101"/>
      <c r="B758" s="101"/>
      <c r="C758" s="104"/>
      <c r="D758" s="81"/>
      <c r="E758" s="107"/>
      <c r="F758" s="92"/>
    </row>
    <row r="759" spans="1:6" x14ac:dyDescent="0.25">
      <c r="A759" s="101"/>
      <c r="B759" s="101"/>
      <c r="C759" s="104"/>
      <c r="D759" s="81"/>
      <c r="E759" s="107"/>
      <c r="F759" s="92"/>
    </row>
    <row r="760" spans="1:6" x14ac:dyDescent="0.25">
      <c r="A760" s="101"/>
      <c r="B760" s="101"/>
      <c r="C760" s="104"/>
      <c r="D760" s="81"/>
      <c r="E760" s="107"/>
      <c r="F760" s="92"/>
    </row>
    <row r="761" spans="1:6" x14ac:dyDescent="0.25">
      <c r="A761" s="101"/>
      <c r="B761" s="101"/>
      <c r="C761" s="104"/>
      <c r="D761" s="81"/>
      <c r="E761" s="107"/>
      <c r="F761" s="92"/>
    </row>
    <row r="762" spans="1:6" x14ac:dyDescent="0.25">
      <c r="A762" s="101"/>
      <c r="B762" s="101"/>
      <c r="C762" s="104"/>
      <c r="D762" s="81"/>
      <c r="E762" s="107"/>
      <c r="F762" s="92"/>
    </row>
    <row r="763" spans="1:6" x14ac:dyDescent="0.25">
      <c r="A763" s="101"/>
      <c r="B763" s="101"/>
      <c r="C763" s="104"/>
      <c r="D763" s="81"/>
      <c r="E763" s="107"/>
      <c r="F763" s="92"/>
    </row>
    <row r="764" spans="1:6" x14ac:dyDescent="0.25">
      <c r="A764" s="101"/>
      <c r="B764" s="101"/>
      <c r="C764" s="104"/>
      <c r="D764" s="81"/>
      <c r="E764" s="107"/>
      <c r="F764" s="92"/>
    </row>
    <row r="765" spans="1:6" x14ac:dyDescent="0.25">
      <c r="A765" s="101"/>
      <c r="B765" s="101"/>
      <c r="C765" s="104"/>
      <c r="D765" s="81"/>
      <c r="E765" s="107"/>
      <c r="F765" s="92"/>
    </row>
    <row r="766" spans="1:6" x14ac:dyDescent="0.25">
      <c r="A766" s="101"/>
      <c r="B766" s="101"/>
      <c r="C766" s="104"/>
      <c r="D766" s="81"/>
      <c r="E766" s="107"/>
      <c r="F766" s="92"/>
    </row>
    <row r="767" spans="1:6" x14ac:dyDescent="0.25">
      <c r="A767" s="101"/>
      <c r="B767" s="101"/>
      <c r="C767" s="104"/>
      <c r="D767" s="81"/>
      <c r="E767" s="107"/>
      <c r="F767" s="92"/>
    </row>
    <row r="768" spans="1:6" x14ac:dyDescent="0.25">
      <c r="A768" s="101"/>
      <c r="B768" s="101"/>
      <c r="C768" s="104"/>
      <c r="D768" s="81"/>
      <c r="E768" s="107"/>
      <c r="F768" s="92"/>
    </row>
    <row r="769" spans="1:6" x14ac:dyDescent="0.25">
      <c r="A769" s="101"/>
      <c r="B769" s="101"/>
      <c r="C769" s="104"/>
      <c r="D769" s="81"/>
      <c r="E769" s="107"/>
      <c r="F769" s="92"/>
    </row>
    <row r="770" spans="1:6" x14ac:dyDescent="0.25">
      <c r="A770" s="101"/>
      <c r="B770" s="101"/>
      <c r="C770" s="104"/>
      <c r="D770" s="81"/>
      <c r="E770" s="107"/>
      <c r="F770" s="92"/>
    </row>
    <row r="771" spans="1:6" x14ac:dyDescent="0.25">
      <c r="A771" s="101"/>
      <c r="B771" s="101"/>
      <c r="C771" s="104"/>
      <c r="D771" s="81"/>
      <c r="E771" s="107"/>
      <c r="F771" s="92"/>
    </row>
    <row r="772" spans="1:6" x14ac:dyDescent="0.25">
      <c r="A772" s="101"/>
      <c r="B772" s="101"/>
      <c r="C772" s="104"/>
      <c r="D772" s="81"/>
      <c r="E772" s="107"/>
      <c r="F772" s="92"/>
    </row>
    <row r="773" spans="1:6" x14ac:dyDescent="0.25">
      <c r="A773" s="101"/>
      <c r="B773" s="101"/>
      <c r="C773" s="104"/>
      <c r="D773" s="81"/>
      <c r="E773" s="107"/>
      <c r="F773" s="92"/>
    </row>
    <row r="774" spans="1:6" x14ac:dyDescent="0.25">
      <c r="A774" s="101"/>
      <c r="B774" s="101"/>
      <c r="C774" s="104"/>
      <c r="D774" s="81"/>
      <c r="E774" s="107"/>
      <c r="F774" s="92"/>
    </row>
    <row r="775" spans="1:6" x14ac:dyDescent="0.25">
      <c r="A775" s="101"/>
      <c r="B775" s="101"/>
      <c r="C775" s="104"/>
      <c r="D775" s="81"/>
      <c r="E775" s="107"/>
      <c r="F775" s="92"/>
    </row>
    <row r="776" spans="1:6" x14ac:dyDescent="0.25">
      <c r="A776" s="101"/>
      <c r="B776" s="101"/>
      <c r="C776" s="104"/>
      <c r="D776" s="81"/>
      <c r="E776" s="107"/>
      <c r="F776" s="92"/>
    </row>
    <row r="777" spans="1:6" x14ac:dyDescent="0.25">
      <c r="A777" s="101"/>
      <c r="B777" s="101"/>
      <c r="C777" s="104"/>
      <c r="D777" s="81"/>
      <c r="E777" s="107"/>
      <c r="F777" s="92"/>
    </row>
    <row r="778" spans="1:6" x14ac:dyDescent="0.25">
      <c r="A778" s="101"/>
      <c r="B778" s="101"/>
      <c r="C778" s="104"/>
      <c r="D778" s="81"/>
      <c r="E778" s="107"/>
      <c r="F778" s="92"/>
    </row>
    <row r="779" spans="1:6" x14ac:dyDescent="0.25">
      <c r="A779" s="101"/>
      <c r="B779" s="101"/>
      <c r="C779" s="104"/>
      <c r="D779" s="81"/>
      <c r="E779" s="107"/>
      <c r="F779" s="92"/>
    </row>
    <row r="780" spans="1:6" x14ac:dyDescent="0.25">
      <c r="A780" s="101"/>
      <c r="B780" s="101"/>
      <c r="C780" s="104"/>
      <c r="D780" s="81"/>
      <c r="E780" s="107"/>
      <c r="F780" s="92"/>
    </row>
    <row r="781" spans="1:6" x14ac:dyDescent="0.25">
      <c r="A781" s="101"/>
      <c r="B781" s="101"/>
      <c r="C781" s="104"/>
      <c r="D781" s="81"/>
      <c r="E781" s="107"/>
      <c r="F781" s="92"/>
    </row>
    <row r="782" spans="1:6" x14ac:dyDescent="0.25">
      <c r="A782" s="101"/>
      <c r="B782" s="101"/>
      <c r="C782" s="104"/>
      <c r="D782" s="81"/>
      <c r="E782" s="107"/>
      <c r="F782" s="92"/>
    </row>
    <row r="783" spans="1:6" x14ac:dyDescent="0.25">
      <c r="A783" s="101"/>
      <c r="B783" s="101"/>
      <c r="C783" s="104"/>
      <c r="D783" s="81"/>
      <c r="E783" s="107"/>
      <c r="F783" s="92"/>
    </row>
    <row r="784" spans="1:6" x14ac:dyDescent="0.25">
      <c r="A784" s="101"/>
      <c r="B784" s="101"/>
      <c r="C784" s="104"/>
      <c r="D784" s="81"/>
      <c r="E784" s="107"/>
      <c r="F784" s="92"/>
    </row>
    <row r="785" spans="1:6" x14ac:dyDescent="0.25">
      <c r="A785" s="101"/>
      <c r="B785" s="101"/>
      <c r="C785" s="104"/>
      <c r="D785" s="81"/>
      <c r="E785" s="107"/>
      <c r="F785" s="92"/>
    </row>
    <row r="786" spans="1:6" x14ac:dyDescent="0.25">
      <c r="A786" s="101"/>
      <c r="B786" s="101"/>
      <c r="C786" s="104"/>
      <c r="D786" s="81"/>
      <c r="E786" s="107"/>
      <c r="F786" s="92"/>
    </row>
    <row r="787" spans="1:6" x14ac:dyDescent="0.25">
      <c r="A787" s="101"/>
      <c r="B787" s="101"/>
      <c r="C787" s="104"/>
      <c r="D787" s="81"/>
      <c r="E787" s="107"/>
      <c r="F787" s="92"/>
    </row>
    <row r="788" spans="1:6" x14ac:dyDescent="0.25">
      <c r="A788" s="101"/>
      <c r="B788" s="101"/>
      <c r="C788" s="104"/>
      <c r="D788" s="81"/>
      <c r="E788" s="107"/>
      <c r="F788" s="92"/>
    </row>
    <row r="789" spans="1:6" x14ac:dyDescent="0.25">
      <c r="A789" s="101"/>
      <c r="B789" s="101"/>
      <c r="C789" s="104"/>
      <c r="D789" s="81"/>
      <c r="E789" s="107"/>
      <c r="F789" s="92"/>
    </row>
    <row r="790" spans="1:6" x14ac:dyDescent="0.25">
      <c r="A790" s="101"/>
      <c r="B790" s="101"/>
      <c r="C790" s="104"/>
      <c r="D790" s="81"/>
      <c r="E790" s="107"/>
      <c r="F790" s="92"/>
    </row>
    <row r="791" spans="1:6" x14ac:dyDescent="0.25">
      <c r="A791" s="101"/>
      <c r="B791" s="101"/>
      <c r="C791" s="104"/>
      <c r="D791" s="81"/>
      <c r="E791" s="107"/>
      <c r="F791" s="92"/>
    </row>
    <row r="792" spans="1:6" x14ac:dyDescent="0.25">
      <c r="A792" s="101"/>
      <c r="B792" s="101"/>
      <c r="C792" s="104"/>
      <c r="D792" s="81"/>
      <c r="E792" s="107"/>
      <c r="F792" s="92"/>
    </row>
    <row r="793" spans="1:6" x14ac:dyDescent="0.25">
      <c r="A793" s="101"/>
      <c r="B793" s="101"/>
      <c r="C793" s="104"/>
      <c r="D793" s="81"/>
      <c r="E793" s="107"/>
      <c r="F793" s="92"/>
    </row>
    <row r="794" spans="1:6" x14ac:dyDescent="0.25">
      <c r="A794" s="101"/>
      <c r="B794" s="101"/>
      <c r="C794" s="104"/>
      <c r="D794" s="81"/>
      <c r="E794" s="107"/>
      <c r="F794" s="92"/>
    </row>
    <row r="795" spans="1:6" x14ac:dyDescent="0.25">
      <c r="A795" s="101"/>
      <c r="B795" s="101"/>
      <c r="C795" s="104"/>
      <c r="D795" s="81"/>
      <c r="E795" s="107"/>
      <c r="F795" s="92"/>
    </row>
    <row r="796" spans="1:6" x14ac:dyDescent="0.25">
      <c r="A796" s="101"/>
      <c r="B796" s="101"/>
      <c r="C796" s="104"/>
      <c r="D796" s="81"/>
      <c r="E796" s="107"/>
      <c r="F796" s="92"/>
    </row>
    <row r="797" spans="1:6" x14ac:dyDescent="0.25">
      <c r="A797" s="101"/>
      <c r="B797" s="101"/>
      <c r="C797" s="104"/>
      <c r="D797" s="81"/>
      <c r="E797" s="107"/>
      <c r="F797" s="92"/>
    </row>
    <row r="798" spans="1:6" x14ac:dyDescent="0.25">
      <c r="A798" s="101"/>
      <c r="B798" s="101"/>
      <c r="C798" s="104"/>
      <c r="D798" s="81"/>
      <c r="E798" s="107"/>
      <c r="F798" s="92"/>
    </row>
    <row r="799" spans="1:6" x14ac:dyDescent="0.25">
      <c r="A799" s="101"/>
      <c r="B799" s="101"/>
      <c r="C799" s="104"/>
      <c r="D799" s="81"/>
      <c r="E799" s="107"/>
      <c r="F799" s="92"/>
    </row>
    <row r="800" spans="1:6" x14ac:dyDescent="0.25">
      <c r="A800" s="101"/>
      <c r="B800" s="101"/>
      <c r="C800" s="104"/>
      <c r="D800" s="81"/>
      <c r="E800" s="107"/>
      <c r="F800" s="92"/>
    </row>
    <row r="801" spans="1:6" x14ac:dyDescent="0.25">
      <c r="A801" s="101"/>
      <c r="B801" s="101"/>
      <c r="C801" s="104"/>
      <c r="D801" s="81"/>
      <c r="E801" s="107"/>
      <c r="F801" s="92"/>
    </row>
    <row r="802" spans="1:6" x14ac:dyDescent="0.25">
      <c r="A802" s="101"/>
      <c r="B802" s="101"/>
      <c r="C802" s="104"/>
      <c r="D802" s="81"/>
      <c r="E802" s="107"/>
      <c r="F802" s="92"/>
    </row>
    <row r="803" spans="1:6" x14ac:dyDescent="0.25">
      <c r="A803" s="101"/>
      <c r="B803" s="101"/>
      <c r="C803" s="104"/>
      <c r="D803" s="81"/>
      <c r="E803" s="107"/>
      <c r="F803" s="92"/>
    </row>
    <row r="804" spans="1:6" x14ac:dyDescent="0.25">
      <c r="A804" s="101"/>
      <c r="B804" s="101"/>
      <c r="C804" s="104"/>
      <c r="D804" s="81"/>
      <c r="E804" s="107"/>
      <c r="F804" s="92"/>
    </row>
    <row r="805" spans="1:6" x14ac:dyDescent="0.25">
      <c r="A805" s="101"/>
      <c r="B805" s="101"/>
      <c r="C805" s="104"/>
      <c r="D805" s="81"/>
      <c r="E805" s="107"/>
      <c r="F805" s="92"/>
    </row>
    <row r="806" spans="1:6" x14ac:dyDescent="0.25">
      <c r="A806" s="101"/>
      <c r="B806" s="101"/>
      <c r="C806" s="104"/>
      <c r="D806" s="81"/>
      <c r="E806" s="107"/>
      <c r="F806" s="92"/>
    </row>
    <row r="807" spans="1:6" x14ac:dyDescent="0.25">
      <c r="A807" s="101"/>
      <c r="B807" s="101"/>
      <c r="C807" s="104"/>
      <c r="D807" s="81"/>
      <c r="E807" s="107"/>
      <c r="F807" s="92"/>
    </row>
    <row r="808" spans="1:6" x14ac:dyDescent="0.25">
      <c r="A808" s="101"/>
      <c r="B808" s="101"/>
      <c r="C808" s="104"/>
      <c r="D808" s="81"/>
      <c r="E808" s="107"/>
      <c r="F808" s="92"/>
    </row>
    <row r="809" spans="1:6" x14ac:dyDescent="0.25">
      <c r="A809" s="101"/>
      <c r="B809" s="101"/>
      <c r="C809" s="104"/>
      <c r="D809" s="81"/>
      <c r="E809" s="107"/>
      <c r="F809" s="92"/>
    </row>
    <row r="810" spans="1:6" x14ac:dyDescent="0.25">
      <c r="A810" s="101"/>
      <c r="B810" s="101"/>
      <c r="C810" s="104"/>
      <c r="D810" s="81"/>
      <c r="E810" s="107"/>
      <c r="F810" s="92"/>
    </row>
    <row r="811" spans="1:6" x14ac:dyDescent="0.25">
      <c r="A811" s="101"/>
      <c r="B811" s="101"/>
      <c r="C811" s="104"/>
      <c r="D811" s="81"/>
      <c r="E811" s="107"/>
      <c r="F811" s="92"/>
    </row>
    <row r="812" spans="1:6" x14ac:dyDescent="0.25">
      <c r="A812" s="101"/>
      <c r="B812" s="101"/>
      <c r="C812" s="104"/>
      <c r="D812" s="81"/>
      <c r="E812" s="107"/>
      <c r="F812" s="92"/>
    </row>
    <row r="813" spans="1:6" x14ac:dyDescent="0.25">
      <c r="A813" s="101"/>
      <c r="B813" s="101"/>
      <c r="C813" s="104"/>
      <c r="D813" s="81"/>
      <c r="E813" s="107"/>
      <c r="F813" s="92"/>
    </row>
    <row r="814" spans="1:6" x14ac:dyDescent="0.25">
      <c r="A814" s="101"/>
      <c r="B814" s="101"/>
      <c r="C814" s="104"/>
      <c r="D814" s="81"/>
      <c r="E814" s="107"/>
      <c r="F814" s="92"/>
    </row>
    <row r="815" spans="1:6" x14ac:dyDescent="0.25">
      <c r="A815" s="101"/>
      <c r="B815" s="101"/>
      <c r="C815" s="104"/>
      <c r="D815" s="81"/>
      <c r="E815" s="107"/>
      <c r="F815" s="92"/>
    </row>
    <row r="816" spans="1:6" x14ac:dyDescent="0.25">
      <c r="A816" s="101"/>
      <c r="B816" s="101"/>
      <c r="C816" s="104"/>
      <c r="D816" s="81"/>
      <c r="E816" s="107"/>
      <c r="F816" s="92"/>
    </row>
    <row r="817" spans="1:6" x14ac:dyDescent="0.25">
      <c r="A817" s="101"/>
      <c r="B817" s="101"/>
      <c r="C817" s="104"/>
      <c r="D817" s="81"/>
      <c r="E817" s="107"/>
      <c r="F817" s="92"/>
    </row>
    <row r="818" spans="1:6" x14ac:dyDescent="0.25">
      <c r="A818" s="101"/>
      <c r="B818" s="101"/>
      <c r="C818" s="104"/>
      <c r="D818" s="81"/>
      <c r="E818" s="107"/>
      <c r="F818" s="92"/>
    </row>
    <row r="819" spans="1:6" x14ac:dyDescent="0.25">
      <c r="A819" s="101"/>
      <c r="B819" s="101"/>
      <c r="C819" s="104"/>
      <c r="D819" s="81"/>
      <c r="E819" s="107"/>
      <c r="F819" s="92"/>
    </row>
    <row r="820" spans="1:6" x14ac:dyDescent="0.25">
      <c r="A820" s="101"/>
      <c r="B820" s="101"/>
      <c r="C820" s="104"/>
      <c r="D820" s="81"/>
      <c r="E820" s="107"/>
      <c r="F820" s="92"/>
    </row>
    <row r="821" spans="1:6" x14ac:dyDescent="0.25">
      <c r="A821" s="101"/>
      <c r="B821" s="101"/>
      <c r="C821" s="104"/>
      <c r="D821" s="81"/>
      <c r="E821" s="107"/>
      <c r="F821" s="92"/>
    </row>
    <row r="822" spans="1:6" x14ac:dyDescent="0.25">
      <c r="A822" s="101"/>
      <c r="B822" s="101"/>
      <c r="C822" s="104"/>
      <c r="D822" s="81"/>
      <c r="E822" s="107"/>
      <c r="F822" s="92"/>
    </row>
    <row r="823" spans="1:6" x14ac:dyDescent="0.25">
      <c r="A823" s="101"/>
      <c r="B823" s="101"/>
      <c r="C823" s="104"/>
      <c r="D823" s="81"/>
      <c r="E823" s="107"/>
      <c r="F823" s="92"/>
    </row>
    <row r="824" spans="1:6" x14ac:dyDescent="0.25">
      <c r="A824" s="101"/>
      <c r="B824" s="101"/>
      <c r="C824" s="104"/>
      <c r="D824" s="81"/>
      <c r="E824" s="107"/>
      <c r="F824" s="92"/>
    </row>
    <row r="825" spans="1:6" x14ac:dyDescent="0.25">
      <c r="A825" s="101"/>
      <c r="B825" s="101"/>
      <c r="C825" s="104"/>
      <c r="D825" s="81"/>
      <c r="E825" s="107"/>
      <c r="F825" s="92"/>
    </row>
    <row r="826" spans="1:6" x14ac:dyDescent="0.25">
      <c r="A826" s="101"/>
      <c r="B826" s="101"/>
      <c r="C826" s="104"/>
      <c r="D826" s="81"/>
      <c r="E826" s="107"/>
      <c r="F826" s="92"/>
    </row>
    <row r="827" spans="1:6" x14ac:dyDescent="0.25">
      <c r="A827" s="101"/>
      <c r="B827" s="101"/>
      <c r="C827" s="104"/>
      <c r="D827" s="81"/>
      <c r="E827" s="107"/>
      <c r="F827" s="92"/>
    </row>
    <row r="828" spans="1:6" x14ac:dyDescent="0.25">
      <c r="A828" s="101"/>
      <c r="B828" s="101"/>
      <c r="C828" s="104"/>
      <c r="D828" s="81"/>
      <c r="E828" s="107"/>
      <c r="F828" s="92"/>
    </row>
    <row r="829" spans="1:6" x14ac:dyDescent="0.25">
      <c r="A829" s="101"/>
      <c r="B829" s="101"/>
      <c r="C829" s="104"/>
      <c r="D829" s="81"/>
      <c r="E829" s="107"/>
      <c r="F829" s="92"/>
    </row>
    <row r="830" spans="1:6" x14ac:dyDescent="0.25">
      <c r="A830" s="101"/>
      <c r="B830" s="101"/>
      <c r="C830" s="104"/>
      <c r="D830" s="81"/>
      <c r="E830" s="107"/>
      <c r="F830" s="92"/>
    </row>
    <row r="831" spans="1:6" x14ac:dyDescent="0.25">
      <c r="A831" s="101"/>
      <c r="B831" s="101"/>
      <c r="C831" s="104"/>
      <c r="D831" s="81"/>
      <c r="E831" s="107"/>
      <c r="F831" s="92"/>
    </row>
    <row r="832" spans="1:6" x14ac:dyDescent="0.25">
      <c r="A832" s="101"/>
      <c r="B832" s="101"/>
      <c r="C832" s="104"/>
      <c r="D832" s="81"/>
      <c r="E832" s="107"/>
      <c r="F832" s="92"/>
    </row>
    <row r="833" spans="1:6" x14ac:dyDescent="0.25">
      <c r="A833" s="101"/>
      <c r="B833" s="101"/>
      <c r="C833" s="104"/>
      <c r="D833" s="81"/>
      <c r="E833" s="107"/>
      <c r="F833" s="92"/>
    </row>
    <row r="834" spans="1:6" x14ac:dyDescent="0.25">
      <c r="A834" s="101"/>
      <c r="B834" s="101"/>
      <c r="C834" s="104"/>
      <c r="D834" s="81"/>
      <c r="E834" s="107"/>
      <c r="F834" s="92"/>
    </row>
    <row r="835" spans="1:6" x14ac:dyDescent="0.25">
      <c r="A835" s="101"/>
      <c r="B835" s="101"/>
      <c r="C835" s="104"/>
      <c r="D835" s="81"/>
      <c r="E835" s="107"/>
      <c r="F835" s="92"/>
    </row>
    <row r="836" spans="1:6" x14ac:dyDescent="0.25">
      <c r="A836" s="101"/>
      <c r="B836" s="101"/>
      <c r="C836" s="104"/>
      <c r="D836" s="81"/>
      <c r="E836" s="107"/>
      <c r="F836" s="92"/>
    </row>
    <row r="837" spans="1:6" x14ac:dyDescent="0.25">
      <c r="A837" s="101"/>
      <c r="B837" s="101"/>
      <c r="C837" s="104"/>
      <c r="D837" s="81"/>
      <c r="E837" s="107"/>
      <c r="F837" s="92"/>
    </row>
    <row r="838" spans="1:6" x14ac:dyDescent="0.25">
      <c r="A838" s="101"/>
      <c r="B838" s="101"/>
      <c r="C838" s="104"/>
      <c r="D838" s="81"/>
      <c r="E838" s="107"/>
      <c r="F838" s="92"/>
    </row>
    <row r="839" spans="1:6" x14ac:dyDescent="0.25">
      <c r="A839" s="101"/>
      <c r="B839" s="101"/>
      <c r="C839" s="104"/>
      <c r="D839" s="81"/>
      <c r="E839" s="107"/>
      <c r="F839" s="92"/>
    </row>
    <row r="840" spans="1:6" x14ac:dyDescent="0.25">
      <c r="A840" s="101"/>
      <c r="B840" s="101"/>
      <c r="C840" s="104"/>
      <c r="D840" s="81"/>
      <c r="E840" s="107"/>
      <c r="F840" s="92"/>
    </row>
    <row r="841" spans="1:6" x14ac:dyDescent="0.25">
      <c r="A841" s="101"/>
      <c r="B841" s="101"/>
      <c r="C841" s="104"/>
      <c r="D841" s="81"/>
      <c r="E841" s="107"/>
      <c r="F841" s="92"/>
    </row>
    <row r="842" spans="1:6" x14ac:dyDescent="0.25">
      <c r="A842" s="101"/>
      <c r="B842" s="101"/>
      <c r="C842" s="104"/>
      <c r="D842" s="81"/>
      <c r="E842" s="107"/>
      <c r="F842" s="92"/>
    </row>
    <row r="843" spans="1:6" x14ac:dyDescent="0.25">
      <c r="A843" s="101"/>
      <c r="B843" s="101"/>
      <c r="C843" s="104"/>
      <c r="D843" s="81"/>
      <c r="E843" s="107"/>
      <c r="F843" s="92"/>
    </row>
    <row r="844" spans="1:6" x14ac:dyDescent="0.25">
      <c r="A844" s="101"/>
      <c r="B844" s="101"/>
      <c r="C844" s="104"/>
      <c r="D844" s="81"/>
      <c r="E844" s="107"/>
      <c r="F844" s="92"/>
    </row>
    <row r="845" spans="1:6" x14ac:dyDescent="0.25">
      <c r="A845" s="101"/>
      <c r="B845" s="101"/>
      <c r="C845" s="104"/>
      <c r="D845" s="81"/>
      <c r="E845" s="107"/>
      <c r="F845" s="92"/>
    </row>
    <row r="846" spans="1:6" x14ac:dyDescent="0.25">
      <c r="A846" s="101"/>
      <c r="B846" s="101"/>
      <c r="C846" s="104"/>
      <c r="D846" s="81"/>
      <c r="E846" s="107"/>
      <c r="F846" s="92"/>
    </row>
    <row r="847" spans="1:6" x14ac:dyDescent="0.25">
      <c r="A847" s="101"/>
      <c r="B847" s="101"/>
      <c r="C847" s="104"/>
      <c r="D847" s="81"/>
      <c r="E847" s="107"/>
      <c r="F847" s="92"/>
    </row>
    <row r="848" spans="1:6" x14ac:dyDescent="0.25">
      <c r="A848" s="101"/>
      <c r="B848" s="101"/>
      <c r="C848" s="104"/>
      <c r="D848" s="81"/>
      <c r="E848" s="107"/>
      <c r="F848" s="92"/>
    </row>
    <row r="849" spans="1:6" x14ac:dyDescent="0.25">
      <c r="A849" s="101"/>
      <c r="B849" s="101"/>
      <c r="C849" s="104"/>
      <c r="D849" s="81"/>
      <c r="E849" s="107"/>
      <c r="F849" s="92"/>
    </row>
    <row r="850" spans="1:6" x14ac:dyDescent="0.25">
      <c r="A850" s="101"/>
      <c r="B850" s="101"/>
      <c r="C850" s="104"/>
      <c r="D850" s="81"/>
      <c r="E850" s="107"/>
      <c r="F850" s="92"/>
    </row>
    <row r="851" spans="1:6" x14ac:dyDescent="0.25">
      <c r="A851" s="101"/>
      <c r="B851" s="101"/>
      <c r="C851" s="104"/>
      <c r="D851" s="81"/>
      <c r="E851" s="107"/>
      <c r="F851" s="92"/>
    </row>
    <row r="852" spans="1:6" x14ac:dyDescent="0.25">
      <c r="A852" s="101"/>
      <c r="B852" s="101"/>
      <c r="C852" s="104"/>
      <c r="D852" s="81"/>
      <c r="E852" s="107"/>
      <c r="F852" s="92"/>
    </row>
    <row r="853" spans="1:6" x14ac:dyDescent="0.25">
      <c r="A853" s="101"/>
      <c r="B853" s="101"/>
      <c r="C853" s="104"/>
      <c r="D853" s="81"/>
      <c r="E853" s="107"/>
      <c r="F853" s="92"/>
    </row>
    <row r="854" spans="1:6" x14ac:dyDescent="0.25">
      <c r="A854" s="101"/>
      <c r="B854" s="101"/>
      <c r="C854" s="104"/>
      <c r="D854" s="81"/>
      <c r="E854" s="107"/>
      <c r="F854" s="92"/>
    </row>
    <row r="855" spans="1:6" x14ac:dyDescent="0.25">
      <c r="A855" s="101"/>
      <c r="B855" s="101"/>
      <c r="C855" s="104"/>
      <c r="D855" s="81"/>
      <c r="E855" s="107"/>
      <c r="F855" s="92"/>
    </row>
    <row r="856" spans="1:6" x14ac:dyDescent="0.25">
      <c r="A856" s="101"/>
      <c r="B856" s="101"/>
      <c r="C856" s="104"/>
      <c r="D856" s="81"/>
      <c r="E856" s="107"/>
      <c r="F856" s="92"/>
    </row>
    <row r="857" spans="1:6" x14ac:dyDescent="0.25">
      <c r="A857" s="101"/>
      <c r="B857" s="101"/>
      <c r="C857" s="104"/>
      <c r="D857" s="81"/>
      <c r="E857" s="107"/>
      <c r="F857" s="92"/>
    </row>
    <row r="858" spans="1:6" x14ac:dyDescent="0.25">
      <c r="A858" s="101"/>
      <c r="B858" s="101"/>
      <c r="C858" s="104"/>
      <c r="D858" s="81"/>
      <c r="E858" s="107"/>
      <c r="F858" s="92"/>
    </row>
    <row r="859" spans="1:6" x14ac:dyDescent="0.25">
      <c r="A859" s="101"/>
      <c r="B859" s="101"/>
      <c r="C859" s="104"/>
      <c r="D859" s="81"/>
      <c r="E859" s="107"/>
      <c r="F859" s="92"/>
    </row>
    <row r="860" spans="1:6" x14ac:dyDescent="0.25">
      <c r="A860" s="101"/>
      <c r="B860" s="101"/>
      <c r="C860" s="104"/>
      <c r="D860" s="81"/>
      <c r="E860" s="107"/>
      <c r="F860" s="92"/>
    </row>
    <row r="861" spans="1:6" x14ac:dyDescent="0.25">
      <c r="A861" s="101"/>
      <c r="B861" s="101"/>
      <c r="C861" s="104"/>
      <c r="D861" s="81"/>
      <c r="E861" s="107"/>
      <c r="F861" s="92"/>
    </row>
    <row r="862" spans="1:6" x14ac:dyDescent="0.25">
      <c r="A862" s="101"/>
      <c r="B862" s="101"/>
      <c r="C862" s="104"/>
      <c r="D862" s="81"/>
      <c r="E862" s="107"/>
      <c r="F862" s="92"/>
    </row>
    <row r="863" spans="1:6" x14ac:dyDescent="0.25">
      <c r="A863" s="101"/>
      <c r="B863" s="101"/>
      <c r="C863" s="104"/>
      <c r="D863" s="81"/>
      <c r="E863" s="107"/>
      <c r="F863" s="92"/>
    </row>
    <row r="864" spans="1:6" x14ac:dyDescent="0.25">
      <c r="A864" s="101"/>
      <c r="B864" s="101"/>
      <c r="C864" s="104"/>
      <c r="D864" s="81"/>
      <c r="E864" s="107"/>
      <c r="F864" s="92"/>
    </row>
    <row r="865" spans="1:6" x14ac:dyDescent="0.25">
      <c r="A865" s="101"/>
      <c r="B865" s="101"/>
      <c r="C865" s="104"/>
      <c r="D865" s="81"/>
      <c r="E865" s="107"/>
      <c r="F865" s="92"/>
    </row>
    <row r="866" spans="1:6" x14ac:dyDescent="0.25">
      <c r="A866" s="101"/>
      <c r="B866" s="101"/>
      <c r="C866" s="104"/>
      <c r="D866" s="81"/>
      <c r="E866" s="107"/>
      <c r="F866" s="92"/>
    </row>
    <row r="867" spans="1:6" x14ac:dyDescent="0.25">
      <c r="A867" s="101"/>
      <c r="B867" s="101"/>
      <c r="C867" s="104"/>
      <c r="D867" s="81"/>
      <c r="E867" s="107"/>
      <c r="F867" s="92"/>
    </row>
    <row r="868" spans="1:6" x14ac:dyDescent="0.25">
      <c r="A868" s="101"/>
      <c r="B868" s="101"/>
      <c r="C868" s="104"/>
      <c r="D868" s="81"/>
      <c r="E868" s="107"/>
      <c r="F868" s="92"/>
    </row>
    <row r="869" spans="1:6" x14ac:dyDescent="0.25">
      <c r="A869" s="101"/>
      <c r="B869" s="101"/>
      <c r="C869" s="104"/>
      <c r="D869" s="81"/>
      <c r="E869" s="107"/>
      <c r="F869" s="92"/>
    </row>
    <row r="870" spans="1:6" x14ac:dyDescent="0.25">
      <c r="A870" s="101"/>
      <c r="B870" s="101"/>
      <c r="C870" s="104"/>
      <c r="D870" s="81"/>
      <c r="E870" s="107"/>
      <c r="F870" s="92"/>
    </row>
    <row r="871" spans="1:6" x14ac:dyDescent="0.25">
      <c r="A871" s="101"/>
      <c r="B871" s="101"/>
      <c r="C871" s="104"/>
      <c r="D871" s="81"/>
      <c r="E871" s="107"/>
      <c r="F871" s="92"/>
    </row>
    <row r="872" spans="1:6" x14ac:dyDescent="0.25">
      <c r="A872" s="101"/>
      <c r="B872" s="101"/>
      <c r="C872" s="104"/>
      <c r="D872" s="81"/>
      <c r="E872" s="107"/>
      <c r="F872" s="92"/>
    </row>
    <row r="873" spans="1:6" x14ac:dyDescent="0.25">
      <c r="A873" s="101"/>
      <c r="B873" s="101"/>
      <c r="C873" s="104"/>
      <c r="D873" s="81"/>
      <c r="E873" s="107"/>
      <c r="F873" s="92"/>
    </row>
    <row r="874" spans="1:6" x14ac:dyDescent="0.25">
      <c r="A874" s="101"/>
      <c r="B874" s="101"/>
      <c r="C874" s="104"/>
      <c r="D874" s="81"/>
      <c r="E874" s="107"/>
      <c r="F874" s="92"/>
    </row>
    <row r="875" spans="1:6" x14ac:dyDescent="0.25">
      <c r="A875" s="101"/>
      <c r="B875" s="101"/>
      <c r="C875" s="104"/>
      <c r="D875" s="81"/>
      <c r="E875" s="107"/>
      <c r="F875" s="92"/>
    </row>
    <row r="876" spans="1:6" x14ac:dyDescent="0.25">
      <c r="A876" s="101"/>
      <c r="B876" s="101"/>
      <c r="C876" s="104"/>
      <c r="D876" s="81"/>
      <c r="E876" s="107"/>
      <c r="F876" s="92"/>
    </row>
    <row r="877" spans="1:6" x14ac:dyDescent="0.25">
      <c r="A877" s="101"/>
      <c r="B877" s="101"/>
      <c r="C877" s="104"/>
      <c r="D877" s="81"/>
      <c r="E877" s="107"/>
      <c r="F877" s="92"/>
    </row>
    <row r="878" spans="1:6" x14ac:dyDescent="0.25">
      <c r="A878" s="101"/>
      <c r="B878" s="101"/>
      <c r="C878" s="104"/>
      <c r="D878" s="81"/>
      <c r="E878" s="107"/>
      <c r="F878" s="92"/>
    </row>
    <row r="879" spans="1:6" x14ac:dyDescent="0.25">
      <c r="A879" s="101"/>
      <c r="B879" s="101"/>
      <c r="C879" s="104"/>
      <c r="D879" s="81"/>
      <c r="E879" s="107"/>
      <c r="F879" s="92"/>
    </row>
    <row r="880" spans="1:6" x14ac:dyDescent="0.25">
      <c r="A880" s="101"/>
      <c r="B880" s="101"/>
      <c r="C880" s="104"/>
      <c r="D880" s="81"/>
      <c r="E880" s="107"/>
      <c r="F880" s="92"/>
    </row>
    <row r="881" spans="1:6" x14ac:dyDescent="0.25">
      <c r="A881" s="101"/>
      <c r="B881" s="101"/>
      <c r="C881" s="104"/>
      <c r="D881" s="81"/>
      <c r="E881" s="107"/>
      <c r="F881" s="92"/>
    </row>
    <row r="882" spans="1:6" x14ac:dyDescent="0.25">
      <c r="A882" s="101"/>
      <c r="B882" s="101"/>
      <c r="C882" s="104"/>
      <c r="D882" s="81"/>
      <c r="E882" s="107"/>
      <c r="F882" s="92"/>
    </row>
    <row r="883" spans="1:6" x14ac:dyDescent="0.25">
      <c r="A883" s="101"/>
      <c r="B883" s="101"/>
      <c r="C883" s="104"/>
      <c r="D883" s="81"/>
      <c r="E883" s="107"/>
      <c r="F883" s="92"/>
    </row>
    <row r="884" spans="1:6" x14ac:dyDescent="0.25">
      <c r="A884" s="101"/>
      <c r="B884" s="101"/>
      <c r="C884" s="104"/>
      <c r="D884" s="81"/>
      <c r="E884" s="107"/>
      <c r="F884" s="92"/>
    </row>
    <row r="885" spans="1:6" x14ac:dyDescent="0.25">
      <c r="A885" s="101"/>
      <c r="B885" s="101"/>
      <c r="C885" s="104"/>
      <c r="D885" s="81"/>
      <c r="E885" s="107"/>
      <c r="F885" s="92"/>
    </row>
    <row r="886" spans="1:6" x14ac:dyDescent="0.25">
      <c r="A886" s="101"/>
      <c r="B886" s="101"/>
      <c r="C886" s="104"/>
      <c r="D886" s="81"/>
      <c r="E886" s="107"/>
      <c r="F886" s="92"/>
    </row>
    <row r="887" spans="1:6" x14ac:dyDescent="0.25">
      <c r="A887" s="101"/>
      <c r="B887" s="101"/>
      <c r="C887" s="104"/>
      <c r="D887" s="81"/>
      <c r="E887" s="107"/>
      <c r="F887" s="92"/>
    </row>
    <row r="888" spans="1:6" x14ac:dyDescent="0.25">
      <c r="A888" s="101"/>
      <c r="B888" s="101"/>
      <c r="C888" s="104"/>
      <c r="D888" s="81"/>
      <c r="E888" s="107"/>
      <c r="F888" s="92"/>
    </row>
    <row r="889" spans="1:6" x14ac:dyDescent="0.25">
      <c r="A889" s="101"/>
      <c r="B889" s="101"/>
      <c r="C889" s="104"/>
      <c r="D889" s="81"/>
      <c r="E889" s="107"/>
      <c r="F889" s="92"/>
    </row>
    <row r="890" spans="1:6" x14ac:dyDescent="0.25">
      <c r="A890" s="101"/>
      <c r="B890" s="101"/>
      <c r="C890" s="104"/>
      <c r="D890" s="81"/>
      <c r="E890" s="107"/>
      <c r="F890" s="92"/>
    </row>
    <row r="891" spans="1:6" x14ac:dyDescent="0.25">
      <c r="A891" s="101"/>
      <c r="B891" s="101"/>
      <c r="C891" s="104"/>
      <c r="D891" s="81"/>
      <c r="E891" s="107"/>
      <c r="F891" s="92"/>
    </row>
    <row r="892" spans="1:6" x14ac:dyDescent="0.25">
      <c r="A892" s="101"/>
      <c r="B892" s="101"/>
      <c r="C892" s="104"/>
      <c r="D892" s="81"/>
      <c r="E892" s="107"/>
      <c r="F892" s="92"/>
    </row>
    <row r="893" spans="1:6" x14ac:dyDescent="0.25">
      <c r="A893" s="101"/>
      <c r="B893" s="101"/>
      <c r="C893" s="104"/>
      <c r="D893" s="81"/>
      <c r="E893" s="107"/>
      <c r="F893" s="92"/>
    </row>
    <row r="894" spans="1:6" x14ac:dyDescent="0.25">
      <c r="A894" s="101"/>
      <c r="B894" s="101"/>
      <c r="C894" s="104"/>
      <c r="D894" s="81"/>
      <c r="E894" s="107"/>
      <c r="F894" s="92"/>
    </row>
    <row r="895" spans="1:6" x14ac:dyDescent="0.25">
      <c r="A895" s="101"/>
      <c r="B895" s="101"/>
      <c r="C895" s="104"/>
      <c r="D895" s="81"/>
      <c r="E895" s="107"/>
      <c r="F895" s="92"/>
    </row>
    <row r="896" spans="1:6" x14ac:dyDescent="0.25">
      <c r="A896" s="101"/>
      <c r="B896" s="101"/>
      <c r="C896" s="104"/>
      <c r="D896" s="81"/>
      <c r="E896" s="107"/>
      <c r="F896" s="92"/>
    </row>
    <row r="897" spans="1:6" x14ac:dyDescent="0.25">
      <c r="A897" s="101"/>
      <c r="B897" s="101"/>
      <c r="C897" s="104"/>
      <c r="D897" s="81"/>
      <c r="E897" s="107"/>
      <c r="F897" s="92"/>
    </row>
    <row r="898" spans="1:6" x14ac:dyDescent="0.25">
      <c r="A898" s="101"/>
      <c r="B898" s="101"/>
      <c r="C898" s="104"/>
      <c r="D898" s="81"/>
      <c r="E898" s="107"/>
      <c r="F898" s="92"/>
    </row>
    <row r="899" spans="1:6" x14ac:dyDescent="0.25">
      <c r="A899" s="101"/>
      <c r="B899" s="101"/>
      <c r="C899" s="104"/>
      <c r="D899" s="81"/>
      <c r="E899" s="107"/>
      <c r="F899" s="92"/>
    </row>
    <row r="900" spans="1:6" x14ac:dyDescent="0.25">
      <c r="A900" s="101"/>
      <c r="B900" s="101"/>
      <c r="C900" s="104"/>
      <c r="D900" s="81"/>
      <c r="E900" s="107"/>
      <c r="F900" s="92"/>
    </row>
    <row r="901" spans="1:6" x14ac:dyDescent="0.25">
      <c r="A901" s="101"/>
      <c r="B901" s="101"/>
      <c r="C901" s="104"/>
      <c r="D901" s="81"/>
      <c r="E901" s="107"/>
      <c r="F901" s="92"/>
    </row>
    <row r="902" spans="1:6" x14ac:dyDescent="0.25">
      <c r="A902" s="101"/>
      <c r="B902" s="101"/>
      <c r="C902" s="104"/>
      <c r="D902" s="81"/>
      <c r="E902" s="107"/>
      <c r="F902" s="92"/>
    </row>
    <row r="903" spans="1:6" x14ac:dyDescent="0.25">
      <c r="A903" s="101"/>
      <c r="B903" s="101"/>
      <c r="C903" s="104"/>
      <c r="D903" s="81"/>
      <c r="E903" s="107"/>
      <c r="F903" s="92"/>
    </row>
    <row r="904" spans="1:6" x14ac:dyDescent="0.25">
      <c r="A904" s="101"/>
      <c r="B904" s="101"/>
      <c r="C904" s="104"/>
      <c r="D904" s="81"/>
      <c r="E904" s="107"/>
      <c r="F904" s="92"/>
    </row>
    <row r="905" spans="1:6" x14ac:dyDescent="0.25">
      <c r="A905" s="101"/>
      <c r="B905" s="101"/>
      <c r="C905" s="104"/>
      <c r="D905" s="81"/>
      <c r="E905" s="107"/>
      <c r="F905" s="92"/>
    </row>
    <row r="906" spans="1:6" x14ac:dyDescent="0.25">
      <c r="A906" s="101"/>
      <c r="B906" s="101"/>
      <c r="C906" s="104"/>
      <c r="D906" s="81"/>
      <c r="E906" s="107"/>
      <c r="F906" s="92"/>
    </row>
    <row r="907" spans="1:6" x14ac:dyDescent="0.25">
      <c r="A907" s="101"/>
      <c r="B907" s="101"/>
      <c r="C907" s="104"/>
      <c r="D907" s="81"/>
      <c r="E907" s="107"/>
      <c r="F907" s="92"/>
    </row>
    <row r="908" spans="1:6" x14ac:dyDescent="0.25">
      <c r="A908" s="101"/>
      <c r="B908" s="101"/>
      <c r="C908" s="104"/>
      <c r="D908" s="81"/>
      <c r="E908" s="107"/>
      <c r="F908" s="92"/>
    </row>
    <row r="909" spans="1:6" x14ac:dyDescent="0.25">
      <c r="A909" s="101"/>
      <c r="B909" s="101"/>
      <c r="C909" s="104"/>
      <c r="D909" s="81"/>
      <c r="E909" s="107"/>
      <c r="F909" s="92"/>
    </row>
    <row r="910" spans="1:6" x14ac:dyDescent="0.25">
      <c r="A910" s="101"/>
      <c r="B910" s="101"/>
      <c r="C910" s="104"/>
      <c r="D910" s="81"/>
      <c r="E910" s="107"/>
      <c r="F910" s="92"/>
    </row>
    <row r="911" spans="1:6" x14ac:dyDescent="0.25">
      <c r="A911" s="101"/>
      <c r="B911" s="101"/>
      <c r="C911" s="104"/>
      <c r="D911" s="81"/>
      <c r="E911" s="107"/>
      <c r="F911" s="92"/>
    </row>
    <row r="912" spans="1:6" x14ac:dyDescent="0.25">
      <c r="A912" s="101"/>
      <c r="B912" s="101"/>
      <c r="C912" s="104"/>
      <c r="D912" s="81"/>
      <c r="E912" s="107"/>
      <c r="F912" s="92"/>
    </row>
    <row r="913" spans="1:6" x14ac:dyDescent="0.25">
      <c r="A913" s="101"/>
      <c r="B913" s="101"/>
      <c r="C913" s="104"/>
      <c r="D913" s="81"/>
      <c r="E913" s="107"/>
      <c r="F913" s="92"/>
    </row>
    <row r="914" spans="1:6" x14ac:dyDescent="0.25">
      <c r="A914" s="101"/>
      <c r="B914" s="101"/>
      <c r="C914" s="104"/>
      <c r="D914" s="81"/>
      <c r="E914" s="107"/>
      <c r="F914" s="92"/>
    </row>
    <row r="915" spans="1:6" x14ac:dyDescent="0.25">
      <c r="A915" s="101"/>
      <c r="B915" s="101"/>
      <c r="C915" s="104"/>
      <c r="D915" s="81"/>
      <c r="E915" s="107"/>
      <c r="F915" s="92"/>
    </row>
    <row r="916" spans="1:6" x14ac:dyDescent="0.25">
      <c r="A916" s="101"/>
      <c r="B916" s="101"/>
      <c r="C916" s="104"/>
      <c r="D916" s="81"/>
      <c r="E916" s="107"/>
      <c r="F916" s="92"/>
    </row>
    <row r="917" spans="1:6" x14ac:dyDescent="0.25">
      <c r="A917" s="101"/>
      <c r="B917" s="101"/>
      <c r="C917" s="104"/>
      <c r="D917" s="81"/>
      <c r="E917" s="107"/>
      <c r="F917" s="92"/>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8" location="'ADDCoefCalc() B'!A1" display="'ADDCoefCalc() B'!A1"/>
    <hyperlink ref="B12" location="'calc'!A1" display="'calc'!A1"/>
    <hyperlink ref="A19" location="'ADDCoefCalc() P'!A1" display="'ADDCoefCalc() P'!A1"/>
    <hyperlink ref="A17" location="'ADDCoefCalc() M'!A1" display="'ADDCoefCalc() M'!A1"/>
  </hyperlinks>
  <pageMargins left="0.7" right="0.7" top="0.75" bottom="0.75" header="0.3" footer="0.3"/>
  <pageSetup orientation="portrait" horizontalDpi="4294967293" verticalDpi="4294967293"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205"/>
  <sheetViews>
    <sheetView zoomScaleNormal="100" workbookViewId="0">
      <selection sqref="A1:B1"/>
    </sheetView>
  </sheetViews>
  <sheetFormatPr defaultRowHeight="20.100000000000001" customHeight="1" x14ac:dyDescent="0.25"/>
  <cols>
    <col min="1" max="1" width="8.140625" bestFit="1" customWidth="1"/>
    <col min="2" max="2" width="20.7109375" customWidth="1"/>
    <col min="3" max="3" width="6.28515625" bestFit="1" customWidth="1"/>
    <col min="4" max="4" width="3.28515625" bestFit="1" customWidth="1"/>
    <col min="5" max="5" width="4" bestFit="1" customWidth="1"/>
    <col min="6" max="6" width="3.28515625" bestFit="1" customWidth="1"/>
    <col min="7" max="7" width="4" bestFit="1" customWidth="1"/>
    <col min="8" max="8" width="3.7109375" bestFit="1" customWidth="1"/>
    <col min="9" max="12" width="4" bestFit="1" customWidth="1"/>
    <col min="13" max="14" width="24.42578125" bestFit="1" customWidth="1"/>
    <col min="15" max="15" width="3.28515625" bestFit="1" customWidth="1"/>
    <col min="16" max="16" width="89.85546875" bestFit="1" customWidth="1"/>
    <col min="17" max="17" width="110.5703125" bestFit="1" customWidth="1"/>
    <col min="18" max="18" width="31.5703125" bestFit="1" customWidth="1"/>
    <col min="19" max="19" width="44" bestFit="1" customWidth="1"/>
    <col min="20" max="20" width="40" bestFit="1" customWidth="1"/>
    <col min="21" max="21" width="86.42578125" bestFit="1" customWidth="1"/>
    <col min="22" max="22" width="5.7109375" style="110" bestFit="1" customWidth="1"/>
    <col min="23" max="26" width="5.7109375" bestFit="1" customWidth="1"/>
    <col min="27" max="27" width="3.28515625" bestFit="1" customWidth="1"/>
    <col min="28" max="28" width="5.7109375" style="110" bestFit="1" customWidth="1"/>
    <col min="29" max="31" width="5.7109375" bestFit="1" customWidth="1"/>
    <col min="32" max="33" width="12" bestFit="1" customWidth="1"/>
    <col min="34" max="34" width="5.7109375" style="110" bestFit="1" customWidth="1"/>
    <col min="35" max="37" width="5.7109375" bestFit="1" customWidth="1"/>
    <col min="38" max="38" width="3.28515625" bestFit="1" customWidth="1"/>
    <col min="39" max="39" width="12.42578125" bestFit="1" customWidth="1"/>
    <col min="40" max="41" width="10.5703125" bestFit="1" customWidth="1"/>
  </cols>
  <sheetData>
    <row r="1" spans="1:41" ht="20.100000000000001" customHeight="1" x14ac:dyDescent="0.25">
      <c r="A1" s="241" t="s">
        <v>349</v>
      </c>
      <c r="B1" s="237"/>
      <c r="C1" s="34" t="s">
        <v>85</v>
      </c>
      <c r="D1" s="64" t="s">
        <v>84</v>
      </c>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32"/>
      <c r="AN1" s="33"/>
      <c r="AO1" s="160"/>
    </row>
    <row r="2" spans="1:41" ht="60" customHeight="1" x14ac:dyDescent="0.25">
      <c r="A2" s="238" t="s">
        <v>327</v>
      </c>
      <c r="B2" s="239"/>
      <c r="C2" s="152" t="s">
        <v>400</v>
      </c>
      <c r="D2" s="44" t="s">
        <v>365</v>
      </c>
      <c r="E2" s="44" t="s">
        <v>365</v>
      </c>
      <c r="F2" s="44" t="s">
        <v>365</v>
      </c>
      <c r="G2" s="44" t="s">
        <v>365</v>
      </c>
      <c r="H2" s="44" t="s">
        <v>365</v>
      </c>
      <c r="I2" s="44" t="s">
        <v>86</v>
      </c>
      <c r="J2" s="44" t="s">
        <v>86</v>
      </c>
      <c r="K2" s="44" t="s">
        <v>86</v>
      </c>
      <c r="L2" s="44" t="s">
        <v>86</v>
      </c>
      <c r="M2" s="44" t="s">
        <v>86</v>
      </c>
      <c r="N2" s="44" t="s">
        <v>86</v>
      </c>
      <c r="O2" s="44" t="s">
        <v>86</v>
      </c>
      <c r="P2" s="44" t="s">
        <v>86</v>
      </c>
      <c r="Q2" s="44" t="s">
        <v>86</v>
      </c>
      <c r="R2" s="44" t="s">
        <v>86</v>
      </c>
      <c r="S2" s="44" t="s">
        <v>86</v>
      </c>
      <c r="T2" s="44" t="s">
        <v>86</v>
      </c>
      <c r="U2" s="44" t="s">
        <v>86</v>
      </c>
      <c r="V2" s="93" t="s">
        <v>978</v>
      </c>
      <c r="W2" s="93" t="s">
        <v>978</v>
      </c>
      <c r="X2" s="93" t="s">
        <v>978</v>
      </c>
      <c r="Y2" s="93" t="s">
        <v>978</v>
      </c>
      <c r="Z2" s="68" t="s">
        <v>366</v>
      </c>
      <c r="AA2" s="68" t="s">
        <v>87</v>
      </c>
      <c r="AB2" s="68" t="s">
        <v>414</v>
      </c>
      <c r="AC2" s="66" t="s">
        <v>414</v>
      </c>
      <c r="AD2" s="66" t="s">
        <v>414</v>
      </c>
      <c r="AE2" s="66" t="s">
        <v>414</v>
      </c>
      <c r="AF2" s="43" t="s">
        <v>367</v>
      </c>
      <c r="AG2" s="43" t="s">
        <v>88</v>
      </c>
      <c r="AH2" s="43" t="s">
        <v>415</v>
      </c>
      <c r="AI2" s="43" t="s">
        <v>415</v>
      </c>
      <c r="AJ2" s="43" t="s">
        <v>415</v>
      </c>
      <c r="AK2" s="43" t="s">
        <v>415</v>
      </c>
      <c r="AL2" s="158" t="s">
        <v>20</v>
      </c>
      <c r="AM2" s="24" t="s">
        <v>81</v>
      </c>
      <c r="AN2" s="25" t="s">
        <v>83</v>
      </c>
      <c r="AO2" s="161" t="s">
        <v>83</v>
      </c>
    </row>
    <row r="3" spans="1:41" ht="245.25" x14ac:dyDescent="0.25">
      <c r="A3" s="26" t="s">
        <v>78</v>
      </c>
      <c r="B3" s="27" t="s">
        <v>79</v>
      </c>
      <c r="C3" s="70"/>
      <c r="D3" s="67" t="s">
        <v>353</v>
      </c>
      <c r="E3" s="67" t="s">
        <v>370</v>
      </c>
      <c r="F3" s="67" t="s">
        <v>355</v>
      </c>
      <c r="G3" s="67" t="s">
        <v>521</v>
      </c>
      <c r="H3" s="67" t="s">
        <v>522</v>
      </c>
      <c r="I3" s="40" t="s">
        <v>462</v>
      </c>
      <c r="J3" s="40" t="s">
        <v>463</v>
      </c>
      <c r="K3" s="40" t="s">
        <v>464</v>
      </c>
      <c r="L3" s="40" t="s">
        <v>465</v>
      </c>
      <c r="M3" s="40" t="s">
        <v>466</v>
      </c>
      <c r="N3" s="40" t="s">
        <v>467</v>
      </c>
      <c r="O3" s="40" t="s">
        <v>451</v>
      </c>
      <c r="P3" s="40" t="s">
        <v>461</v>
      </c>
      <c r="Q3" s="40" t="s">
        <v>489</v>
      </c>
      <c r="R3" s="40" t="s">
        <v>330</v>
      </c>
      <c r="S3" s="40" t="s">
        <v>329</v>
      </c>
      <c r="T3" s="40" t="s">
        <v>1237</v>
      </c>
      <c r="U3" s="40" t="s">
        <v>490</v>
      </c>
      <c r="V3" s="40" t="s">
        <v>1244</v>
      </c>
      <c r="W3" s="40" t="s">
        <v>980</v>
      </c>
      <c r="X3" s="40" t="s">
        <v>981</v>
      </c>
      <c r="Y3" s="40" t="s">
        <v>982</v>
      </c>
      <c r="Z3" s="41" t="s">
        <v>349</v>
      </c>
      <c r="AA3" s="41" t="s">
        <v>451</v>
      </c>
      <c r="AB3" s="41" t="s">
        <v>1244</v>
      </c>
      <c r="AC3" s="41" t="s">
        <v>980</v>
      </c>
      <c r="AD3" s="41" t="s">
        <v>981</v>
      </c>
      <c r="AE3" s="41" t="s">
        <v>982</v>
      </c>
      <c r="AF3" s="42" t="s">
        <v>349</v>
      </c>
      <c r="AG3" s="42" t="s">
        <v>451</v>
      </c>
      <c r="AH3" s="42" t="s">
        <v>1244</v>
      </c>
      <c r="AI3" s="42" t="s">
        <v>980</v>
      </c>
      <c r="AJ3" s="42" t="s">
        <v>981</v>
      </c>
      <c r="AK3" s="42" t="s">
        <v>982</v>
      </c>
      <c r="AL3" s="159" t="s">
        <v>80</v>
      </c>
      <c r="AM3" s="24" t="s">
        <v>82</v>
      </c>
      <c r="AN3" s="25"/>
      <c r="AO3" s="161"/>
    </row>
    <row r="4" spans="1:41" ht="15" customHeight="1" x14ac:dyDescent="0.25">
      <c r="A4" s="36">
        <v>1</v>
      </c>
      <c r="B4" s="57" t="s">
        <v>1001</v>
      </c>
      <c r="C4" s="50">
        <v>1</v>
      </c>
      <c r="D4" s="50">
        <v>1</v>
      </c>
      <c r="E4" s="50">
        <v>1.1000000000000001</v>
      </c>
      <c r="F4" s="50">
        <v>10</v>
      </c>
      <c r="G4" s="50">
        <v>101</v>
      </c>
      <c r="H4" s="50">
        <v>-64</v>
      </c>
      <c r="I4" s="50">
        <v>2.2999999999999998</v>
      </c>
      <c r="J4" s="50">
        <v>1.2</v>
      </c>
      <c r="K4" s="50">
        <v>2.1</v>
      </c>
      <c r="L4" s="50">
        <v>200</v>
      </c>
      <c r="M4" s="55" t="s">
        <v>1093</v>
      </c>
      <c r="N4" s="55" t="s">
        <v>1096</v>
      </c>
      <c r="O4" s="50">
        <v>2</v>
      </c>
      <c r="P4" s="56" t="s">
        <v>892</v>
      </c>
      <c r="Q4" s="63" t="s">
        <v>890</v>
      </c>
      <c r="R4" s="63" t="s">
        <v>891</v>
      </c>
      <c r="S4" s="63" t="s">
        <v>527</v>
      </c>
      <c r="T4" s="55" t="s">
        <v>1239</v>
      </c>
      <c r="U4" s="63" t="s">
        <v>538</v>
      </c>
      <c r="V4" s="63">
        <v>12</v>
      </c>
      <c r="W4" s="63">
        <v>5</v>
      </c>
      <c r="X4" s="63">
        <v>6</v>
      </c>
      <c r="Y4" s="63">
        <v>10</v>
      </c>
      <c r="Z4" s="89" t="s">
        <v>84</v>
      </c>
      <c r="AA4" s="89" t="s">
        <v>84</v>
      </c>
      <c r="AB4" s="89" t="s">
        <v>84</v>
      </c>
      <c r="AC4" s="89" t="s">
        <v>84</v>
      </c>
      <c r="AD4" s="89" t="s">
        <v>84</v>
      </c>
      <c r="AE4" s="89" t="s">
        <v>84</v>
      </c>
      <c r="AF4" s="50">
        <v>2.2705078125E-2</v>
      </c>
      <c r="AG4" s="50">
        <v>2.099609375</v>
      </c>
      <c r="AH4" s="50">
        <v>1</v>
      </c>
      <c r="AI4" s="50">
        <v>1</v>
      </c>
      <c r="AJ4" s="50">
        <v>1</v>
      </c>
      <c r="AK4" s="50">
        <v>3</v>
      </c>
      <c r="AL4" s="166" t="s">
        <v>84</v>
      </c>
      <c r="AM4" s="37" t="s">
        <v>84</v>
      </c>
      <c r="AN4" s="38"/>
      <c r="AO4" s="162"/>
    </row>
    <row r="5" spans="1:41" s="110" customFormat="1" ht="15" customHeight="1" thickBot="1" x14ac:dyDescent="0.3">
      <c r="A5" s="28">
        <v>2</v>
      </c>
      <c r="B5" s="77" t="s">
        <v>1084</v>
      </c>
      <c r="C5" s="61">
        <v>1</v>
      </c>
      <c r="D5" s="61">
        <v>1</v>
      </c>
      <c r="E5" s="61">
        <v>1.1000000000000001</v>
      </c>
      <c r="F5" s="61">
        <v>10</v>
      </c>
      <c r="G5" s="61">
        <v>101</v>
      </c>
      <c r="H5" s="61">
        <v>64</v>
      </c>
      <c r="I5" s="61">
        <v>2.2999999999999998</v>
      </c>
      <c r="J5" s="61">
        <v>1.2</v>
      </c>
      <c r="K5" s="61">
        <v>2.1</v>
      </c>
      <c r="L5" s="61">
        <v>200</v>
      </c>
      <c r="M5" s="60" t="s">
        <v>1093</v>
      </c>
      <c r="N5" s="60" t="s">
        <v>1096</v>
      </c>
      <c r="O5" s="61">
        <v>2</v>
      </c>
      <c r="P5" s="109" t="s">
        <v>892</v>
      </c>
      <c r="Q5" s="78" t="s">
        <v>890</v>
      </c>
      <c r="R5" s="78" t="s">
        <v>891</v>
      </c>
      <c r="S5" s="78" t="s">
        <v>527</v>
      </c>
      <c r="T5" s="60" t="s">
        <v>1239</v>
      </c>
      <c r="U5" s="78" t="s">
        <v>538</v>
      </c>
      <c r="V5" s="78">
        <v>12</v>
      </c>
      <c r="W5" s="78">
        <v>5</v>
      </c>
      <c r="X5" s="78">
        <v>6</v>
      </c>
      <c r="Y5" s="78">
        <v>10</v>
      </c>
      <c r="Z5" s="111" t="s">
        <v>84</v>
      </c>
      <c r="AA5" s="111" t="s">
        <v>84</v>
      </c>
      <c r="AB5" s="111" t="s">
        <v>84</v>
      </c>
      <c r="AC5" s="111" t="s">
        <v>84</v>
      </c>
      <c r="AD5" s="111" t="s">
        <v>84</v>
      </c>
      <c r="AE5" s="111" t="s">
        <v>84</v>
      </c>
      <c r="AF5" s="61">
        <v>1.7333984375E-2</v>
      </c>
      <c r="AG5" s="61">
        <v>1.6005859375</v>
      </c>
      <c r="AH5" s="61">
        <v>1</v>
      </c>
      <c r="AI5" s="61">
        <v>1</v>
      </c>
      <c r="AJ5" s="61">
        <v>1</v>
      </c>
      <c r="AK5" s="61">
        <v>3</v>
      </c>
      <c r="AL5" s="167" t="s">
        <v>84</v>
      </c>
      <c r="AM5" s="29" t="s">
        <v>84</v>
      </c>
      <c r="AN5" s="30"/>
      <c r="AO5" s="163"/>
    </row>
    <row r="6" spans="1:41" s="110" customFormat="1" ht="20.100000000000001" customHeight="1" x14ac:dyDescent="0.25">
      <c r="A6" s="31"/>
      <c r="B6" s="31"/>
      <c r="C6" s="31"/>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row>
    <row r="7" spans="1:41" ht="20.100000000000001" customHeight="1" x14ac:dyDescent="0.25">
      <c r="A7" s="31"/>
      <c r="B7" s="31"/>
      <c r="C7" s="31"/>
      <c r="D7" s="31"/>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31"/>
      <c r="AL7" s="31"/>
      <c r="AM7" s="31"/>
      <c r="AN7" s="31"/>
      <c r="AO7" s="31"/>
    </row>
    <row r="8" spans="1:41" ht="20.100000000000001" customHeight="1" x14ac:dyDescent="0.25">
      <c r="A8" s="31"/>
      <c r="B8" s="31"/>
      <c r="C8" s="31"/>
      <c r="D8" s="31"/>
      <c r="E8" s="31"/>
      <c r="F8" s="31"/>
      <c r="G8" s="31"/>
      <c r="H8" s="31"/>
      <c r="I8" s="31"/>
      <c r="J8" s="31"/>
      <c r="K8" s="31"/>
      <c r="L8" s="31"/>
      <c r="M8" s="31"/>
      <c r="N8" s="31"/>
      <c r="O8" s="31"/>
      <c r="P8" s="31"/>
      <c r="Q8" s="31"/>
      <c r="R8" s="31"/>
      <c r="S8" s="31"/>
      <c r="T8" s="31"/>
      <c r="U8" s="31"/>
      <c r="V8" s="31"/>
      <c r="W8" s="31"/>
      <c r="X8" s="31"/>
      <c r="Y8" s="31"/>
      <c r="Z8" s="31"/>
      <c r="AA8" s="31"/>
      <c r="AB8" s="31"/>
      <c r="AC8" s="31"/>
      <c r="AD8" s="31"/>
      <c r="AE8" s="31"/>
      <c r="AF8" s="31"/>
      <c r="AG8" s="31"/>
      <c r="AH8" s="31"/>
      <c r="AI8" s="31"/>
      <c r="AJ8" s="31"/>
      <c r="AK8" s="31"/>
      <c r="AL8" s="31"/>
      <c r="AM8" s="31"/>
      <c r="AN8" s="31"/>
      <c r="AO8" s="31"/>
    </row>
    <row r="9" spans="1:41" ht="20.100000000000001" customHeight="1" x14ac:dyDescent="0.25">
      <c r="A9" s="31"/>
      <c r="B9" s="31"/>
      <c r="C9" s="31"/>
      <c r="D9" s="31"/>
      <c r="E9" s="31"/>
      <c r="F9" s="31"/>
      <c r="G9" s="31"/>
      <c r="H9" s="31"/>
      <c r="I9" s="31"/>
      <c r="J9" s="31"/>
      <c r="K9" s="31"/>
      <c r="L9" s="31"/>
      <c r="M9" s="31"/>
      <c r="N9" s="31"/>
      <c r="O9" s="31"/>
      <c r="P9" s="31"/>
      <c r="Q9" s="31"/>
      <c r="R9" s="31"/>
      <c r="S9" s="31"/>
      <c r="T9" s="31"/>
      <c r="U9" s="31"/>
      <c r="V9" s="31"/>
      <c r="W9" s="31"/>
      <c r="X9" s="31"/>
      <c r="Y9" s="31"/>
      <c r="Z9" s="31"/>
      <c r="AA9" s="31"/>
      <c r="AB9" s="31"/>
      <c r="AC9" s="31"/>
      <c r="AD9" s="31"/>
      <c r="AE9" s="31"/>
      <c r="AF9" s="31"/>
      <c r="AG9" s="31"/>
      <c r="AH9" s="31"/>
      <c r="AI9" s="31"/>
      <c r="AJ9" s="31"/>
      <c r="AK9" s="31"/>
      <c r="AL9" s="31"/>
      <c r="AM9" s="31"/>
      <c r="AN9" s="31"/>
      <c r="AO9" s="31"/>
    </row>
    <row r="10" spans="1:41" ht="20.100000000000001" customHeight="1" x14ac:dyDescent="0.25">
      <c r="A10" s="31"/>
      <c r="B10" s="31"/>
      <c r="C10" s="31"/>
      <c r="D10" s="31"/>
      <c r="E10" s="31"/>
      <c r="F10" s="31"/>
      <c r="G10" s="31"/>
      <c r="H10" s="31"/>
      <c r="I10" s="31"/>
      <c r="J10" s="31"/>
      <c r="K10" s="31"/>
      <c r="L10" s="31"/>
      <c r="M10" s="31"/>
      <c r="N10" s="31"/>
      <c r="O10" s="31"/>
      <c r="P10" s="31"/>
      <c r="Q10" s="31"/>
      <c r="R10" s="31"/>
      <c r="S10" s="31"/>
      <c r="T10" s="31"/>
      <c r="U10" s="31"/>
      <c r="V10" s="31"/>
      <c r="W10" s="31"/>
      <c r="X10" s="31"/>
      <c r="Y10" s="31"/>
      <c r="Z10" s="31"/>
      <c r="AA10" s="31"/>
      <c r="AB10" s="31"/>
      <c r="AC10" s="31"/>
      <c r="AD10" s="31"/>
      <c r="AE10" s="31"/>
      <c r="AF10" s="31"/>
      <c r="AG10" s="31"/>
      <c r="AH10" s="31"/>
      <c r="AI10" s="31"/>
      <c r="AJ10" s="31"/>
      <c r="AK10" s="31"/>
      <c r="AL10" s="31"/>
      <c r="AM10" s="31"/>
      <c r="AN10" s="31"/>
      <c r="AO10" s="31"/>
    </row>
    <row r="11" spans="1:41" ht="20.100000000000001" customHeight="1" x14ac:dyDescent="0.25">
      <c r="A11" s="31"/>
      <c r="B11" s="31"/>
      <c r="C11" s="31"/>
      <c r="D11" s="31"/>
      <c r="E11" s="31"/>
      <c r="F11" s="31"/>
      <c r="G11" s="31"/>
      <c r="H11" s="31"/>
      <c r="I11" s="31"/>
      <c r="J11" s="31"/>
      <c r="K11" s="31"/>
      <c r="L11" s="31"/>
      <c r="M11" s="31"/>
      <c r="N11" s="31"/>
      <c r="O11" s="31"/>
      <c r="P11" s="31"/>
      <c r="Q11" s="31"/>
      <c r="R11" s="31"/>
      <c r="S11" s="31"/>
      <c r="T11" s="31"/>
      <c r="U11" s="31"/>
      <c r="V11" s="31"/>
      <c r="W11" s="31"/>
      <c r="X11" s="31"/>
      <c r="Y11" s="31"/>
      <c r="Z11" s="31"/>
      <c r="AA11" s="31"/>
      <c r="AB11" s="31"/>
      <c r="AC11" s="31"/>
      <c r="AD11" s="31"/>
      <c r="AE11" s="31"/>
      <c r="AF11" s="31"/>
      <c r="AG11" s="31"/>
      <c r="AH11" s="31"/>
      <c r="AI11" s="31"/>
      <c r="AJ11" s="31"/>
      <c r="AK11" s="31"/>
      <c r="AL11" s="31"/>
      <c r="AM11" s="31"/>
      <c r="AN11" s="31"/>
      <c r="AO11" s="31"/>
    </row>
    <row r="12" spans="1:41" ht="20.100000000000001" customHeight="1" x14ac:dyDescent="0.25">
      <c r="A12" s="31"/>
      <c r="B12" s="31"/>
      <c r="C12" s="31"/>
      <c r="D12" s="31"/>
      <c r="E12" s="31"/>
      <c r="F12" s="31"/>
      <c r="G12" s="31"/>
      <c r="H12" s="31"/>
      <c r="I12" s="31"/>
      <c r="J12" s="31"/>
      <c r="K12" s="31"/>
      <c r="L12" s="31"/>
      <c r="M12" s="31"/>
      <c r="N12" s="31"/>
      <c r="O12" s="31"/>
      <c r="P12" s="31"/>
      <c r="Q12" s="31"/>
      <c r="R12" s="31"/>
      <c r="S12" s="31"/>
      <c r="T12" s="31"/>
      <c r="U12" s="31"/>
      <c r="V12" s="31"/>
      <c r="W12" s="31"/>
      <c r="X12" s="31"/>
      <c r="Y12" s="31"/>
      <c r="Z12" s="31"/>
      <c r="AA12" s="31"/>
      <c r="AB12" s="31"/>
      <c r="AC12" s="31"/>
      <c r="AD12" s="31"/>
      <c r="AE12" s="31"/>
      <c r="AF12" s="31"/>
      <c r="AG12" s="31"/>
      <c r="AH12" s="31"/>
      <c r="AI12" s="31"/>
      <c r="AJ12" s="31"/>
      <c r="AK12" s="31"/>
      <c r="AL12" s="31"/>
      <c r="AM12" s="31"/>
      <c r="AN12" s="31"/>
      <c r="AO12" s="31"/>
    </row>
    <row r="13" spans="1:41" ht="20.100000000000001" customHeight="1"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c r="AD13" s="31"/>
      <c r="AE13" s="31"/>
      <c r="AF13" s="31"/>
      <c r="AG13" s="31"/>
      <c r="AH13" s="31"/>
      <c r="AI13" s="31"/>
      <c r="AJ13" s="31"/>
      <c r="AK13" s="31"/>
      <c r="AL13" s="31"/>
      <c r="AM13" s="31"/>
      <c r="AN13" s="31"/>
      <c r="AO13" s="31"/>
    </row>
    <row r="14" spans="1:41" ht="20.100000000000001" customHeight="1" x14ac:dyDescent="0.25">
      <c r="A14" s="31"/>
      <c r="B14" s="31"/>
      <c r="C14" s="31"/>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row>
    <row r="15" spans="1:41" ht="20.100000000000001" customHeight="1" x14ac:dyDescent="0.25">
      <c r="A15" s="31"/>
      <c r="B15" s="31"/>
      <c r="C15" s="31"/>
      <c r="D15" s="31"/>
      <c r="E15" s="31"/>
      <c r="F15" s="31"/>
      <c r="G15" s="31"/>
      <c r="H15" s="31"/>
      <c r="I15" s="31"/>
      <c r="J15" s="31"/>
      <c r="K15" s="31"/>
      <c r="L15" s="31"/>
      <c r="M15" s="31"/>
      <c r="N15" s="31"/>
      <c r="O15" s="31"/>
      <c r="P15" s="31"/>
      <c r="Q15" s="3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row>
    <row r="16" spans="1:41" ht="20.100000000000001" customHeight="1" x14ac:dyDescent="0.25">
      <c r="V16"/>
      <c r="AB16"/>
      <c r="AH16"/>
    </row>
    <row r="17" spans="22:34" ht="20.100000000000001" customHeight="1" x14ac:dyDescent="0.25">
      <c r="V17"/>
      <c r="AB17"/>
      <c r="AH17"/>
    </row>
    <row r="18" spans="22:34" ht="20.100000000000001" customHeight="1" x14ac:dyDescent="0.25">
      <c r="V18"/>
      <c r="AB18"/>
      <c r="AH18"/>
    </row>
    <row r="19" spans="22:34" ht="20.100000000000001" customHeight="1" x14ac:dyDescent="0.25">
      <c r="V19"/>
      <c r="AB19"/>
      <c r="AH19"/>
    </row>
    <row r="20" spans="22:34" ht="20.100000000000001" customHeight="1" x14ac:dyDescent="0.25">
      <c r="V20"/>
      <c r="AB20"/>
      <c r="AH20"/>
    </row>
    <row r="21" spans="22:34" ht="20.100000000000001" customHeight="1" x14ac:dyDescent="0.25">
      <c r="V21"/>
      <c r="AB21"/>
      <c r="AH21"/>
    </row>
    <row r="22" spans="22:34" ht="20.100000000000001" customHeight="1" x14ac:dyDescent="0.25">
      <c r="V22"/>
      <c r="AB22"/>
      <c r="AH22"/>
    </row>
    <row r="23" spans="22:34" ht="20.100000000000001" customHeight="1" x14ac:dyDescent="0.25">
      <c r="V23"/>
      <c r="AB23"/>
      <c r="AH23"/>
    </row>
    <row r="24" spans="22:34" ht="20.100000000000001" customHeight="1" x14ac:dyDescent="0.25">
      <c r="V24"/>
      <c r="AB24"/>
      <c r="AH24"/>
    </row>
    <row r="25" spans="22:34" ht="20.100000000000001" customHeight="1" x14ac:dyDescent="0.25">
      <c r="V25"/>
      <c r="AB25"/>
      <c r="AH25"/>
    </row>
    <row r="26" spans="22:34" ht="20.100000000000001" customHeight="1" x14ac:dyDescent="0.25">
      <c r="V26"/>
      <c r="AB26"/>
      <c r="AH26"/>
    </row>
    <row r="27" spans="22:34" ht="20.100000000000001" customHeight="1" x14ac:dyDescent="0.25">
      <c r="V27"/>
      <c r="AB27"/>
      <c r="AH27"/>
    </row>
    <row r="28" spans="22:34" ht="20.100000000000001" customHeight="1" x14ac:dyDescent="0.25">
      <c r="V28"/>
      <c r="AB28"/>
      <c r="AH28"/>
    </row>
    <row r="29" spans="22:34" ht="20.100000000000001" customHeight="1" x14ac:dyDescent="0.25">
      <c r="V29"/>
      <c r="AB29"/>
      <c r="AH29"/>
    </row>
    <row r="30" spans="22:34" ht="20.100000000000001" customHeight="1" x14ac:dyDescent="0.25">
      <c r="V30"/>
      <c r="AB30"/>
      <c r="AH30"/>
    </row>
    <row r="31" spans="22:34" ht="20.100000000000001" customHeight="1" x14ac:dyDescent="0.25">
      <c r="V31"/>
      <c r="AB31"/>
      <c r="AH31"/>
    </row>
    <row r="32" spans="22:34" ht="20.100000000000001" customHeight="1" x14ac:dyDescent="0.25">
      <c r="V32"/>
      <c r="AB32"/>
      <c r="AH32"/>
    </row>
    <row r="33" spans="22:34" ht="20.100000000000001" customHeight="1" x14ac:dyDescent="0.25">
      <c r="V33"/>
      <c r="AB33"/>
      <c r="AH33"/>
    </row>
    <row r="34" spans="22:34" ht="20.100000000000001" customHeight="1" x14ac:dyDescent="0.25">
      <c r="V34"/>
      <c r="AB34"/>
      <c r="AH34"/>
    </row>
    <row r="35" spans="22:34" ht="20.100000000000001" customHeight="1" x14ac:dyDescent="0.25">
      <c r="V35"/>
      <c r="AB35"/>
      <c r="AH35"/>
    </row>
    <row r="36" spans="22:34" ht="20.100000000000001" customHeight="1" x14ac:dyDescent="0.25">
      <c r="V36"/>
      <c r="AB36"/>
      <c r="AH36"/>
    </row>
    <row r="37" spans="22:34" ht="20.100000000000001" customHeight="1" x14ac:dyDescent="0.25">
      <c r="V37"/>
      <c r="AB37"/>
      <c r="AH37"/>
    </row>
    <row r="38" spans="22:34" ht="20.100000000000001" customHeight="1" x14ac:dyDescent="0.25">
      <c r="V38"/>
      <c r="AB38"/>
      <c r="AH38"/>
    </row>
    <row r="39" spans="22:34" ht="20.100000000000001" customHeight="1" x14ac:dyDescent="0.25">
      <c r="V39"/>
      <c r="AB39"/>
      <c r="AH39"/>
    </row>
    <row r="40" spans="22:34" ht="20.100000000000001" customHeight="1" x14ac:dyDescent="0.25">
      <c r="V40"/>
      <c r="AB40"/>
      <c r="AH40"/>
    </row>
    <row r="41" spans="22:34" ht="20.100000000000001" customHeight="1" x14ac:dyDescent="0.25">
      <c r="V41"/>
      <c r="AB41"/>
      <c r="AH41"/>
    </row>
    <row r="42" spans="22:34" ht="20.100000000000001" customHeight="1" x14ac:dyDescent="0.25">
      <c r="V42"/>
      <c r="AB42"/>
      <c r="AH42"/>
    </row>
    <row r="43" spans="22:34" ht="20.100000000000001" customHeight="1" x14ac:dyDescent="0.25">
      <c r="V43"/>
      <c r="AB43"/>
      <c r="AH43"/>
    </row>
    <row r="44" spans="22:34" ht="20.100000000000001" customHeight="1" x14ac:dyDescent="0.25">
      <c r="V44"/>
      <c r="AB44"/>
      <c r="AH44"/>
    </row>
    <row r="45" spans="22:34" ht="20.100000000000001" customHeight="1" x14ac:dyDescent="0.25">
      <c r="V45"/>
      <c r="AB45"/>
      <c r="AH45"/>
    </row>
    <row r="46" spans="22:34" ht="20.100000000000001" customHeight="1" x14ac:dyDescent="0.25">
      <c r="V46"/>
      <c r="AB46"/>
      <c r="AH46"/>
    </row>
    <row r="47" spans="22:34" ht="20.100000000000001" customHeight="1" x14ac:dyDescent="0.25">
      <c r="V47"/>
      <c r="AB47"/>
      <c r="AH47"/>
    </row>
    <row r="48" spans="22:34" ht="20.100000000000001" customHeight="1" x14ac:dyDescent="0.25">
      <c r="V48"/>
      <c r="AB48"/>
      <c r="AH48"/>
    </row>
    <row r="49" spans="22:34" ht="20.100000000000001" customHeight="1" x14ac:dyDescent="0.25">
      <c r="V49"/>
      <c r="AB49"/>
      <c r="AH49"/>
    </row>
    <row r="50" spans="22:34" ht="20.100000000000001" customHeight="1" x14ac:dyDescent="0.25">
      <c r="V50"/>
      <c r="AB50"/>
      <c r="AH50"/>
    </row>
    <row r="51" spans="22:34" ht="20.100000000000001" customHeight="1" x14ac:dyDescent="0.25">
      <c r="V51"/>
      <c r="AB51"/>
      <c r="AH51"/>
    </row>
    <row r="52" spans="22:34" ht="20.100000000000001" customHeight="1" x14ac:dyDescent="0.25">
      <c r="V52"/>
      <c r="AB52"/>
      <c r="AH52"/>
    </row>
    <row r="53" spans="22:34" ht="20.100000000000001" customHeight="1" x14ac:dyDescent="0.25">
      <c r="V53"/>
      <c r="AB53"/>
      <c r="AH53"/>
    </row>
    <row r="54" spans="22:34" ht="20.100000000000001" customHeight="1" x14ac:dyDescent="0.25">
      <c r="V54"/>
      <c r="AB54"/>
      <c r="AH54"/>
    </row>
    <row r="55" spans="22:34" ht="20.100000000000001" customHeight="1" x14ac:dyDescent="0.25">
      <c r="V55"/>
      <c r="AB55"/>
      <c r="AH55"/>
    </row>
    <row r="56" spans="22:34" ht="20.100000000000001" customHeight="1" x14ac:dyDescent="0.25">
      <c r="V56"/>
      <c r="AB56"/>
      <c r="AH56"/>
    </row>
    <row r="57" spans="22:34" ht="20.100000000000001" customHeight="1" x14ac:dyDescent="0.25">
      <c r="V57"/>
      <c r="AB57"/>
      <c r="AH57"/>
    </row>
    <row r="58" spans="22:34" ht="20.100000000000001" customHeight="1" x14ac:dyDescent="0.25">
      <c r="V58"/>
      <c r="AB58"/>
      <c r="AH58"/>
    </row>
    <row r="59" spans="22:34" ht="20.100000000000001" customHeight="1" x14ac:dyDescent="0.25">
      <c r="V59"/>
      <c r="AB59"/>
      <c r="AH59"/>
    </row>
    <row r="60" spans="22:34" ht="20.100000000000001" customHeight="1" x14ac:dyDescent="0.25">
      <c r="V60"/>
      <c r="AB60"/>
      <c r="AH60"/>
    </row>
    <row r="61" spans="22:34" ht="20.100000000000001" customHeight="1" x14ac:dyDescent="0.25">
      <c r="V61"/>
      <c r="AB61"/>
      <c r="AH61"/>
    </row>
    <row r="62" spans="22:34" ht="20.100000000000001" customHeight="1" x14ac:dyDescent="0.25">
      <c r="V62"/>
      <c r="AB62"/>
      <c r="AH62"/>
    </row>
    <row r="63" spans="22:34" ht="20.100000000000001" customHeight="1" x14ac:dyDescent="0.25">
      <c r="V63"/>
      <c r="AB63"/>
      <c r="AH63"/>
    </row>
    <row r="64" spans="22:34" ht="20.100000000000001" customHeight="1" x14ac:dyDescent="0.25">
      <c r="V64"/>
      <c r="AB64"/>
      <c r="AH64"/>
    </row>
    <row r="65" spans="22:34" ht="20.100000000000001" customHeight="1" x14ac:dyDescent="0.25">
      <c r="V65"/>
      <c r="AB65"/>
      <c r="AH65"/>
    </row>
    <row r="66" spans="22:34" ht="20.100000000000001" customHeight="1" x14ac:dyDescent="0.25">
      <c r="V66"/>
      <c r="AB66"/>
      <c r="AH66"/>
    </row>
    <row r="67" spans="22:34" ht="20.100000000000001" customHeight="1" x14ac:dyDescent="0.25">
      <c r="V67"/>
      <c r="AB67"/>
      <c r="AH67"/>
    </row>
    <row r="68" spans="22:34" ht="20.100000000000001" customHeight="1" x14ac:dyDescent="0.25">
      <c r="V68"/>
      <c r="AB68"/>
      <c r="AH68"/>
    </row>
    <row r="69" spans="22:34" ht="20.100000000000001" customHeight="1" x14ac:dyDescent="0.25">
      <c r="V69"/>
      <c r="AB69"/>
      <c r="AH69"/>
    </row>
    <row r="70" spans="22:34" ht="20.100000000000001" customHeight="1" x14ac:dyDescent="0.25">
      <c r="V70"/>
      <c r="AB70"/>
      <c r="AH70"/>
    </row>
    <row r="71" spans="22:34" ht="20.100000000000001" customHeight="1" x14ac:dyDescent="0.25">
      <c r="V71"/>
      <c r="AB71"/>
      <c r="AH71"/>
    </row>
    <row r="72" spans="22:34" ht="20.100000000000001" customHeight="1" x14ac:dyDescent="0.25">
      <c r="V72"/>
      <c r="AB72"/>
      <c r="AH72"/>
    </row>
    <row r="73" spans="22:34" ht="20.100000000000001" customHeight="1" x14ac:dyDescent="0.25">
      <c r="V73"/>
      <c r="AB73"/>
      <c r="AH73"/>
    </row>
    <row r="74" spans="22:34" ht="20.100000000000001" customHeight="1" x14ac:dyDescent="0.25">
      <c r="V74"/>
      <c r="AB74"/>
      <c r="AH74"/>
    </row>
    <row r="75" spans="22:34" ht="20.100000000000001" customHeight="1" x14ac:dyDescent="0.25">
      <c r="V75"/>
      <c r="AB75"/>
      <c r="AH75"/>
    </row>
    <row r="76" spans="22:34" ht="20.100000000000001" customHeight="1" x14ac:dyDescent="0.25">
      <c r="V76"/>
      <c r="AB76"/>
      <c r="AH76"/>
    </row>
    <row r="77" spans="22:34" ht="20.100000000000001" customHeight="1" x14ac:dyDescent="0.25">
      <c r="V77"/>
      <c r="AB77"/>
      <c r="AH77"/>
    </row>
    <row r="78" spans="22:34" ht="20.100000000000001" customHeight="1" x14ac:dyDescent="0.25">
      <c r="V78"/>
      <c r="AB78"/>
      <c r="AH78"/>
    </row>
    <row r="79" spans="22:34" ht="20.100000000000001" customHeight="1" x14ac:dyDescent="0.25">
      <c r="V79"/>
      <c r="AB79"/>
      <c r="AH79"/>
    </row>
    <row r="80" spans="22:34" ht="20.100000000000001" customHeight="1" x14ac:dyDescent="0.25">
      <c r="V80"/>
      <c r="AB80"/>
      <c r="AH80"/>
    </row>
    <row r="81" spans="22:34" ht="20.100000000000001" customHeight="1" x14ac:dyDescent="0.25">
      <c r="V81"/>
      <c r="AB81"/>
      <c r="AH81"/>
    </row>
    <row r="82" spans="22:34" ht="20.100000000000001" customHeight="1" x14ac:dyDescent="0.25">
      <c r="V82"/>
      <c r="AB82"/>
      <c r="AH82"/>
    </row>
    <row r="83" spans="22:34" ht="20.100000000000001" customHeight="1" x14ac:dyDescent="0.25">
      <c r="V83"/>
      <c r="AB83"/>
      <c r="AH83"/>
    </row>
    <row r="84" spans="22:34" ht="20.100000000000001" customHeight="1" x14ac:dyDescent="0.25">
      <c r="V84"/>
      <c r="AB84"/>
      <c r="AH84"/>
    </row>
    <row r="85" spans="22:34" ht="20.100000000000001" customHeight="1" x14ac:dyDescent="0.25">
      <c r="V85"/>
      <c r="AB85"/>
      <c r="AH85"/>
    </row>
    <row r="86" spans="22:34" ht="20.100000000000001" customHeight="1" x14ac:dyDescent="0.25">
      <c r="V86"/>
      <c r="AB86"/>
      <c r="AH86"/>
    </row>
    <row r="87" spans="22:34" ht="20.100000000000001" customHeight="1" x14ac:dyDescent="0.25">
      <c r="V87"/>
      <c r="AB87"/>
      <c r="AH87"/>
    </row>
    <row r="88" spans="22:34" ht="20.100000000000001" customHeight="1" x14ac:dyDescent="0.25">
      <c r="V88"/>
      <c r="AB88"/>
      <c r="AH88"/>
    </row>
    <row r="89" spans="22:34" ht="20.100000000000001" customHeight="1" x14ac:dyDescent="0.25">
      <c r="V89"/>
      <c r="AB89"/>
      <c r="AH89"/>
    </row>
    <row r="90" spans="22:34" ht="20.100000000000001" customHeight="1" x14ac:dyDescent="0.25">
      <c r="V90"/>
      <c r="AB90"/>
      <c r="AH90"/>
    </row>
    <row r="91" spans="22:34" ht="20.100000000000001" customHeight="1" x14ac:dyDescent="0.25">
      <c r="V91"/>
      <c r="AB91"/>
      <c r="AH91"/>
    </row>
    <row r="92" spans="22:34" ht="20.100000000000001" customHeight="1" x14ac:dyDescent="0.25">
      <c r="V92"/>
      <c r="AB92"/>
      <c r="AH92"/>
    </row>
    <row r="93" spans="22:34" ht="20.100000000000001" customHeight="1" x14ac:dyDescent="0.25">
      <c r="V93"/>
      <c r="AB93"/>
      <c r="AH93"/>
    </row>
    <row r="94" spans="22:34" ht="20.100000000000001" customHeight="1" x14ac:dyDescent="0.25">
      <c r="V94"/>
      <c r="AB94"/>
      <c r="AH94"/>
    </row>
    <row r="95" spans="22:34" ht="20.100000000000001" customHeight="1" x14ac:dyDescent="0.25">
      <c r="V95"/>
      <c r="AB95"/>
      <c r="AH95"/>
    </row>
    <row r="96" spans="22:34" ht="20.100000000000001" customHeight="1" x14ac:dyDescent="0.25">
      <c r="V96"/>
      <c r="AB96"/>
      <c r="AH96"/>
    </row>
    <row r="97" spans="22:34" ht="20.100000000000001" customHeight="1" x14ac:dyDescent="0.25">
      <c r="V97"/>
      <c r="AB97"/>
      <c r="AH97"/>
    </row>
    <row r="98" spans="22:34" ht="20.100000000000001" customHeight="1" x14ac:dyDescent="0.25">
      <c r="V98"/>
      <c r="AB98"/>
      <c r="AH98"/>
    </row>
    <row r="99" spans="22:34" ht="20.100000000000001" customHeight="1" x14ac:dyDescent="0.25">
      <c r="V99"/>
      <c r="AB99"/>
      <c r="AH99"/>
    </row>
    <row r="100" spans="22:34" ht="20.100000000000001" customHeight="1" x14ac:dyDescent="0.25">
      <c r="V100"/>
      <c r="AB100"/>
      <c r="AH100"/>
    </row>
    <row r="101" spans="22:34" ht="20.100000000000001" customHeight="1" x14ac:dyDescent="0.25">
      <c r="V101"/>
      <c r="AB101"/>
      <c r="AH101"/>
    </row>
    <row r="102" spans="22:34" ht="20.100000000000001" customHeight="1" x14ac:dyDescent="0.25">
      <c r="V102"/>
      <c r="AB102"/>
      <c r="AH102"/>
    </row>
    <row r="103" spans="22:34" ht="20.100000000000001" customHeight="1" x14ac:dyDescent="0.25">
      <c r="V103"/>
      <c r="AB103"/>
      <c r="AH103"/>
    </row>
    <row r="104" spans="22:34" ht="20.100000000000001" customHeight="1" x14ac:dyDescent="0.25">
      <c r="V104"/>
      <c r="AB104"/>
      <c r="AH104"/>
    </row>
    <row r="105" spans="22:34" ht="20.100000000000001" customHeight="1" x14ac:dyDescent="0.25">
      <c r="V105"/>
      <c r="AB105"/>
      <c r="AH105"/>
    </row>
    <row r="106" spans="22:34" ht="20.100000000000001" customHeight="1" x14ac:dyDescent="0.25">
      <c r="V106"/>
      <c r="AB106"/>
      <c r="AH106"/>
    </row>
    <row r="107" spans="22:34" ht="20.100000000000001" customHeight="1" x14ac:dyDescent="0.25">
      <c r="V107"/>
      <c r="AB107"/>
      <c r="AH107"/>
    </row>
    <row r="108" spans="22:34" ht="20.100000000000001" customHeight="1" x14ac:dyDescent="0.25">
      <c r="V108"/>
      <c r="AB108"/>
      <c r="AH108"/>
    </row>
    <row r="109" spans="22:34" ht="20.100000000000001" customHeight="1" x14ac:dyDescent="0.25">
      <c r="V109"/>
      <c r="AB109"/>
      <c r="AH109"/>
    </row>
    <row r="110" spans="22:34" ht="20.100000000000001" customHeight="1" x14ac:dyDescent="0.25">
      <c r="V110"/>
      <c r="AB110"/>
      <c r="AH110"/>
    </row>
    <row r="111" spans="22:34" ht="20.100000000000001" customHeight="1" x14ac:dyDescent="0.25">
      <c r="V111"/>
      <c r="AB111"/>
      <c r="AH111"/>
    </row>
    <row r="112" spans="22:34" ht="20.100000000000001" customHeight="1" x14ac:dyDescent="0.25">
      <c r="V112"/>
      <c r="AB112"/>
      <c r="AH112"/>
    </row>
    <row r="113" spans="22:34" ht="20.100000000000001" customHeight="1" x14ac:dyDescent="0.25">
      <c r="V113"/>
      <c r="AB113"/>
      <c r="AH113"/>
    </row>
    <row r="114" spans="22:34" ht="20.100000000000001" customHeight="1" x14ac:dyDescent="0.25">
      <c r="V114"/>
      <c r="AB114"/>
      <c r="AH114"/>
    </row>
    <row r="115" spans="22:34" ht="20.100000000000001" customHeight="1" x14ac:dyDescent="0.25">
      <c r="V115"/>
      <c r="AB115"/>
      <c r="AH115"/>
    </row>
    <row r="116" spans="22:34" ht="20.100000000000001" customHeight="1" x14ac:dyDescent="0.25">
      <c r="V116"/>
      <c r="AB116"/>
      <c r="AH116"/>
    </row>
    <row r="117" spans="22:34" ht="20.100000000000001" customHeight="1" x14ac:dyDescent="0.25">
      <c r="V117"/>
      <c r="AB117"/>
      <c r="AH117"/>
    </row>
    <row r="118" spans="22:34" ht="20.100000000000001" customHeight="1" x14ac:dyDescent="0.25">
      <c r="V118"/>
      <c r="AB118"/>
      <c r="AH118"/>
    </row>
    <row r="119" spans="22:34" ht="20.100000000000001" customHeight="1" x14ac:dyDescent="0.25">
      <c r="V119"/>
      <c r="AB119"/>
      <c r="AH119"/>
    </row>
    <row r="120" spans="22:34" ht="20.100000000000001" customHeight="1" x14ac:dyDescent="0.25">
      <c r="V120"/>
      <c r="AB120"/>
      <c r="AH120"/>
    </row>
    <row r="121" spans="22:34" ht="20.100000000000001" customHeight="1" x14ac:dyDescent="0.25">
      <c r="V121"/>
      <c r="AB121"/>
      <c r="AH121"/>
    </row>
    <row r="122" spans="22:34" ht="20.100000000000001" customHeight="1" x14ac:dyDescent="0.25">
      <c r="V122"/>
      <c r="AB122"/>
      <c r="AH122"/>
    </row>
    <row r="123" spans="22:34" ht="20.100000000000001" customHeight="1" x14ac:dyDescent="0.25">
      <c r="V123"/>
      <c r="AB123"/>
      <c r="AH123"/>
    </row>
    <row r="124" spans="22:34" ht="20.100000000000001" customHeight="1" x14ac:dyDescent="0.25">
      <c r="V124"/>
      <c r="AB124"/>
      <c r="AH124"/>
    </row>
    <row r="125" spans="22:34" ht="20.100000000000001" customHeight="1" x14ac:dyDescent="0.25">
      <c r="V125"/>
      <c r="AB125"/>
      <c r="AH125"/>
    </row>
    <row r="126" spans="22:34" ht="20.100000000000001" customHeight="1" x14ac:dyDescent="0.25">
      <c r="V126"/>
      <c r="AB126"/>
      <c r="AH126"/>
    </row>
    <row r="127" spans="22:34" ht="20.100000000000001" customHeight="1" x14ac:dyDescent="0.25">
      <c r="V127"/>
      <c r="AB127"/>
      <c r="AH127"/>
    </row>
    <row r="128" spans="22:34" ht="20.100000000000001" customHeight="1" x14ac:dyDescent="0.25">
      <c r="V128"/>
      <c r="AB128"/>
      <c r="AH128"/>
    </row>
    <row r="129" spans="22:34" ht="20.100000000000001" customHeight="1" x14ac:dyDescent="0.25">
      <c r="V129"/>
      <c r="AB129"/>
      <c r="AH129"/>
    </row>
    <row r="130" spans="22:34" ht="20.100000000000001" customHeight="1" x14ac:dyDescent="0.25">
      <c r="V130"/>
      <c r="AB130"/>
      <c r="AH130"/>
    </row>
    <row r="131" spans="22:34" ht="20.100000000000001" customHeight="1" x14ac:dyDescent="0.25">
      <c r="V131"/>
      <c r="AB131"/>
      <c r="AH131"/>
    </row>
    <row r="132" spans="22:34" ht="20.100000000000001" customHeight="1" x14ac:dyDescent="0.25">
      <c r="V132"/>
      <c r="AB132"/>
      <c r="AH132"/>
    </row>
    <row r="133" spans="22:34" ht="20.100000000000001" customHeight="1" x14ac:dyDescent="0.25">
      <c r="V133"/>
      <c r="AB133"/>
      <c r="AH133"/>
    </row>
    <row r="134" spans="22:34" ht="20.100000000000001" customHeight="1" x14ac:dyDescent="0.25">
      <c r="V134"/>
      <c r="AB134"/>
      <c r="AH134"/>
    </row>
    <row r="135" spans="22:34" ht="20.100000000000001" customHeight="1" x14ac:dyDescent="0.25">
      <c r="V135"/>
      <c r="AB135"/>
      <c r="AH135"/>
    </row>
    <row r="136" spans="22:34" ht="20.100000000000001" customHeight="1" x14ac:dyDescent="0.25">
      <c r="V136"/>
      <c r="AB136"/>
      <c r="AH136"/>
    </row>
    <row r="137" spans="22:34" ht="20.100000000000001" customHeight="1" x14ac:dyDescent="0.25">
      <c r="V137"/>
      <c r="AB137"/>
      <c r="AH137"/>
    </row>
    <row r="138" spans="22:34" ht="20.100000000000001" customHeight="1" x14ac:dyDescent="0.25">
      <c r="V138"/>
      <c r="AB138"/>
      <c r="AH138"/>
    </row>
    <row r="139" spans="22:34" ht="20.100000000000001" customHeight="1" x14ac:dyDescent="0.25">
      <c r="V139"/>
      <c r="AB139"/>
      <c r="AH139"/>
    </row>
    <row r="140" spans="22:34" ht="20.100000000000001" customHeight="1" x14ac:dyDescent="0.25">
      <c r="V140"/>
      <c r="AB140"/>
      <c r="AH140"/>
    </row>
    <row r="141" spans="22:34" ht="20.100000000000001" customHeight="1" x14ac:dyDescent="0.25">
      <c r="V141"/>
      <c r="AB141"/>
      <c r="AH141"/>
    </row>
    <row r="142" spans="22:34" ht="20.100000000000001" customHeight="1" x14ac:dyDescent="0.25">
      <c r="V142"/>
      <c r="AB142"/>
      <c r="AH142"/>
    </row>
    <row r="143" spans="22:34" ht="20.100000000000001" customHeight="1" x14ac:dyDescent="0.25">
      <c r="V143"/>
      <c r="AB143"/>
      <c r="AH143"/>
    </row>
    <row r="144" spans="22:34" ht="20.100000000000001" customHeight="1" x14ac:dyDescent="0.25">
      <c r="V144"/>
      <c r="AB144"/>
      <c r="AH144"/>
    </row>
    <row r="145" spans="22:34" ht="20.100000000000001" customHeight="1" x14ac:dyDescent="0.25">
      <c r="V145"/>
      <c r="AB145"/>
      <c r="AH145"/>
    </row>
    <row r="146" spans="22:34" ht="20.100000000000001" customHeight="1" x14ac:dyDescent="0.25">
      <c r="V146"/>
      <c r="AB146"/>
      <c r="AH146"/>
    </row>
    <row r="147" spans="22:34" ht="20.100000000000001" customHeight="1" x14ac:dyDescent="0.25">
      <c r="V147"/>
      <c r="AB147"/>
      <c r="AH147"/>
    </row>
    <row r="148" spans="22:34" ht="20.100000000000001" customHeight="1" x14ac:dyDescent="0.25">
      <c r="V148"/>
      <c r="AB148"/>
      <c r="AH148"/>
    </row>
    <row r="149" spans="22:34" ht="20.100000000000001" customHeight="1" x14ac:dyDescent="0.25">
      <c r="V149"/>
      <c r="AB149"/>
      <c r="AH149"/>
    </row>
    <row r="150" spans="22:34" ht="20.100000000000001" customHeight="1" x14ac:dyDescent="0.25">
      <c r="V150"/>
      <c r="AB150"/>
      <c r="AH150"/>
    </row>
    <row r="151" spans="22:34" ht="20.100000000000001" customHeight="1" x14ac:dyDescent="0.25">
      <c r="V151"/>
      <c r="AB151"/>
      <c r="AH151"/>
    </row>
    <row r="152" spans="22:34" ht="20.100000000000001" customHeight="1" x14ac:dyDescent="0.25">
      <c r="V152"/>
      <c r="AB152"/>
      <c r="AH152"/>
    </row>
    <row r="153" spans="22:34" ht="20.100000000000001" customHeight="1" x14ac:dyDescent="0.25">
      <c r="V153"/>
      <c r="AB153"/>
      <c r="AH153"/>
    </row>
    <row r="154" spans="22:34" ht="20.100000000000001" customHeight="1" x14ac:dyDescent="0.25">
      <c r="V154"/>
      <c r="AB154"/>
      <c r="AH154"/>
    </row>
    <row r="155" spans="22:34" ht="20.100000000000001" customHeight="1" x14ac:dyDescent="0.25">
      <c r="V155"/>
      <c r="AB155"/>
      <c r="AH155"/>
    </row>
    <row r="156" spans="22:34" ht="20.100000000000001" customHeight="1" x14ac:dyDescent="0.25">
      <c r="V156"/>
      <c r="AB156"/>
      <c r="AH156"/>
    </row>
    <row r="157" spans="22:34" ht="20.100000000000001" customHeight="1" x14ac:dyDescent="0.25">
      <c r="V157"/>
      <c r="AB157"/>
      <c r="AH157"/>
    </row>
    <row r="158" spans="22:34" ht="20.100000000000001" customHeight="1" x14ac:dyDescent="0.25">
      <c r="V158"/>
      <c r="AB158"/>
      <c r="AH158"/>
    </row>
    <row r="159" spans="22:34" ht="20.100000000000001" customHeight="1" x14ac:dyDescent="0.25">
      <c r="V159"/>
      <c r="AB159"/>
      <c r="AH159"/>
    </row>
    <row r="160" spans="22:34" ht="20.100000000000001" customHeight="1" x14ac:dyDescent="0.25">
      <c r="V160"/>
      <c r="AB160"/>
      <c r="AH160"/>
    </row>
    <row r="161" spans="22:34" ht="20.100000000000001" customHeight="1" x14ac:dyDescent="0.25">
      <c r="V161"/>
      <c r="AB161"/>
      <c r="AH161"/>
    </row>
    <row r="162" spans="22:34" ht="20.100000000000001" customHeight="1" x14ac:dyDescent="0.25">
      <c r="V162"/>
      <c r="AB162"/>
      <c r="AH162"/>
    </row>
    <row r="163" spans="22:34" ht="20.100000000000001" customHeight="1" x14ac:dyDescent="0.25">
      <c r="V163"/>
      <c r="AB163"/>
      <c r="AH163"/>
    </row>
    <row r="164" spans="22:34" ht="20.100000000000001" customHeight="1" x14ac:dyDescent="0.25">
      <c r="V164"/>
      <c r="AB164"/>
      <c r="AH164"/>
    </row>
    <row r="165" spans="22:34" ht="20.100000000000001" customHeight="1" x14ac:dyDescent="0.25">
      <c r="V165"/>
      <c r="AB165"/>
      <c r="AH165"/>
    </row>
    <row r="166" spans="22:34" ht="20.100000000000001" customHeight="1" x14ac:dyDescent="0.25">
      <c r="V166"/>
      <c r="AB166"/>
      <c r="AH166"/>
    </row>
    <row r="167" spans="22:34" ht="20.100000000000001" customHeight="1" x14ac:dyDescent="0.25">
      <c r="V167"/>
      <c r="AB167"/>
      <c r="AH167"/>
    </row>
    <row r="168" spans="22:34" ht="20.100000000000001" customHeight="1" x14ac:dyDescent="0.25">
      <c r="V168"/>
      <c r="AB168"/>
      <c r="AH168"/>
    </row>
    <row r="169" spans="22:34" ht="20.100000000000001" customHeight="1" x14ac:dyDescent="0.25">
      <c r="V169"/>
      <c r="AB169"/>
      <c r="AH169"/>
    </row>
    <row r="170" spans="22:34" ht="20.100000000000001" customHeight="1" x14ac:dyDescent="0.25">
      <c r="V170"/>
      <c r="AB170"/>
      <c r="AH170"/>
    </row>
    <row r="171" spans="22:34" ht="20.100000000000001" customHeight="1" x14ac:dyDescent="0.25">
      <c r="V171"/>
      <c r="AB171"/>
      <c r="AH171"/>
    </row>
    <row r="172" spans="22:34" ht="20.100000000000001" customHeight="1" x14ac:dyDescent="0.25">
      <c r="V172"/>
      <c r="AB172"/>
      <c r="AH172"/>
    </row>
    <row r="173" spans="22:34" ht="20.100000000000001" customHeight="1" x14ac:dyDescent="0.25">
      <c r="V173"/>
      <c r="AB173"/>
      <c r="AH173"/>
    </row>
    <row r="174" spans="22:34" ht="20.100000000000001" customHeight="1" x14ac:dyDescent="0.25">
      <c r="V174"/>
      <c r="AB174"/>
      <c r="AH174"/>
    </row>
    <row r="175" spans="22:34" ht="20.100000000000001" customHeight="1" x14ac:dyDescent="0.25">
      <c r="V175"/>
      <c r="AB175"/>
      <c r="AH175"/>
    </row>
    <row r="176" spans="22:34" ht="20.100000000000001" customHeight="1" x14ac:dyDescent="0.25">
      <c r="V176"/>
      <c r="AB176"/>
      <c r="AH176"/>
    </row>
    <row r="177" spans="22:34" ht="20.100000000000001" customHeight="1" x14ac:dyDescent="0.25">
      <c r="V177"/>
      <c r="AB177"/>
      <c r="AH177"/>
    </row>
    <row r="178" spans="22:34" ht="20.100000000000001" customHeight="1" x14ac:dyDescent="0.25">
      <c r="V178"/>
      <c r="AB178"/>
      <c r="AH178"/>
    </row>
    <row r="179" spans="22:34" ht="20.100000000000001" customHeight="1" x14ac:dyDescent="0.25">
      <c r="V179"/>
      <c r="AB179"/>
      <c r="AH179"/>
    </row>
    <row r="180" spans="22:34" ht="20.100000000000001" customHeight="1" x14ac:dyDescent="0.25">
      <c r="V180"/>
      <c r="AB180"/>
      <c r="AH180"/>
    </row>
    <row r="181" spans="22:34" ht="20.100000000000001" customHeight="1" x14ac:dyDescent="0.25">
      <c r="V181"/>
      <c r="AB181"/>
      <c r="AH181"/>
    </row>
    <row r="182" spans="22:34" ht="20.100000000000001" customHeight="1" x14ac:dyDescent="0.25">
      <c r="V182"/>
      <c r="AB182"/>
      <c r="AH182"/>
    </row>
    <row r="183" spans="22:34" ht="20.100000000000001" customHeight="1" x14ac:dyDescent="0.25">
      <c r="V183"/>
      <c r="AB183"/>
      <c r="AH183"/>
    </row>
    <row r="184" spans="22:34" ht="20.100000000000001" customHeight="1" x14ac:dyDescent="0.25">
      <c r="V184"/>
      <c r="AB184"/>
      <c r="AH184"/>
    </row>
    <row r="185" spans="22:34" ht="20.100000000000001" customHeight="1" x14ac:dyDescent="0.25">
      <c r="V185"/>
      <c r="AB185"/>
      <c r="AH185"/>
    </row>
    <row r="186" spans="22:34" ht="20.100000000000001" customHeight="1" x14ac:dyDescent="0.25">
      <c r="V186"/>
      <c r="AB186"/>
      <c r="AH186"/>
    </row>
    <row r="187" spans="22:34" ht="20.100000000000001" customHeight="1" x14ac:dyDescent="0.25">
      <c r="V187"/>
      <c r="AB187"/>
      <c r="AH187"/>
    </row>
    <row r="188" spans="22:34" ht="20.100000000000001" customHeight="1" x14ac:dyDescent="0.25">
      <c r="V188"/>
      <c r="AB188"/>
      <c r="AH188"/>
    </row>
    <row r="189" spans="22:34" ht="20.100000000000001" customHeight="1" x14ac:dyDescent="0.25">
      <c r="V189"/>
      <c r="AB189"/>
      <c r="AH189"/>
    </row>
    <row r="190" spans="22:34" ht="20.100000000000001" customHeight="1" x14ac:dyDescent="0.25">
      <c r="V190"/>
      <c r="AB190"/>
      <c r="AH190"/>
    </row>
    <row r="191" spans="22:34" ht="20.100000000000001" customHeight="1" x14ac:dyDescent="0.25">
      <c r="V191"/>
      <c r="AB191"/>
      <c r="AH191"/>
    </row>
    <row r="192" spans="22:34" ht="20.100000000000001" customHeight="1" x14ac:dyDescent="0.25">
      <c r="V192"/>
      <c r="AB192"/>
      <c r="AH192"/>
    </row>
    <row r="193" spans="22:34" ht="20.100000000000001" customHeight="1" x14ac:dyDescent="0.25">
      <c r="V193"/>
      <c r="AB193"/>
      <c r="AH193"/>
    </row>
    <row r="194" spans="22:34" ht="20.100000000000001" customHeight="1" x14ac:dyDescent="0.25">
      <c r="V194"/>
      <c r="AB194"/>
      <c r="AH194"/>
    </row>
    <row r="195" spans="22:34" ht="20.100000000000001" customHeight="1" x14ac:dyDescent="0.25">
      <c r="V195"/>
      <c r="AB195"/>
      <c r="AH195"/>
    </row>
    <row r="196" spans="22:34" ht="20.100000000000001" customHeight="1" x14ac:dyDescent="0.25">
      <c r="V196"/>
      <c r="AB196"/>
      <c r="AH196"/>
    </row>
    <row r="197" spans="22:34" ht="20.100000000000001" customHeight="1" x14ac:dyDescent="0.25">
      <c r="V197"/>
      <c r="AB197"/>
      <c r="AH197"/>
    </row>
    <row r="198" spans="22:34" ht="20.100000000000001" customHeight="1" x14ac:dyDescent="0.25">
      <c r="V198"/>
      <c r="AB198"/>
      <c r="AH198"/>
    </row>
    <row r="199" spans="22:34" ht="20.100000000000001" customHeight="1" x14ac:dyDescent="0.25">
      <c r="V199"/>
      <c r="AB199"/>
      <c r="AH199"/>
    </row>
    <row r="200" spans="22:34" ht="20.100000000000001" customHeight="1" x14ac:dyDescent="0.25">
      <c r="V200"/>
      <c r="AB200"/>
      <c r="AH200"/>
    </row>
    <row r="201" spans="22:34" ht="20.100000000000001" customHeight="1" x14ac:dyDescent="0.25">
      <c r="V201"/>
      <c r="AB201"/>
      <c r="AH201"/>
    </row>
    <row r="202" spans="22:34" ht="20.100000000000001" customHeight="1" x14ac:dyDescent="0.25">
      <c r="V202"/>
      <c r="AB202"/>
      <c r="AH202"/>
    </row>
    <row r="203" spans="22:34" ht="20.100000000000001" customHeight="1" x14ac:dyDescent="0.25">
      <c r="V203"/>
      <c r="AB203"/>
      <c r="AH203"/>
    </row>
    <row r="204" spans="22:34" ht="20.100000000000001" customHeight="1" x14ac:dyDescent="0.25">
      <c r="V204"/>
      <c r="AB204"/>
      <c r="AH204"/>
    </row>
    <row r="205" spans="22:34" ht="20.100000000000001" customHeight="1" x14ac:dyDescent="0.25">
      <c r="V205"/>
      <c r="AB205"/>
      <c r="AH205"/>
    </row>
  </sheetData>
  <sheetProtection sheet="1" objects="1" scenarios="1"/>
  <mergeCells count="2">
    <mergeCell ref="A1:B1"/>
    <mergeCell ref="A2:B2"/>
  </mergeCells>
  <hyperlinks>
    <hyperlink ref="A1" location="'ADDCoefCalc'!A1" display="'ADDCoefCalc'!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O208"/>
  <sheetViews>
    <sheetView zoomScaleNormal="100" workbookViewId="0">
      <selection sqref="A1:B1"/>
    </sheetView>
  </sheetViews>
  <sheetFormatPr defaultRowHeight="15" x14ac:dyDescent="0.25"/>
  <cols>
    <col min="1" max="1" width="8.140625" bestFit="1" customWidth="1"/>
    <col min="2" max="2" width="71.5703125" bestFit="1" customWidth="1"/>
    <col min="3" max="3" width="6.28515625" bestFit="1" customWidth="1"/>
    <col min="4" max="4" width="4.7109375" bestFit="1" customWidth="1"/>
    <col min="5" max="5" width="5" bestFit="1" customWidth="1"/>
    <col min="6" max="7" width="8" bestFit="1" customWidth="1"/>
    <col min="8" max="8" width="6.7109375" bestFit="1" customWidth="1"/>
    <col min="9" max="9" width="7" bestFit="1" customWidth="1"/>
    <col min="10" max="11" width="4" bestFit="1" customWidth="1"/>
    <col min="12" max="12" width="7" bestFit="1" customWidth="1"/>
    <col min="13" max="14" width="24.42578125" bestFit="1" customWidth="1"/>
    <col min="15" max="15" width="4" bestFit="1" customWidth="1"/>
    <col min="16" max="16" width="89.85546875" bestFit="1" customWidth="1"/>
    <col min="17" max="17" width="150.42578125" bestFit="1" customWidth="1"/>
    <col min="18" max="18" width="31.5703125" bestFit="1" customWidth="1"/>
    <col min="19" max="19" width="48.140625" bestFit="1" customWidth="1"/>
    <col min="20" max="20" width="44.140625" bestFit="1" customWidth="1"/>
    <col min="21" max="21" width="90.5703125" bestFit="1" customWidth="1"/>
    <col min="22" max="22" width="5.7109375" style="110" bestFit="1" customWidth="1"/>
    <col min="23" max="26" width="5.7109375" bestFit="1" customWidth="1"/>
    <col min="27" max="27" width="3.28515625" bestFit="1" customWidth="1"/>
    <col min="28" max="28" width="5.7109375" style="110" bestFit="1" customWidth="1"/>
    <col min="29" max="31" width="5.7109375" bestFit="1" customWidth="1"/>
    <col min="32" max="33" width="12" bestFit="1" customWidth="1"/>
    <col min="34" max="34" width="5.7109375" style="110" bestFit="1" customWidth="1"/>
    <col min="35" max="37" width="5.7109375" bestFit="1" customWidth="1"/>
    <col min="38" max="38" width="3.28515625" bestFit="1" customWidth="1"/>
    <col min="39" max="39" width="12.42578125" bestFit="1" customWidth="1"/>
    <col min="40" max="41" width="10.5703125" bestFit="1" customWidth="1"/>
  </cols>
  <sheetData>
    <row r="1" spans="1:41" x14ac:dyDescent="0.25">
      <c r="A1" s="236" t="s">
        <v>349</v>
      </c>
      <c r="B1" s="237"/>
      <c r="C1" s="34" t="s">
        <v>85</v>
      </c>
      <c r="D1" s="64" t="s">
        <v>84</v>
      </c>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32"/>
      <c r="AN1" s="33"/>
      <c r="AO1" s="160"/>
    </row>
    <row r="2" spans="1:41" ht="60" customHeight="1" x14ac:dyDescent="0.25">
      <c r="A2" s="238" t="s">
        <v>1085</v>
      </c>
      <c r="B2" s="239"/>
      <c r="C2" s="152" t="s">
        <v>400</v>
      </c>
      <c r="D2" s="44" t="s">
        <v>365</v>
      </c>
      <c r="E2" s="44" t="s">
        <v>365</v>
      </c>
      <c r="F2" s="44" t="s">
        <v>365</v>
      </c>
      <c r="G2" s="44" t="s">
        <v>365</v>
      </c>
      <c r="H2" s="44" t="s">
        <v>365</v>
      </c>
      <c r="I2" s="44" t="s">
        <v>86</v>
      </c>
      <c r="J2" s="44" t="s">
        <v>86</v>
      </c>
      <c r="K2" s="44" t="s">
        <v>86</v>
      </c>
      <c r="L2" s="44" t="s">
        <v>86</v>
      </c>
      <c r="M2" s="44" t="s">
        <v>86</v>
      </c>
      <c r="N2" s="44" t="s">
        <v>86</v>
      </c>
      <c r="O2" s="44" t="s">
        <v>86</v>
      </c>
      <c r="P2" s="44" t="s">
        <v>86</v>
      </c>
      <c r="Q2" s="44" t="s">
        <v>86</v>
      </c>
      <c r="R2" s="44" t="s">
        <v>86</v>
      </c>
      <c r="S2" s="44" t="s">
        <v>86</v>
      </c>
      <c r="T2" s="44" t="s">
        <v>86</v>
      </c>
      <c r="U2" s="44" t="s">
        <v>86</v>
      </c>
      <c r="V2" s="93" t="s">
        <v>978</v>
      </c>
      <c r="W2" s="93" t="s">
        <v>978</v>
      </c>
      <c r="X2" s="93" t="s">
        <v>978</v>
      </c>
      <c r="Y2" s="93" t="s">
        <v>978</v>
      </c>
      <c r="Z2" s="68" t="s">
        <v>366</v>
      </c>
      <c r="AA2" s="68" t="s">
        <v>87</v>
      </c>
      <c r="AB2" s="68" t="s">
        <v>414</v>
      </c>
      <c r="AC2" s="68" t="s">
        <v>414</v>
      </c>
      <c r="AD2" s="68" t="s">
        <v>414</v>
      </c>
      <c r="AE2" s="68" t="s">
        <v>414</v>
      </c>
      <c r="AF2" s="43" t="s">
        <v>367</v>
      </c>
      <c r="AG2" s="43" t="s">
        <v>88</v>
      </c>
      <c r="AH2" s="43" t="s">
        <v>415</v>
      </c>
      <c r="AI2" s="43" t="s">
        <v>415</v>
      </c>
      <c r="AJ2" s="43" t="s">
        <v>415</v>
      </c>
      <c r="AK2" s="43" t="s">
        <v>415</v>
      </c>
      <c r="AL2" s="158" t="s">
        <v>20</v>
      </c>
      <c r="AM2" s="24" t="s">
        <v>81</v>
      </c>
      <c r="AN2" s="25" t="s">
        <v>83</v>
      </c>
      <c r="AO2" s="161" t="s">
        <v>83</v>
      </c>
    </row>
    <row r="3" spans="1:41" ht="245.25" x14ac:dyDescent="0.25">
      <c r="A3" s="26" t="s">
        <v>78</v>
      </c>
      <c r="B3" s="27" t="s">
        <v>79</v>
      </c>
      <c r="C3" s="70"/>
      <c r="D3" s="67" t="s">
        <v>353</v>
      </c>
      <c r="E3" s="67" t="s">
        <v>370</v>
      </c>
      <c r="F3" s="67" t="s">
        <v>355</v>
      </c>
      <c r="G3" s="67" t="s">
        <v>521</v>
      </c>
      <c r="H3" s="67" t="s">
        <v>522</v>
      </c>
      <c r="I3" s="40" t="s">
        <v>462</v>
      </c>
      <c r="J3" s="40" t="s">
        <v>463</v>
      </c>
      <c r="K3" s="40" t="s">
        <v>464</v>
      </c>
      <c r="L3" s="40" t="s">
        <v>465</v>
      </c>
      <c r="M3" s="40" t="s">
        <v>466</v>
      </c>
      <c r="N3" s="40" t="s">
        <v>467</v>
      </c>
      <c r="O3" s="40" t="s">
        <v>451</v>
      </c>
      <c r="P3" s="40" t="s">
        <v>461</v>
      </c>
      <c r="Q3" s="40" t="s">
        <v>489</v>
      </c>
      <c r="R3" s="40" t="s">
        <v>330</v>
      </c>
      <c r="S3" s="40" t="s">
        <v>329</v>
      </c>
      <c r="T3" s="40" t="s">
        <v>1237</v>
      </c>
      <c r="U3" s="40" t="s">
        <v>490</v>
      </c>
      <c r="V3" s="40" t="s">
        <v>1244</v>
      </c>
      <c r="W3" s="40" t="s">
        <v>980</v>
      </c>
      <c r="X3" s="40" t="s">
        <v>981</v>
      </c>
      <c r="Y3" s="40" t="s">
        <v>982</v>
      </c>
      <c r="Z3" s="41" t="s">
        <v>349</v>
      </c>
      <c r="AA3" s="41" t="s">
        <v>451</v>
      </c>
      <c r="AB3" s="41" t="s">
        <v>1244</v>
      </c>
      <c r="AC3" s="41" t="s">
        <v>980</v>
      </c>
      <c r="AD3" s="41" t="s">
        <v>981</v>
      </c>
      <c r="AE3" s="41" t="s">
        <v>982</v>
      </c>
      <c r="AF3" s="42" t="s">
        <v>349</v>
      </c>
      <c r="AG3" s="42" t="s">
        <v>451</v>
      </c>
      <c r="AH3" s="42" t="s">
        <v>1244</v>
      </c>
      <c r="AI3" s="42" t="s">
        <v>980</v>
      </c>
      <c r="AJ3" s="42" t="s">
        <v>981</v>
      </c>
      <c r="AK3" s="42" t="s">
        <v>982</v>
      </c>
      <c r="AL3" s="159" t="s">
        <v>80</v>
      </c>
      <c r="AM3" s="24" t="s">
        <v>82</v>
      </c>
      <c r="AN3" s="25"/>
      <c r="AO3" s="161"/>
    </row>
    <row r="4" spans="1:41" s="180" customFormat="1" ht="15" customHeight="1" x14ac:dyDescent="0.25">
      <c r="A4" s="169">
        <v>1</v>
      </c>
      <c r="B4" s="170" t="s">
        <v>991</v>
      </c>
      <c r="C4" s="171">
        <v>1</v>
      </c>
      <c r="D4" s="171">
        <v>-8.8000000000000007</v>
      </c>
      <c r="E4" s="171">
        <v>2.4</v>
      </c>
      <c r="F4" s="171">
        <v>147.21</v>
      </c>
      <c r="G4" s="171">
        <v>100.545</v>
      </c>
      <c r="H4" s="171">
        <v>10.210000000000001</v>
      </c>
      <c r="I4" s="171">
        <v>1.21</v>
      </c>
      <c r="J4" s="171">
        <v>1.1000000000000001</v>
      </c>
      <c r="K4" s="171">
        <v>1.2</v>
      </c>
      <c r="L4" s="171">
        <v>100</v>
      </c>
      <c r="M4" s="172" t="s">
        <v>1096</v>
      </c>
      <c r="N4" s="172" t="s">
        <v>1095</v>
      </c>
      <c r="O4" s="171">
        <v>1</v>
      </c>
      <c r="P4" s="173" t="s">
        <v>1017</v>
      </c>
      <c r="Q4" s="174" t="s">
        <v>887</v>
      </c>
      <c r="R4" s="172" t="s">
        <v>1231</v>
      </c>
      <c r="S4" s="173" t="s">
        <v>889</v>
      </c>
      <c r="T4" s="172" t="s">
        <v>1238</v>
      </c>
      <c r="U4" s="174" t="s">
        <v>888</v>
      </c>
      <c r="V4" s="174">
        <v>12</v>
      </c>
      <c r="W4" s="174">
        <v>5</v>
      </c>
      <c r="X4" s="174">
        <v>6</v>
      </c>
      <c r="Y4" s="174">
        <v>10</v>
      </c>
      <c r="Z4" s="175" t="s">
        <v>84</v>
      </c>
      <c r="AA4" s="175" t="s">
        <v>84</v>
      </c>
      <c r="AB4" s="175" t="s">
        <v>84</v>
      </c>
      <c r="AC4" s="175" t="s">
        <v>84</v>
      </c>
      <c r="AD4" s="175" t="s">
        <v>84</v>
      </c>
      <c r="AE4" s="175" t="s">
        <v>84</v>
      </c>
      <c r="AF4" s="171">
        <v>4.541015625E-2</v>
      </c>
      <c r="AG4" s="171">
        <v>1</v>
      </c>
      <c r="AH4" s="171">
        <v>1</v>
      </c>
      <c r="AI4" s="171">
        <v>1</v>
      </c>
      <c r="AJ4" s="171">
        <v>1</v>
      </c>
      <c r="AK4" s="171">
        <v>3</v>
      </c>
      <c r="AL4" s="176" t="s">
        <v>84</v>
      </c>
      <c r="AM4" s="177" t="s">
        <v>84</v>
      </c>
      <c r="AN4" s="178"/>
      <c r="AO4" s="179"/>
    </row>
    <row r="5" spans="1:41" s="180" customFormat="1" ht="15" customHeight="1" x14ac:dyDescent="0.25">
      <c r="A5" s="169">
        <v>2</v>
      </c>
      <c r="B5" s="181" t="s">
        <v>692</v>
      </c>
      <c r="C5" s="171">
        <v>1</v>
      </c>
      <c r="D5" s="171">
        <v>-1.6</v>
      </c>
      <c r="E5" s="171">
        <v>5.5</v>
      </c>
      <c r="F5" s="171">
        <v>58.515599999999999</v>
      </c>
      <c r="G5" s="171">
        <v>500.48899999999998</v>
      </c>
      <c r="H5" s="171">
        <v>-45.23</v>
      </c>
      <c r="I5" s="171">
        <v>5.5694999999999997</v>
      </c>
      <c r="J5" s="171">
        <v>1.5</v>
      </c>
      <c r="K5" s="171">
        <v>6</v>
      </c>
      <c r="L5" s="171">
        <v>500</v>
      </c>
      <c r="M5" s="172" t="s">
        <v>1096</v>
      </c>
      <c r="N5" s="172" t="s">
        <v>1095</v>
      </c>
      <c r="O5" s="171">
        <v>5</v>
      </c>
      <c r="P5" s="173" t="s">
        <v>892</v>
      </c>
      <c r="Q5" s="174" t="s">
        <v>890</v>
      </c>
      <c r="R5" s="174" t="s">
        <v>891</v>
      </c>
      <c r="S5" s="174" t="s">
        <v>889</v>
      </c>
      <c r="T5" s="172" t="s">
        <v>1238</v>
      </c>
      <c r="U5" s="174" t="s">
        <v>538</v>
      </c>
      <c r="V5" s="174">
        <v>12</v>
      </c>
      <c r="W5" s="174">
        <v>5</v>
      </c>
      <c r="X5" s="174">
        <v>6</v>
      </c>
      <c r="Y5" s="174">
        <v>10</v>
      </c>
      <c r="Z5" s="175" t="s">
        <v>84</v>
      </c>
      <c r="AA5" s="175" t="s">
        <v>84</v>
      </c>
      <c r="AB5" s="175" t="s">
        <v>84</v>
      </c>
      <c r="AC5" s="175" t="s">
        <v>84</v>
      </c>
      <c r="AD5" s="175" t="s">
        <v>84</v>
      </c>
      <c r="AE5" s="175" t="s">
        <v>84</v>
      </c>
      <c r="AF5" s="171">
        <v>5.0048828125E-2</v>
      </c>
      <c r="AG5" s="171">
        <v>6</v>
      </c>
      <c r="AH5" s="171">
        <v>1</v>
      </c>
      <c r="AI5" s="171">
        <v>1</v>
      </c>
      <c r="AJ5" s="171">
        <v>1</v>
      </c>
      <c r="AK5" s="171">
        <v>3</v>
      </c>
      <c r="AL5" s="176" t="s">
        <v>84</v>
      </c>
      <c r="AM5" s="177" t="s">
        <v>84</v>
      </c>
      <c r="AN5" s="178"/>
      <c r="AO5" s="179"/>
    </row>
    <row r="6" spans="1:41" s="180" customFormat="1" ht="15" customHeight="1" x14ac:dyDescent="0.25">
      <c r="A6" s="169">
        <v>3</v>
      </c>
      <c r="B6" s="170" t="s">
        <v>992</v>
      </c>
      <c r="C6" s="171">
        <v>1</v>
      </c>
      <c r="D6" s="171">
        <v>-7</v>
      </c>
      <c r="E6" s="171">
        <v>4.8600000000000003</v>
      </c>
      <c r="F6" s="171">
        <v>120.16500000000001</v>
      </c>
      <c r="G6" s="171">
        <v>11.48</v>
      </c>
      <c r="H6" s="171">
        <v>-22.2</v>
      </c>
      <c r="I6" s="171">
        <v>23.89</v>
      </c>
      <c r="J6" s="171">
        <v>22</v>
      </c>
      <c r="K6" s="171">
        <v>5</v>
      </c>
      <c r="L6" s="171">
        <v>211.09</v>
      </c>
      <c r="M6" s="172" t="s">
        <v>1095</v>
      </c>
      <c r="N6" s="172" t="s">
        <v>1095</v>
      </c>
      <c r="O6" s="171">
        <v>2.5</v>
      </c>
      <c r="P6" s="174" t="s">
        <v>885</v>
      </c>
      <c r="Q6" s="174" t="s">
        <v>893</v>
      </c>
      <c r="R6" s="174" t="s">
        <v>897</v>
      </c>
      <c r="S6" s="174" t="s">
        <v>896</v>
      </c>
      <c r="T6" s="171" t="s">
        <v>1246</v>
      </c>
      <c r="U6" s="174" t="s">
        <v>538</v>
      </c>
      <c r="V6" s="174">
        <v>12</v>
      </c>
      <c r="W6" s="174">
        <v>5</v>
      </c>
      <c r="X6" s="174">
        <v>6</v>
      </c>
      <c r="Y6" s="174">
        <v>10</v>
      </c>
      <c r="Z6" s="175" t="s">
        <v>84</v>
      </c>
      <c r="AA6" s="175" t="s">
        <v>84</v>
      </c>
      <c r="AB6" s="175" t="s">
        <v>84</v>
      </c>
      <c r="AC6" s="175" t="s">
        <v>84</v>
      </c>
      <c r="AD6" s="175" t="s">
        <v>84</v>
      </c>
      <c r="AE6" s="175" t="s">
        <v>84</v>
      </c>
      <c r="AF6" s="171">
        <v>5.0048828125E-2</v>
      </c>
      <c r="AG6" s="171">
        <v>2.5</v>
      </c>
      <c r="AH6" s="171">
        <v>1</v>
      </c>
      <c r="AI6" s="171">
        <v>1</v>
      </c>
      <c r="AJ6" s="171">
        <v>1</v>
      </c>
      <c r="AK6" s="171">
        <v>3</v>
      </c>
      <c r="AL6" s="176" t="s">
        <v>84</v>
      </c>
      <c r="AM6" s="177" t="s">
        <v>84</v>
      </c>
      <c r="AN6" s="178"/>
      <c r="AO6" s="179"/>
    </row>
    <row r="7" spans="1:41" s="180" customFormat="1" ht="15" customHeight="1" x14ac:dyDescent="0.25">
      <c r="A7" s="169">
        <v>4</v>
      </c>
      <c r="B7" s="181" t="s">
        <v>1003</v>
      </c>
      <c r="C7" s="171">
        <v>1</v>
      </c>
      <c r="D7" s="171">
        <v>1</v>
      </c>
      <c r="E7" s="171">
        <v>1.1000000000000001</v>
      </c>
      <c r="F7" s="171">
        <v>10</v>
      </c>
      <c r="G7" s="171">
        <v>101</v>
      </c>
      <c r="H7" s="171">
        <v>-64</v>
      </c>
      <c r="I7" s="171">
        <v>2.2999999999999998</v>
      </c>
      <c r="J7" s="171">
        <v>1.2</v>
      </c>
      <c r="K7" s="171">
        <v>2.1</v>
      </c>
      <c r="L7" s="171">
        <v>200</v>
      </c>
      <c r="M7" s="172" t="s">
        <v>1093</v>
      </c>
      <c r="N7" s="172" t="s">
        <v>1096</v>
      </c>
      <c r="O7" s="171">
        <v>2</v>
      </c>
      <c r="P7" s="173" t="s">
        <v>892</v>
      </c>
      <c r="Q7" s="174" t="s">
        <v>890</v>
      </c>
      <c r="R7" s="174" t="s">
        <v>891</v>
      </c>
      <c r="S7" s="174" t="s">
        <v>527</v>
      </c>
      <c r="T7" s="172" t="s">
        <v>1239</v>
      </c>
      <c r="U7" s="174" t="s">
        <v>538</v>
      </c>
      <c r="V7" s="174">
        <v>12</v>
      </c>
      <c r="W7" s="174">
        <v>5</v>
      </c>
      <c r="X7" s="174">
        <v>6</v>
      </c>
      <c r="Y7" s="174">
        <v>10</v>
      </c>
      <c r="Z7" s="175" t="s">
        <v>84</v>
      </c>
      <c r="AA7" s="175" t="s">
        <v>84</v>
      </c>
      <c r="AB7" s="175" t="s">
        <v>84</v>
      </c>
      <c r="AC7" s="175" t="s">
        <v>84</v>
      </c>
      <c r="AD7" s="175" t="s">
        <v>84</v>
      </c>
      <c r="AE7" s="175" t="s">
        <v>84</v>
      </c>
      <c r="AF7" s="171">
        <v>2.2705078125E-2</v>
      </c>
      <c r="AG7" s="171">
        <v>2.099609375</v>
      </c>
      <c r="AH7" s="171">
        <v>1</v>
      </c>
      <c r="AI7" s="171">
        <v>1</v>
      </c>
      <c r="AJ7" s="171">
        <v>1</v>
      </c>
      <c r="AK7" s="171">
        <v>3</v>
      </c>
      <c r="AL7" s="176" t="s">
        <v>84</v>
      </c>
      <c r="AM7" s="177" t="s">
        <v>84</v>
      </c>
      <c r="AN7" s="178"/>
      <c r="AO7" s="179"/>
    </row>
    <row r="8" spans="1:41" s="180" customFormat="1" ht="15" customHeight="1" thickBot="1" x14ac:dyDescent="0.3">
      <c r="A8" s="182">
        <v>5</v>
      </c>
      <c r="B8" s="183" t="s">
        <v>1004</v>
      </c>
      <c r="C8" s="184">
        <v>1</v>
      </c>
      <c r="D8" s="184">
        <v>1</v>
      </c>
      <c r="E8" s="184">
        <v>1.1000000000000001</v>
      </c>
      <c r="F8" s="184">
        <v>10</v>
      </c>
      <c r="G8" s="184">
        <v>101</v>
      </c>
      <c r="H8" s="184">
        <v>64</v>
      </c>
      <c r="I8" s="184">
        <v>2.2999999999999998</v>
      </c>
      <c r="J8" s="184">
        <v>1.2</v>
      </c>
      <c r="K8" s="184">
        <v>2.1</v>
      </c>
      <c r="L8" s="184">
        <v>200</v>
      </c>
      <c r="M8" s="185" t="s">
        <v>1093</v>
      </c>
      <c r="N8" s="185" t="s">
        <v>1096</v>
      </c>
      <c r="O8" s="184">
        <v>2</v>
      </c>
      <c r="P8" s="186" t="s">
        <v>892</v>
      </c>
      <c r="Q8" s="187" t="s">
        <v>890</v>
      </c>
      <c r="R8" s="187" t="s">
        <v>891</v>
      </c>
      <c r="S8" s="187" t="s">
        <v>527</v>
      </c>
      <c r="T8" s="185" t="s">
        <v>1239</v>
      </c>
      <c r="U8" s="187" t="s">
        <v>538</v>
      </c>
      <c r="V8" s="187">
        <v>12</v>
      </c>
      <c r="W8" s="187">
        <v>5</v>
      </c>
      <c r="X8" s="187">
        <v>6</v>
      </c>
      <c r="Y8" s="187">
        <v>10</v>
      </c>
      <c r="Z8" s="188" t="s">
        <v>84</v>
      </c>
      <c r="AA8" s="188" t="s">
        <v>84</v>
      </c>
      <c r="AB8" s="188" t="s">
        <v>84</v>
      </c>
      <c r="AC8" s="188" t="s">
        <v>84</v>
      </c>
      <c r="AD8" s="188" t="s">
        <v>84</v>
      </c>
      <c r="AE8" s="188" t="s">
        <v>84</v>
      </c>
      <c r="AF8" s="184">
        <v>1.7333984375E-2</v>
      </c>
      <c r="AG8" s="184">
        <v>1.6005859375</v>
      </c>
      <c r="AH8" s="184">
        <v>1</v>
      </c>
      <c r="AI8" s="184">
        <v>1</v>
      </c>
      <c r="AJ8" s="184">
        <v>1</v>
      </c>
      <c r="AK8" s="184">
        <v>3</v>
      </c>
      <c r="AL8" s="189" t="s">
        <v>84</v>
      </c>
      <c r="AM8" s="190" t="s">
        <v>84</v>
      </c>
      <c r="AN8" s="191"/>
      <c r="AO8" s="192"/>
    </row>
    <row r="9" spans="1:41" s="110" customFormat="1" x14ac:dyDescent="0.25">
      <c r="A9" s="31"/>
      <c r="B9" s="31"/>
      <c r="C9" s="31"/>
      <c r="D9" s="31"/>
      <c r="E9" s="31"/>
      <c r="F9" s="31"/>
      <c r="G9" s="31"/>
      <c r="H9" s="31"/>
      <c r="I9" s="31"/>
      <c r="J9" s="31"/>
      <c r="K9" s="31"/>
      <c r="L9" s="31"/>
      <c r="M9" s="31"/>
      <c r="N9" s="31"/>
      <c r="O9" s="31"/>
      <c r="P9" s="31"/>
      <c r="Q9" s="31"/>
      <c r="R9" s="31"/>
      <c r="S9" s="31"/>
      <c r="T9" s="31"/>
      <c r="U9" s="31"/>
      <c r="V9" s="31"/>
      <c r="W9" s="31"/>
      <c r="X9" s="31"/>
      <c r="Y9" s="31"/>
      <c r="Z9" s="31"/>
      <c r="AA9" s="31"/>
      <c r="AB9" s="31"/>
      <c r="AC9" s="31"/>
      <c r="AD9" s="31"/>
      <c r="AE9" s="31"/>
      <c r="AF9" s="31"/>
      <c r="AG9" s="31"/>
      <c r="AH9" s="31"/>
      <c r="AI9" s="31"/>
      <c r="AJ9" s="31"/>
      <c r="AK9" s="31"/>
      <c r="AL9" s="31"/>
      <c r="AM9" s="31"/>
      <c r="AN9" s="31"/>
      <c r="AO9" s="31"/>
    </row>
    <row r="10" spans="1:41" x14ac:dyDescent="0.25">
      <c r="A10" s="31"/>
      <c r="B10" s="31"/>
      <c r="C10" s="31"/>
      <c r="D10" s="31"/>
      <c r="E10" s="31"/>
      <c r="F10" s="31"/>
      <c r="G10" s="31"/>
      <c r="H10" s="31"/>
      <c r="I10" s="31"/>
      <c r="J10" s="31"/>
      <c r="K10" s="31"/>
      <c r="L10" s="31"/>
      <c r="M10" s="31"/>
      <c r="N10" s="31"/>
      <c r="O10" s="31"/>
      <c r="P10" s="31"/>
      <c r="Q10" s="31"/>
      <c r="R10" s="31"/>
      <c r="S10" s="31"/>
      <c r="T10" s="31"/>
      <c r="U10" s="31"/>
      <c r="V10" s="31"/>
      <c r="W10" s="31"/>
      <c r="X10" s="31"/>
      <c r="Y10" s="31"/>
      <c r="Z10" s="31"/>
      <c r="AA10" s="31"/>
      <c r="AB10" s="31"/>
      <c r="AC10" s="31"/>
      <c r="AD10" s="31"/>
      <c r="AE10" s="31"/>
      <c r="AF10" s="31"/>
      <c r="AG10" s="31"/>
      <c r="AH10" s="31"/>
      <c r="AI10" s="31"/>
      <c r="AJ10" s="31"/>
      <c r="AK10" s="31"/>
      <c r="AL10" s="31"/>
      <c r="AM10" s="31"/>
      <c r="AN10" s="31"/>
      <c r="AO10" s="31"/>
    </row>
    <row r="11" spans="1:41" x14ac:dyDescent="0.25">
      <c r="A11" s="31"/>
      <c r="B11" s="31"/>
      <c r="C11" s="31"/>
      <c r="D11" s="31"/>
      <c r="E11" s="31"/>
      <c r="F11" s="31"/>
      <c r="G11" s="31"/>
      <c r="H11" s="31"/>
      <c r="I11" s="31"/>
      <c r="J11" s="31"/>
      <c r="K11" s="31"/>
      <c r="L11" s="31"/>
      <c r="M11" s="31"/>
      <c r="N11" s="31"/>
      <c r="O11" s="31"/>
      <c r="P11" s="31"/>
      <c r="Q11" s="31"/>
      <c r="R11" s="31"/>
      <c r="S11" s="31"/>
      <c r="T11" s="31"/>
      <c r="U11" s="31"/>
      <c r="V11" s="31"/>
      <c r="W11" s="31"/>
      <c r="X11" s="31"/>
      <c r="Y11" s="31"/>
      <c r="Z11" s="31"/>
      <c r="AA11" s="31"/>
      <c r="AB11" s="31"/>
      <c r="AC11" s="31"/>
      <c r="AD11" s="31"/>
      <c r="AE11" s="31"/>
      <c r="AF11" s="31"/>
      <c r="AG11" s="31"/>
      <c r="AH11" s="31"/>
      <c r="AI11" s="31"/>
      <c r="AJ11" s="31"/>
      <c r="AK11" s="31"/>
      <c r="AL11" s="31"/>
      <c r="AM11" s="31"/>
      <c r="AN11" s="31"/>
      <c r="AO11" s="31"/>
    </row>
    <row r="12" spans="1:41" x14ac:dyDescent="0.25">
      <c r="A12" s="31"/>
      <c r="B12" s="31"/>
      <c r="C12" s="31"/>
      <c r="D12" s="31"/>
      <c r="E12" s="31"/>
      <c r="F12" s="31"/>
      <c r="G12" s="31"/>
      <c r="H12" s="31"/>
      <c r="I12" s="31"/>
      <c r="J12" s="31"/>
      <c r="K12" s="31"/>
      <c r="L12" s="31"/>
      <c r="M12" s="31"/>
      <c r="N12" s="31"/>
      <c r="O12" s="31"/>
      <c r="P12" s="31"/>
      <c r="Q12" s="31"/>
      <c r="R12" s="31"/>
      <c r="S12" s="31"/>
      <c r="T12" s="31"/>
      <c r="U12" s="31"/>
      <c r="V12" s="31"/>
      <c r="W12" s="31"/>
      <c r="X12" s="31"/>
      <c r="Y12" s="31"/>
      <c r="Z12" s="31"/>
      <c r="AA12" s="31"/>
      <c r="AB12" s="31"/>
      <c r="AC12" s="31"/>
      <c r="AD12" s="31"/>
      <c r="AE12" s="31"/>
      <c r="AF12" s="31"/>
      <c r="AG12" s="31"/>
      <c r="AH12" s="31"/>
      <c r="AI12" s="31"/>
      <c r="AJ12" s="31"/>
      <c r="AK12" s="31"/>
      <c r="AL12" s="31"/>
      <c r="AM12" s="31"/>
      <c r="AN12" s="31"/>
      <c r="AO12" s="31"/>
    </row>
    <row r="13" spans="1:41"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c r="AD13" s="31"/>
      <c r="AE13" s="31"/>
      <c r="AF13" s="31"/>
      <c r="AG13" s="31"/>
      <c r="AH13" s="31"/>
      <c r="AI13" s="31"/>
      <c r="AJ13" s="31"/>
      <c r="AK13" s="31"/>
      <c r="AL13" s="31"/>
      <c r="AM13" s="31"/>
      <c r="AN13" s="31"/>
      <c r="AO13" s="31"/>
    </row>
    <row r="14" spans="1:41" x14ac:dyDescent="0.25">
      <c r="A14" s="31"/>
      <c r="B14" s="31"/>
      <c r="C14" s="31"/>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row>
    <row r="15" spans="1:41" x14ac:dyDescent="0.25">
      <c r="A15" s="31"/>
      <c r="B15" s="31"/>
      <c r="C15" s="31"/>
      <c r="D15" s="31"/>
      <c r="E15" s="31"/>
      <c r="F15" s="31"/>
      <c r="G15" s="31"/>
      <c r="H15" s="31"/>
      <c r="I15" s="31"/>
      <c r="J15" s="31"/>
      <c r="K15" s="31"/>
      <c r="L15" s="31"/>
      <c r="M15" s="31"/>
      <c r="N15" s="31"/>
      <c r="O15" s="31"/>
      <c r="P15" s="31"/>
      <c r="Q15" s="3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row>
    <row r="16" spans="1:41" x14ac:dyDescent="0.25">
      <c r="A16" s="31"/>
      <c r="B16" s="31"/>
      <c r="C16" s="31"/>
      <c r="D16" s="31"/>
      <c r="E16" s="31"/>
      <c r="F16" s="31"/>
      <c r="G16" s="31"/>
      <c r="H16" s="31"/>
      <c r="I16" s="31"/>
      <c r="J16" s="31"/>
      <c r="K16" s="31"/>
      <c r="L16" s="31"/>
      <c r="M16" s="31"/>
      <c r="N16" s="31"/>
      <c r="O16" s="31"/>
      <c r="P16" s="31"/>
      <c r="Q16" s="31"/>
      <c r="R16" s="31"/>
      <c r="S16" s="31"/>
      <c r="T16" s="31"/>
      <c r="U16" s="31"/>
      <c r="V16" s="31"/>
      <c r="W16" s="31"/>
      <c r="X16" s="31"/>
      <c r="Y16" s="31"/>
      <c r="Z16" s="31"/>
      <c r="AA16" s="31"/>
      <c r="AB16" s="31"/>
      <c r="AC16" s="31"/>
      <c r="AD16" s="31"/>
      <c r="AE16" s="31"/>
      <c r="AF16" s="31"/>
      <c r="AG16" s="31"/>
      <c r="AH16" s="31"/>
      <c r="AI16" s="31"/>
      <c r="AJ16" s="31"/>
      <c r="AK16" s="31"/>
      <c r="AL16" s="31"/>
      <c r="AM16" s="31"/>
      <c r="AN16" s="31"/>
      <c r="AO16" s="31"/>
    </row>
    <row r="17" spans="1:41" x14ac:dyDescent="0.25">
      <c r="A17" s="31"/>
      <c r="B17" s="31"/>
      <c r="C17" s="31"/>
      <c r="D17" s="31"/>
      <c r="E17" s="31"/>
      <c r="F17" s="31"/>
      <c r="G17" s="31"/>
      <c r="H17" s="31"/>
      <c r="I17" s="31"/>
      <c r="J17" s="31"/>
      <c r="K17" s="31"/>
      <c r="L17" s="31"/>
      <c r="M17" s="31"/>
      <c r="N17" s="31"/>
      <c r="O17" s="31"/>
      <c r="P17" s="31"/>
      <c r="Q17" s="31"/>
      <c r="R17" s="31"/>
      <c r="S17" s="31"/>
      <c r="T17" s="31"/>
      <c r="U17" s="31"/>
      <c r="V17" s="31"/>
      <c r="W17" s="31"/>
      <c r="X17" s="31"/>
      <c r="Y17" s="31"/>
      <c r="Z17" s="31"/>
      <c r="AA17" s="31"/>
      <c r="AB17" s="31"/>
      <c r="AC17" s="31"/>
      <c r="AD17" s="31"/>
      <c r="AE17" s="31"/>
      <c r="AF17" s="31"/>
      <c r="AG17" s="31"/>
      <c r="AH17" s="31"/>
      <c r="AI17" s="31"/>
      <c r="AJ17" s="31"/>
      <c r="AK17" s="31"/>
      <c r="AL17" s="31"/>
      <c r="AM17" s="31"/>
      <c r="AN17" s="31"/>
      <c r="AO17" s="31"/>
    </row>
    <row r="18" spans="1:41" x14ac:dyDescent="0.25">
      <c r="A18" s="31"/>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31"/>
      <c r="AL18" s="31"/>
      <c r="AM18" s="31"/>
      <c r="AN18" s="31"/>
      <c r="AO18" s="31"/>
    </row>
    <row r="19" spans="1:41" x14ac:dyDescent="0.25">
      <c r="V19"/>
      <c r="AB19"/>
      <c r="AH19"/>
    </row>
    <row r="20" spans="1:41" x14ac:dyDescent="0.25">
      <c r="V20"/>
      <c r="AB20"/>
      <c r="AH20"/>
    </row>
    <row r="21" spans="1:41" x14ac:dyDescent="0.25">
      <c r="V21"/>
      <c r="AB21"/>
      <c r="AH21"/>
    </row>
    <row r="22" spans="1:41" x14ac:dyDescent="0.25">
      <c r="V22"/>
      <c r="AB22"/>
      <c r="AH22"/>
    </row>
    <row r="23" spans="1:41" x14ac:dyDescent="0.25">
      <c r="V23"/>
      <c r="AB23"/>
      <c r="AH23"/>
    </row>
    <row r="24" spans="1:41" x14ac:dyDescent="0.25">
      <c r="V24"/>
      <c r="AB24"/>
      <c r="AH24"/>
    </row>
    <row r="25" spans="1:41" x14ac:dyDescent="0.25">
      <c r="V25"/>
      <c r="AB25"/>
      <c r="AH25"/>
    </row>
    <row r="26" spans="1:41" x14ac:dyDescent="0.25">
      <c r="V26"/>
      <c r="AB26"/>
      <c r="AH26"/>
    </row>
    <row r="27" spans="1:41" x14ac:dyDescent="0.25">
      <c r="V27"/>
      <c r="AB27"/>
      <c r="AH27"/>
    </row>
    <row r="28" spans="1:41" x14ac:dyDescent="0.25">
      <c r="V28"/>
      <c r="AB28"/>
      <c r="AH28"/>
    </row>
    <row r="29" spans="1:41" x14ac:dyDescent="0.25">
      <c r="V29"/>
      <c r="AB29"/>
      <c r="AH29"/>
    </row>
    <row r="30" spans="1:41" x14ac:dyDescent="0.25">
      <c r="V30"/>
      <c r="AB30"/>
      <c r="AH30"/>
    </row>
    <row r="31" spans="1:41" x14ac:dyDescent="0.25">
      <c r="V31"/>
      <c r="AB31"/>
      <c r="AH31"/>
    </row>
    <row r="32" spans="1:41" x14ac:dyDescent="0.25">
      <c r="V32"/>
      <c r="AB32"/>
      <c r="AH32"/>
    </row>
    <row r="33" spans="22:34" x14ac:dyDescent="0.25">
      <c r="V33"/>
      <c r="AB33"/>
      <c r="AH33"/>
    </row>
    <row r="34" spans="22:34" x14ac:dyDescent="0.25">
      <c r="V34"/>
      <c r="AB34"/>
      <c r="AH34"/>
    </row>
    <row r="35" spans="22:34" x14ac:dyDescent="0.25">
      <c r="V35"/>
      <c r="AB35"/>
      <c r="AH35"/>
    </row>
    <row r="36" spans="22:34" x14ac:dyDescent="0.25">
      <c r="V36"/>
      <c r="AB36"/>
      <c r="AH36"/>
    </row>
    <row r="37" spans="22:34" x14ac:dyDescent="0.25">
      <c r="V37"/>
      <c r="AB37"/>
      <c r="AH37"/>
    </row>
    <row r="38" spans="22:34" x14ac:dyDescent="0.25">
      <c r="V38"/>
      <c r="AB38"/>
      <c r="AH38"/>
    </row>
    <row r="39" spans="22:34" x14ac:dyDescent="0.25">
      <c r="V39"/>
      <c r="AB39"/>
      <c r="AH39"/>
    </row>
    <row r="40" spans="22:34" x14ac:dyDescent="0.25">
      <c r="V40"/>
      <c r="AB40"/>
      <c r="AH40"/>
    </row>
    <row r="41" spans="22:34" x14ac:dyDescent="0.25">
      <c r="V41"/>
      <c r="AB41"/>
      <c r="AH41"/>
    </row>
    <row r="42" spans="22:34" x14ac:dyDescent="0.25">
      <c r="V42"/>
      <c r="AB42"/>
      <c r="AH42"/>
    </row>
    <row r="43" spans="22:34" x14ac:dyDescent="0.25">
      <c r="V43"/>
      <c r="AB43"/>
      <c r="AH43"/>
    </row>
    <row r="44" spans="22:34" x14ac:dyDescent="0.25">
      <c r="V44"/>
      <c r="AB44"/>
      <c r="AH44"/>
    </row>
    <row r="45" spans="22:34" x14ac:dyDescent="0.25">
      <c r="V45"/>
      <c r="AB45"/>
      <c r="AH45"/>
    </row>
    <row r="46" spans="22:34" x14ac:dyDescent="0.25">
      <c r="V46"/>
      <c r="AB46"/>
      <c r="AH46"/>
    </row>
    <row r="47" spans="22:34" x14ac:dyDescent="0.25">
      <c r="V47"/>
      <c r="AB47"/>
      <c r="AH47"/>
    </row>
    <row r="48" spans="22:34" x14ac:dyDescent="0.25">
      <c r="V48"/>
      <c r="AB48"/>
      <c r="AH48"/>
    </row>
    <row r="49" spans="22:34" x14ac:dyDescent="0.25">
      <c r="V49"/>
      <c r="AB49"/>
      <c r="AH49"/>
    </row>
    <row r="50" spans="22:34" x14ac:dyDescent="0.25">
      <c r="V50"/>
      <c r="AB50"/>
      <c r="AH50"/>
    </row>
    <row r="51" spans="22:34" x14ac:dyDescent="0.25">
      <c r="V51"/>
      <c r="AB51"/>
      <c r="AH51"/>
    </row>
    <row r="52" spans="22:34" x14ac:dyDescent="0.25">
      <c r="V52"/>
      <c r="AB52"/>
      <c r="AH52"/>
    </row>
    <row r="53" spans="22:34" x14ac:dyDescent="0.25">
      <c r="V53"/>
      <c r="AB53"/>
      <c r="AH53"/>
    </row>
    <row r="54" spans="22:34" x14ac:dyDescent="0.25">
      <c r="V54"/>
      <c r="AB54"/>
      <c r="AH54"/>
    </row>
    <row r="55" spans="22:34" x14ac:dyDescent="0.25">
      <c r="V55"/>
      <c r="AB55"/>
      <c r="AH55"/>
    </row>
    <row r="56" spans="22:34" x14ac:dyDescent="0.25">
      <c r="V56"/>
      <c r="AB56"/>
      <c r="AH56"/>
    </row>
    <row r="57" spans="22:34" x14ac:dyDescent="0.25">
      <c r="V57"/>
      <c r="AB57"/>
      <c r="AH57"/>
    </row>
    <row r="58" spans="22:34" x14ac:dyDescent="0.25">
      <c r="V58"/>
      <c r="AB58"/>
      <c r="AH58"/>
    </row>
    <row r="59" spans="22:34" x14ac:dyDescent="0.25">
      <c r="V59"/>
      <c r="AB59"/>
      <c r="AH59"/>
    </row>
    <row r="60" spans="22:34" x14ac:dyDescent="0.25">
      <c r="V60"/>
      <c r="AB60"/>
      <c r="AH60"/>
    </row>
    <row r="61" spans="22:34" x14ac:dyDescent="0.25">
      <c r="V61"/>
      <c r="AB61"/>
      <c r="AH61"/>
    </row>
    <row r="62" spans="22:34" x14ac:dyDescent="0.25">
      <c r="V62"/>
      <c r="AB62"/>
      <c r="AH62"/>
    </row>
    <row r="63" spans="22:34" x14ac:dyDescent="0.25">
      <c r="V63"/>
      <c r="AB63"/>
      <c r="AH63"/>
    </row>
    <row r="64" spans="22:34" x14ac:dyDescent="0.25">
      <c r="V64"/>
      <c r="AB64"/>
      <c r="AH64"/>
    </row>
    <row r="65" spans="22:34" x14ac:dyDescent="0.25">
      <c r="V65"/>
      <c r="AB65"/>
      <c r="AH65"/>
    </row>
    <row r="66" spans="22:34" x14ac:dyDescent="0.25">
      <c r="V66"/>
      <c r="AB66"/>
      <c r="AH66"/>
    </row>
    <row r="67" spans="22:34" x14ac:dyDescent="0.25">
      <c r="V67"/>
      <c r="AB67"/>
      <c r="AH67"/>
    </row>
    <row r="68" spans="22:34" x14ac:dyDescent="0.25">
      <c r="V68"/>
      <c r="AB68"/>
      <c r="AH68"/>
    </row>
    <row r="69" spans="22:34" x14ac:dyDescent="0.25">
      <c r="V69"/>
      <c r="AB69"/>
      <c r="AH69"/>
    </row>
    <row r="70" spans="22:34" x14ac:dyDescent="0.25">
      <c r="V70"/>
      <c r="AB70"/>
      <c r="AH70"/>
    </row>
    <row r="71" spans="22:34" x14ac:dyDescent="0.25">
      <c r="V71"/>
      <c r="AB71"/>
      <c r="AH71"/>
    </row>
    <row r="72" spans="22:34" x14ac:dyDescent="0.25">
      <c r="V72"/>
      <c r="AB72"/>
      <c r="AH72"/>
    </row>
    <row r="73" spans="22:34" x14ac:dyDescent="0.25">
      <c r="V73"/>
      <c r="AB73"/>
      <c r="AH73"/>
    </row>
    <row r="74" spans="22:34" x14ac:dyDescent="0.25">
      <c r="V74"/>
      <c r="AB74"/>
      <c r="AH74"/>
    </row>
    <row r="75" spans="22:34" x14ac:dyDescent="0.25">
      <c r="V75"/>
      <c r="AB75"/>
      <c r="AH75"/>
    </row>
    <row r="76" spans="22:34" x14ac:dyDescent="0.25">
      <c r="V76"/>
      <c r="AB76"/>
      <c r="AH76"/>
    </row>
    <row r="77" spans="22:34" x14ac:dyDescent="0.25">
      <c r="V77"/>
      <c r="AB77"/>
      <c r="AH77"/>
    </row>
    <row r="78" spans="22:34" x14ac:dyDescent="0.25">
      <c r="V78"/>
      <c r="AB78"/>
      <c r="AH78"/>
    </row>
    <row r="79" spans="22:34" x14ac:dyDescent="0.25">
      <c r="V79"/>
      <c r="AB79"/>
      <c r="AH79"/>
    </row>
    <row r="80" spans="22:34" x14ac:dyDescent="0.25">
      <c r="V80"/>
      <c r="AB80"/>
      <c r="AH80"/>
    </row>
    <row r="81" spans="22:34" x14ac:dyDescent="0.25">
      <c r="V81"/>
      <c r="AB81"/>
      <c r="AH81"/>
    </row>
    <row r="82" spans="22:34" x14ac:dyDescent="0.25">
      <c r="V82"/>
      <c r="AB82"/>
      <c r="AH82"/>
    </row>
    <row r="83" spans="22:34" x14ac:dyDescent="0.25">
      <c r="V83"/>
      <c r="AB83"/>
      <c r="AH83"/>
    </row>
    <row r="84" spans="22:34" x14ac:dyDescent="0.25">
      <c r="V84"/>
      <c r="AB84"/>
      <c r="AH84"/>
    </row>
    <row r="85" spans="22:34" x14ac:dyDescent="0.25">
      <c r="V85"/>
      <c r="AB85"/>
      <c r="AH85"/>
    </row>
    <row r="86" spans="22:34" x14ac:dyDescent="0.25">
      <c r="V86"/>
      <c r="AB86"/>
      <c r="AH86"/>
    </row>
    <row r="87" spans="22:34" x14ac:dyDescent="0.25">
      <c r="V87"/>
      <c r="AB87"/>
      <c r="AH87"/>
    </row>
    <row r="88" spans="22:34" x14ac:dyDescent="0.25">
      <c r="V88"/>
      <c r="AB88"/>
      <c r="AH88"/>
    </row>
    <row r="89" spans="22:34" x14ac:dyDescent="0.25">
      <c r="V89"/>
      <c r="AB89"/>
      <c r="AH89"/>
    </row>
    <row r="90" spans="22:34" x14ac:dyDescent="0.25">
      <c r="V90"/>
      <c r="AB90"/>
      <c r="AH90"/>
    </row>
    <row r="91" spans="22:34" x14ac:dyDescent="0.25">
      <c r="V91"/>
      <c r="AB91"/>
      <c r="AH91"/>
    </row>
    <row r="92" spans="22:34" x14ac:dyDescent="0.25">
      <c r="V92"/>
      <c r="AB92"/>
      <c r="AH92"/>
    </row>
    <row r="93" spans="22:34" x14ac:dyDescent="0.25">
      <c r="V93"/>
      <c r="AB93"/>
      <c r="AH93"/>
    </row>
    <row r="94" spans="22:34" x14ac:dyDescent="0.25">
      <c r="V94"/>
      <c r="AB94"/>
      <c r="AH94"/>
    </row>
    <row r="95" spans="22:34" x14ac:dyDescent="0.25">
      <c r="V95"/>
      <c r="AB95"/>
      <c r="AH95"/>
    </row>
    <row r="96" spans="22:34" x14ac:dyDescent="0.25">
      <c r="V96"/>
      <c r="AB96"/>
      <c r="AH96"/>
    </row>
    <row r="97" spans="22:34" x14ac:dyDescent="0.25">
      <c r="V97"/>
      <c r="AB97"/>
      <c r="AH97"/>
    </row>
    <row r="98" spans="22:34" x14ac:dyDescent="0.25">
      <c r="V98"/>
      <c r="AB98"/>
      <c r="AH98"/>
    </row>
    <row r="99" spans="22:34" x14ac:dyDescent="0.25">
      <c r="V99"/>
      <c r="AB99"/>
      <c r="AH99"/>
    </row>
    <row r="100" spans="22:34" x14ac:dyDescent="0.25">
      <c r="V100"/>
      <c r="AB100"/>
      <c r="AH100"/>
    </row>
    <row r="101" spans="22:34" x14ac:dyDescent="0.25">
      <c r="V101"/>
      <c r="AB101"/>
      <c r="AH101"/>
    </row>
    <row r="102" spans="22:34" x14ac:dyDescent="0.25">
      <c r="V102"/>
      <c r="AB102"/>
      <c r="AH102"/>
    </row>
    <row r="103" spans="22:34" x14ac:dyDescent="0.25">
      <c r="V103"/>
      <c r="AB103"/>
      <c r="AH103"/>
    </row>
    <row r="104" spans="22:34" x14ac:dyDescent="0.25">
      <c r="V104"/>
      <c r="AB104"/>
      <c r="AH104"/>
    </row>
    <row r="105" spans="22:34" x14ac:dyDescent="0.25">
      <c r="V105"/>
      <c r="AB105"/>
      <c r="AH105"/>
    </row>
    <row r="106" spans="22:34" x14ac:dyDescent="0.25">
      <c r="V106"/>
      <c r="AB106"/>
      <c r="AH106"/>
    </row>
    <row r="107" spans="22:34" x14ac:dyDescent="0.25">
      <c r="V107"/>
      <c r="AB107"/>
      <c r="AH107"/>
    </row>
    <row r="108" spans="22:34" x14ac:dyDescent="0.25">
      <c r="V108"/>
      <c r="AB108"/>
      <c r="AH108"/>
    </row>
    <row r="109" spans="22:34" x14ac:dyDescent="0.25">
      <c r="V109"/>
      <c r="AB109"/>
      <c r="AH109"/>
    </row>
    <row r="110" spans="22:34" x14ac:dyDescent="0.25">
      <c r="V110"/>
      <c r="AB110"/>
      <c r="AH110"/>
    </row>
    <row r="111" spans="22:34" x14ac:dyDescent="0.25">
      <c r="V111"/>
      <c r="AB111"/>
      <c r="AH111"/>
    </row>
    <row r="112" spans="22:34" x14ac:dyDescent="0.25">
      <c r="V112"/>
      <c r="AB112"/>
      <c r="AH112"/>
    </row>
    <row r="113" spans="22:34" x14ac:dyDescent="0.25">
      <c r="V113"/>
      <c r="AB113"/>
      <c r="AH113"/>
    </row>
    <row r="114" spans="22:34" x14ac:dyDescent="0.25">
      <c r="V114"/>
      <c r="AB114"/>
      <c r="AH114"/>
    </row>
    <row r="115" spans="22:34" x14ac:dyDescent="0.25">
      <c r="V115"/>
      <c r="AB115"/>
      <c r="AH115"/>
    </row>
    <row r="116" spans="22:34" x14ac:dyDescent="0.25">
      <c r="V116"/>
      <c r="AB116"/>
      <c r="AH116"/>
    </row>
    <row r="117" spans="22:34" x14ac:dyDescent="0.25">
      <c r="V117"/>
      <c r="AB117"/>
      <c r="AH117"/>
    </row>
    <row r="118" spans="22:34" x14ac:dyDescent="0.25">
      <c r="V118"/>
      <c r="AB118"/>
      <c r="AH118"/>
    </row>
    <row r="119" spans="22:34" x14ac:dyDescent="0.25">
      <c r="V119"/>
      <c r="AB119"/>
      <c r="AH119"/>
    </row>
    <row r="120" spans="22:34" x14ac:dyDescent="0.25">
      <c r="V120"/>
      <c r="AB120"/>
      <c r="AH120"/>
    </row>
    <row r="121" spans="22:34" x14ac:dyDescent="0.25">
      <c r="V121"/>
      <c r="AB121"/>
      <c r="AH121"/>
    </row>
    <row r="122" spans="22:34" x14ac:dyDescent="0.25">
      <c r="V122"/>
      <c r="AB122"/>
      <c r="AH122"/>
    </row>
    <row r="123" spans="22:34" x14ac:dyDescent="0.25">
      <c r="V123"/>
      <c r="AB123"/>
      <c r="AH123"/>
    </row>
    <row r="124" spans="22:34" x14ac:dyDescent="0.25">
      <c r="V124"/>
      <c r="AB124"/>
      <c r="AH124"/>
    </row>
    <row r="125" spans="22:34" x14ac:dyDescent="0.25">
      <c r="V125"/>
      <c r="AB125"/>
      <c r="AH125"/>
    </row>
    <row r="126" spans="22:34" x14ac:dyDescent="0.25">
      <c r="V126"/>
      <c r="AB126"/>
      <c r="AH126"/>
    </row>
    <row r="127" spans="22:34" x14ac:dyDescent="0.25">
      <c r="V127"/>
      <c r="AB127"/>
      <c r="AH127"/>
    </row>
    <row r="128" spans="22:34" x14ac:dyDescent="0.25">
      <c r="V128"/>
      <c r="AB128"/>
      <c r="AH128"/>
    </row>
    <row r="129" spans="22:34" x14ac:dyDescent="0.25">
      <c r="V129"/>
      <c r="AB129"/>
      <c r="AH129"/>
    </row>
    <row r="130" spans="22:34" x14ac:dyDescent="0.25">
      <c r="V130"/>
      <c r="AB130"/>
      <c r="AH130"/>
    </row>
    <row r="131" spans="22:34" x14ac:dyDescent="0.25">
      <c r="V131"/>
      <c r="AB131"/>
      <c r="AH131"/>
    </row>
    <row r="132" spans="22:34" x14ac:dyDescent="0.25">
      <c r="V132"/>
      <c r="AB132"/>
      <c r="AH132"/>
    </row>
    <row r="133" spans="22:34" x14ac:dyDescent="0.25">
      <c r="V133"/>
      <c r="AB133"/>
      <c r="AH133"/>
    </row>
    <row r="134" spans="22:34" x14ac:dyDescent="0.25">
      <c r="V134"/>
      <c r="AB134"/>
      <c r="AH134"/>
    </row>
    <row r="135" spans="22:34" x14ac:dyDescent="0.25">
      <c r="V135"/>
      <c r="AB135"/>
      <c r="AH135"/>
    </row>
    <row r="136" spans="22:34" x14ac:dyDescent="0.25">
      <c r="V136"/>
      <c r="AB136"/>
      <c r="AH136"/>
    </row>
    <row r="137" spans="22:34" x14ac:dyDescent="0.25">
      <c r="V137"/>
      <c r="AB137"/>
      <c r="AH137"/>
    </row>
    <row r="138" spans="22:34" x14ac:dyDescent="0.25">
      <c r="V138"/>
      <c r="AB138"/>
      <c r="AH138"/>
    </row>
    <row r="139" spans="22:34" x14ac:dyDescent="0.25">
      <c r="V139"/>
      <c r="AB139"/>
      <c r="AH139"/>
    </row>
    <row r="140" spans="22:34" x14ac:dyDescent="0.25">
      <c r="V140"/>
      <c r="AB140"/>
      <c r="AH140"/>
    </row>
    <row r="141" spans="22:34" x14ac:dyDescent="0.25">
      <c r="V141"/>
      <c r="AB141"/>
      <c r="AH141"/>
    </row>
    <row r="142" spans="22:34" x14ac:dyDescent="0.25">
      <c r="V142"/>
      <c r="AB142"/>
      <c r="AH142"/>
    </row>
    <row r="143" spans="22:34" x14ac:dyDescent="0.25">
      <c r="V143"/>
      <c r="AB143"/>
      <c r="AH143"/>
    </row>
    <row r="144" spans="22:34" x14ac:dyDescent="0.25">
      <c r="V144"/>
      <c r="AB144"/>
      <c r="AH144"/>
    </row>
    <row r="145" spans="22:34" x14ac:dyDescent="0.25">
      <c r="V145"/>
      <c r="AB145"/>
      <c r="AH145"/>
    </row>
    <row r="146" spans="22:34" x14ac:dyDescent="0.25">
      <c r="V146"/>
      <c r="AB146"/>
      <c r="AH146"/>
    </row>
    <row r="147" spans="22:34" x14ac:dyDescent="0.25">
      <c r="V147"/>
      <c r="AB147"/>
      <c r="AH147"/>
    </row>
    <row r="148" spans="22:34" x14ac:dyDescent="0.25">
      <c r="V148"/>
      <c r="AB148"/>
      <c r="AH148"/>
    </row>
    <row r="149" spans="22:34" x14ac:dyDescent="0.25">
      <c r="V149"/>
      <c r="AB149"/>
      <c r="AH149"/>
    </row>
    <row r="150" spans="22:34" x14ac:dyDescent="0.25">
      <c r="V150"/>
      <c r="AB150"/>
      <c r="AH150"/>
    </row>
    <row r="151" spans="22:34" x14ac:dyDescent="0.25">
      <c r="V151"/>
      <c r="AB151"/>
      <c r="AH151"/>
    </row>
    <row r="152" spans="22:34" x14ac:dyDescent="0.25">
      <c r="V152"/>
      <c r="AB152"/>
      <c r="AH152"/>
    </row>
    <row r="153" spans="22:34" x14ac:dyDescent="0.25">
      <c r="V153"/>
      <c r="AB153"/>
      <c r="AH153"/>
    </row>
    <row r="154" spans="22:34" x14ac:dyDescent="0.25">
      <c r="V154"/>
      <c r="AB154"/>
      <c r="AH154"/>
    </row>
    <row r="155" spans="22:34" x14ac:dyDescent="0.25">
      <c r="V155"/>
      <c r="AB155"/>
      <c r="AH155"/>
    </row>
    <row r="156" spans="22:34" x14ac:dyDescent="0.25">
      <c r="V156"/>
      <c r="AB156"/>
      <c r="AH156"/>
    </row>
    <row r="157" spans="22:34" x14ac:dyDescent="0.25">
      <c r="V157"/>
      <c r="AB157"/>
      <c r="AH157"/>
    </row>
    <row r="158" spans="22:34" x14ac:dyDescent="0.25">
      <c r="V158"/>
      <c r="AB158"/>
      <c r="AH158"/>
    </row>
    <row r="159" spans="22:34" x14ac:dyDescent="0.25">
      <c r="V159"/>
      <c r="AB159"/>
      <c r="AH159"/>
    </row>
    <row r="160" spans="22:34" x14ac:dyDescent="0.25">
      <c r="V160"/>
      <c r="AB160"/>
      <c r="AH160"/>
    </row>
    <row r="161" spans="22:34" x14ac:dyDescent="0.25">
      <c r="V161"/>
      <c r="AB161"/>
      <c r="AH161"/>
    </row>
    <row r="162" spans="22:34" x14ac:dyDescent="0.25">
      <c r="V162"/>
      <c r="AB162"/>
      <c r="AH162"/>
    </row>
    <row r="163" spans="22:34" x14ac:dyDescent="0.25">
      <c r="V163"/>
      <c r="AB163"/>
      <c r="AH163"/>
    </row>
    <row r="164" spans="22:34" x14ac:dyDescent="0.25">
      <c r="V164"/>
      <c r="AB164"/>
      <c r="AH164"/>
    </row>
    <row r="165" spans="22:34" x14ac:dyDescent="0.25">
      <c r="V165"/>
      <c r="AB165"/>
      <c r="AH165"/>
    </row>
    <row r="166" spans="22:34" x14ac:dyDescent="0.25">
      <c r="V166"/>
      <c r="AB166"/>
      <c r="AH166"/>
    </row>
    <row r="167" spans="22:34" x14ac:dyDescent="0.25">
      <c r="V167"/>
      <c r="AB167"/>
      <c r="AH167"/>
    </row>
    <row r="168" spans="22:34" x14ac:dyDescent="0.25">
      <c r="V168"/>
      <c r="AB168"/>
      <c r="AH168"/>
    </row>
    <row r="169" spans="22:34" x14ac:dyDescent="0.25">
      <c r="V169"/>
      <c r="AB169"/>
      <c r="AH169"/>
    </row>
    <row r="170" spans="22:34" x14ac:dyDescent="0.25">
      <c r="V170"/>
      <c r="AB170"/>
      <c r="AH170"/>
    </row>
    <row r="171" spans="22:34" x14ac:dyDescent="0.25">
      <c r="V171"/>
      <c r="AB171"/>
      <c r="AH171"/>
    </row>
    <row r="172" spans="22:34" x14ac:dyDescent="0.25">
      <c r="V172"/>
      <c r="AB172"/>
      <c r="AH172"/>
    </row>
    <row r="173" spans="22:34" x14ac:dyDescent="0.25">
      <c r="V173"/>
      <c r="AB173"/>
      <c r="AH173"/>
    </row>
    <row r="174" spans="22:34" x14ac:dyDescent="0.25">
      <c r="V174"/>
      <c r="AB174"/>
      <c r="AH174"/>
    </row>
    <row r="175" spans="22:34" x14ac:dyDescent="0.25">
      <c r="V175"/>
      <c r="AB175"/>
      <c r="AH175"/>
    </row>
    <row r="176" spans="22:34" x14ac:dyDescent="0.25">
      <c r="V176"/>
      <c r="AB176"/>
      <c r="AH176"/>
    </row>
    <row r="177" spans="22:34" x14ac:dyDescent="0.25">
      <c r="V177"/>
      <c r="AB177"/>
      <c r="AH177"/>
    </row>
    <row r="178" spans="22:34" x14ac:dyDescent="0.25">
      <c r="V178"/>
      <c r="AB178"/>
      <c r="AH178"/>
    </row>
    <row r="179" spans="22:34" x14ac:dyDescent="0.25">
      <c r="V179"/>
      <c r="AB179"/>
      <c r="AH179"/>
    </row>
    <row r="180" spans="22:34" x14ac:dyDescent="0.25">
      <c r="V180"/>
      <c r="AB180"/>
      <c r="AH180"/>
    </row>
    <row r="181" spans="22:34" x14ac:dyDescent="0.25">
      <c r="V181"/>
      <c r="AB181"/>
      <c r="AH181"/>
    </row>
    <row r="182" spans="22:34" x14ac:dyDescent="0.25">
      <c r="V182"/>
      <c r="AB182"/>
      <c r="AH182"/>
    </row>
    <row r="183" spans="22:34" x14ac:dyDescent="0.25">
      <c r="V183"/>
      <c r="AB183"/>
      <c r="AH183"/>
    </row>
    <row r="184" spans="22:34" x14ac:dyDescent="0.25">
      <c r="V184"/>
      <c r="AB184"/>
      <c r="AH184"/>
    </row>
    <row r="185" spans="22:34" x14ac:dyDescent="0.25">
      <c r="V185"/>
      <c r="AB185"/>
      <c r="AH185"/>
    </row>
    <row r="186" spans="22:34" x14ac:dyDescent="0.25">
      <c r="V186"/>
      <c r="AB186"/>
      <c r="AH186"/>
    </row>
    <row r="187" spans="22:34" x14ac:dyDescent="0.25">
      <c r="V187"/>
      <c r="AB187"/>
      <c r="AH187"/>
    </row>
    <row r="188" spans="22:34" x14ac:dyDescent="0.25">
      <c r="V188"/>
      <c r="AB188"/>
      <c r="AH188"/>
    </row>
    <row r="189" spans="22:34" x14ac:dyDescent="0.25">
      <c r="V189"/>
      <c r="AB189"/>
      <c r="AH189"/>
    </row>
    <row r="190" spans="22:34" x14ac:dyDescent="0.25">
      <c r="V190"/>
      <c r="AB190"/>
      <c r="AH190"/>
    </row>
    <row r="191" spans="22:34" x14ac:dyDescent="0.25">
      <c r="V191"/>
      <c r="AB191"/>
      <c r="AH191"/>
    </row>
    <row r="192" spans="22:34" x14ac:dyDescent="0.25">
      <c r="V192"/>
      <c r="AB192"/>
      <c r="AH192"/>
    </row>
    <row r="193" spans="22:34" x14ac:dyDescent="0.25">
      <c r="V193"/>
      <c r="AB193"/>
      <c r="AH193"/>
    </row>
    <row r="194" spans="22:34" x14ac:dyDescent="0.25">
      <c r="V194"/>
      <c r="AB194"/>
      <c r="AH194"/>
    </row>
    <row r="195" spans="22:34" x14ac:dyDescent="0.25">
      <c r="V195"/>
      <c r="AB195"/>
      <c r="AH195"/>
    </row>
    <row r="196" spans="22:34" x14ac:dyDescent="0.25">
      <c r="V196"/>
      <c r="AB196"/>
      <c r="AH196"/>
    </row>
    <row r="197" spans="22:34" x14ac:dyDescent="0.25">
      <c r="V197"/>
      <c r="AB197"/>
      <c r="AH197"/>
    </row>
    <row r="198" spans="22:34" x14ac:dyDescent="0.25">
      <c r="V198"/>
      <c r="AB198"/>
      <c r="AH198"/>
    </row>
    <row r="199" spans="22:34" x14ac:dyDescent="0.25">
      <c r="V199"/>
      <c r="AB199"/>
      <c r="AH199"/>
    </row>
    <row r="200" spans="22:34" x14ac:dyDescent="0.25">
      <c r="V200"/>
      <c r="AB200"/>
      <c r="AH200"/>
    </row>
    <row r="201" spans="22:34" x14ac:dyDescent="0.25">
      <c r="V201"/>
      <c r="AB201"/>
      <c r="AH201"/>
    </row>
    <row r="202" spans="22:34" x14ac:dyDescent="0.25">
      <c r="V202"/>
      <c r="AB202"/>
      <c r="AH202"/>
    </row>
    <row r="203" spans="22:34" x14ac:dyDescent="0.25">
      <c r="V203"/>
      <c r="AB203"/>
      <c r="AH203"/>
    </row>
    <row r="204" spans="22:34" x14ac:dyDescent="0.25">
      <c r="V204"/>
      <c r="AB204"/>
      <c r="AH204"/>
    </row>
    <row r="205" spans="22:34" x14ac:dyDescent="0.25">
      <c r="V205"/>
      <c r="AB205"/>
      <c r="AH205"/>
    </row>
    <row r="206" spans="22:34" x14ac:dyDescent="0.25">
      <c r="V206"/>
      <c r="AB206"/>
      <c r="AH206"/>
    </row>
    <row r="207" spans="22:34" x14ac:dyDescent="0.25">
      <c r="V207"/>
      <c r="AB207"/>
      <c r="AH207"/>
    </row>
    <row r="208" spans="22:34" x14ac:dyDescent="0.25">
      <c r="V208"/>
      <c r="AB208"/>
      <c r="AH208"/>
    </row>
  </sheetData>
  <sheetProtection sheet="1" objects="1" scenarios="1"/>
  <mergeCells count="2">
    <mergeCell ref="A1:B1"/>
    <mergeCell ref="A2:B2"/>
  </mergeCells>
  <hyperlinks>
    <hyperlink ref="A1" location="'ADDCoefCalc'!A1" display="'ADDCoefCalc'!A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O274"/>
  <sheetViews>
    <sheetView zoomScaleNormal="100" workbookViewId="0">
      <selection sqref="A1:B1"/>
    </sheetView>
  </sheetViews>
  <sheetFormatPr defaultRowHeight="15" x14ac:dyDescent="0.25"/>
  <cols>
    <col min="1" max="1" width="8.140625" bestFit="1" customWidth="1"/>
    <col min="2" max="2" width="56.28515625" bestFit="1" customWidth="1"/>
    <col min="3" max="3" width="6.28515625" bestFit="1" customWidth="1"/>
    <col min="4" max="4" width="4.7109375" bestFit="1" customWidth="1"/>
    <col min="5" max="5" width="5" bestFit="1" customWidth="1"/>
    <col min="6" max="7" width="9" bestFit="1" customWidth="1"/>
    <col min="8" max="8" width="7.7109375" bestFit="1" customWidth="1"/>
    <col min="9" max="9" width="8" bestFit="1" customWidth="1"/>
    <col min="10" max="10" width="6" bestFit="1" customWidth="1"/>
    <col min="11" max="11" width="4" bestFit="1" customWidth="1"/>
    <col min="12" max="12" width="7" bestFit="1" customWidth="1"/>
    <col min="13" max="14" width="30.7109375" bestFit="1" customWidth="1"/>
    <col min="15" max="15" width="12" bestFit="1" customWidth="1"/>
    <col min="16" max="16" width="89.85546875" bestFit="1" customWidth="1"/>
    <col min="17" max="17" width="150.42578125" bestFit="1" customWidth="1"/>
    <col min="18" max="18" width="50.140625" bestFit="1" customWidth="1"/>
    <col min="19" max="19" width="68.85546875" bestFit="1" customWidth="1"/>
    <col min="20" max="20" width="49.28515625" bestFit="1" customWidth="1"/>
    <col min="21" max="21" width="94.7109375" bestFit="1" customWidth="1"/>
    <col min="22" max="22" width="5.7109375" style="110" bestFit="1" customWidth="1"/>
    <col min="23" max="26" width="5.7109375" bestFit="1" customWidth="1"/>
    <col min="27" max="27" width="3.28515625" bestFit="1" customWidth="1"/>
    <col min="28" max="28" width="5.7109375" style="110" bestFit="1" customWidth="1"/>
    <col min="29" max="31" width="5.7109375" bestFit="1" customWidth="1"/>
    <col min="32" max="33" width="12" bestFit="1" customWidth="1"/>
    <col min="34" max="34" width="5.7109375" style="110" bestFit="1" customWidth="1"/>
    <col min="35" max="37" width="5.7109375" bestFit="1" customWidth="1"/>
    <col min="38" max="38" width="3.28515625" bestFit="1" customWidth="1"/>
    <col min="39" max="39" width="12.42578125" bestFit="1" customWidth="1"/>
    <col min="40" max="41" width="10.5703125" bestFit="1" customWidth="1"/>
  </cols>
  <sheetData>
    <row r="1" spans="1:41" x14ac:dyDescent="0.25">
      <c r="A1" s="236" t="s">
        <v>1258</v>
      </c>
      <c r="B1" s="237"/>
      <c r="C1" s="34" t="s">
        <v>85</v>
      </c>
      <c r="D1" s="64" t="s">
        <v>84</v>
      </c>
      <c r="E1" s="34"/>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32"/>
      <c r="AN1" s="33"/>
      <c r="AO1" s="160"/>
    </row>
    <row r="2" spans="1:41" ht="60" customHeight="1" x14ac:dyDescent="0.25">
      <c r="A2" s="238" t="s">
        <v>136</v>
      </c>
      <c r="B2" s="239"/>
      <c r="C2" s="152" t="s">
        <v>400</v>
      </c>
      <c r="D2" s="44" t="s">
        <v>365</v>
      </c>
      <c r="E2" s="44" t="s">
        <v>365</v>
      </c>
      <c r="F2" s="44" t="s">
        <v>365</v>
      </c>
      <c r="G2" s="44" t="s">
        <v>365</v>
      </c>
      <c r="H2" s="44" t="s">
        <v>365</v>
      </c>
      <c r="I2" s="44" t="s">
        <v>86</v>
      </c>
      <c r="J2" s="44" t="s">
        <v>86</v>
      </c>
      <c r="K2" s="44" t="s">
        <v>86</v>
      </c>
      <c r="L2" s="44" t="s">
        <v>86</v>
      </c>
      <c r="M2" s="44" t="s">
        <v>86</v>
      </c>
      <c r="N2" s="44" t="s">
        <v>86</v>
      </c>
      <c r="O2" s="44" t="s">
        <v>86</v>
      </c>
      <c r="P2" s="44" t="s">
        <v>86</v>
      </c>
      <c r="Q2" s="44" t="s">
        <v>86</v>
      </c>
      <c r="R2" s="44" t="s">
        <v>86</v>
      </c>
      <c r="S2" s="44" t="s">
        <v>86</v>
      </c>
      <c r="T2" s="44" t="s">
        <v>86</v>
      </c>
      <c r="U2" s="44" t="s">
        <v>86</v>
      </c>
      <c r="V2" s="93" t="s">
        <v>978</v>
      </c>
      <c r="W2" s="93" t="s">
        <v>978</v>
      </c>
      <c r="X2" s="93" t="s">
        <v>978</v>
      </c>
      <c r="Y2" s="93" t="s">
        <v>978</v>
      </c>
      <c r="Z2" s="68" t="s">
        <v>366</v>
      </c>
      <c r="AA2" s="68" t="s">
        <v>87</v>
      </c>
      <c r="AB2" s="68" t="s">
        <v>414</v>
      </c>
      <c r="AC2" s="68" t="s">
        <v>414</v>
      </c>
      <c r="AD2" s="68" t="s">
        <v>414</v>
      </c>
      <c r="AE2" s="68" t="s">
        <v>414</v>
      </c>
      <c r="AF2" s="49" t="s">
        <v>367</v>
      </c>
      <c r="AG2" s="49" t="s">
        <v>88</v>
      </c>
      <c r="AH2" s="49" t="s">
        <v>415</v>
      </c>
      <c r="AI2" s="49" t="s">
        <v>415</v>
      </c>
      <c r="AJ2" s="49" t="s">
        <v>415</v>
      </c>
      <c r="AK2" s="49" t="s">
        <v>415</v>
      </c>
      <c r="AL2" s="168" t="s">
        <v>20</v>
      </c>
      <c r="AM2" s="24" t="s">
        <v>81</v>
      </c>
      <c r="AN2" s="25" t="s">
        <v>83</v>
      </c>
      <c r="AO2" s="161" t="s">
        <v>83</v>
      </c>
    </row>
    <row r="3" spans="1:41" ht="245.25" x14ac:dyDescent="0.25">
      <c r="A3" s="26" t="s">
        <v>78</v>
      </c>
      <c r="B3" s="27" t="s">
        <v>79</v>
      </c>
      <c r="C3" s="70"/>
      <c r="D3" s="67" t="s">
        <v>353</v>
      </c>
      <c r="E3" s="67" t="s">
        <v>370</v>
      </c>
      <c r="F3" s="67" t="s">
        <v>355</v>
      </c>
      <c r="G3" s="67" t="s">
        <v>521</v>
      </c>
      <c r="H3" s="67" t="s">
        <v>522</v>
      </c>
      <c r="I3" s="40" t="s">
        <v>462</v>
      </c>
      <c r="J3" s="40" t="s">
        <v>463</v>
      </c>
      <c r="K3" s="40" t="s">
        <v>464</v>
      </c>
      <c r="L3" s="40" t="s">
        <v>465</v>
      </c>
      <c r="M3" s="40" t="s">
        <v>466</v>
      </c>
      <c r="N3" s="40" t="s">
        <v>467</v>
      </c>
      <c r="O3" s="40" t="s">
        <v>451</v>
      </c>
      <c r="P3" s="40" t="s">
        <v>461</v>
      </c>
      <c r="Q3" s="40" t="s">
        <v>489</v>
      </c>
      <c r="R3" s="40" t="s">
        <v>330</v>
      </c>
      <c r="S3" s="40" t="s">
        <v>329</v>
      </c>
      <c r="T3" s="40" t="s">
        <v>1237</v>
      </c>
      <c r="U3" s="40" t="s">
        <v>490</v>
      </c>
      <c r="V3" s="40" t="s">
        <v>1244</v>
      </c>
      <c r="W3" s="40" t="s">
        <v>980</v>
      </c>
      <c r="X3" s="40" t="s">
        <v>981</v>
      </c>
      <c r="Y3" s="40" t="s">
        <v>982</v>
      </c>
      <c r="Z3" s="41" t="s">
        <v>349</v>
      </c>
      <c r="AA3" s="41" t="s">
        <v>451</v>
      </c>
      <c r="AB3" s="41" t="s">
        <v>1244</v>
      </c>
      <c r="AC3" s="41" t="s">
        <v>980</v>
      </c>
      <c r="AD3" s="41" t="s">
        <v>981</v>
      </c>
      <c r="AE3" s="41" t="s">
        <v>982</v>
      </c>
      <c r="AF3" s="42" t="s">
        <v>349</v>
      </c>
      <c r="AG3" s="42" t="s">
        <v>451</v>
      </c>
      <c r="AH3" s="42" t="s">
        <v>1244</v>
      </c>
      <c r="AI3" s="42" t="s">
        <v>980</v>
      </c>
      <c r="AJ3" s="42" t="s">
        <v>981</v>
      </c>
      <c r="AK3" s="42" t="s">
        <v>982</v>
      </c>
      <c r="AL3" s="159" t="s">
        <v>80</v>
      </c>
      <c r="AM3" s="24" t="s">
        <v>82</v>
      </c>
      <c r="AN3" s="25"/>
      <c r="AO3" s="161"/>
    </row>
    <row r="4" spans="1:41" s="110" customFormat="1" ht="15" customHeight="1" x14ac:dyDescent="0.25">
      <c r="A4" s="36">
        <v>1</v>
      </c>
      <c r="B4" s="39" t="s">
        <v>639</v>
      </c>
      <c r="C4" s="39">
        <v>1</v>
      </c>
      <c r="D4" s="48">
        <v>-8.8000000000000007</v>
      </c>
      <c r="E4" s="39">
        <v>2.4</v>
      </c>
      <c r="F4" s="39">
        <v>147.21</v>
      </c>
      <c r="G4" s="39">
        <v>100.545</v>
      </c>
      <c r="H4" s="39">
        <v>10.210000000000001</v>
      </c>
      <c r="I4" s="39">
        <v>1.21</v>
      </c>
      <c r="J4" s="39">
        <v>1.1000000000000001</v>
      </c>
      <c r="K4" s="39">
        <v>1.2</v>
      </c>
      <c r="L4" s="39">
        <v>100</v>
      </c>
      <c r="M4" s="54" t="s">
        <v>1096</v>
      </c>
      <c r="N4" s="54" t="s">
        <v>1095</v>
      </c>
      <c r="O4" s="39">
        <v>1</v>
      </c>
      <c r="P4" s="56" t="s">
        <v>1017</v>
      </c>
      <c r="Q4" s="57" t="s">
        <v>887</v>
      </c>
      <c r="R4" s="54" t="s">
        <v>1231</v>
      </c>
      <c r="S4" s="91" t="s">
        <v>889</v>
      </c>
      <c r="T4" s="55" t="s">
        <v>1238</v>
      </c>
      <c r="U4" s="57" t="s">
        <v>888</v>
      </c>
      <c r="V4" s="57">
        <v>12</v>
      </c>
      <c r="W4" s="57">
        <v>5</v>
      </c>
      <c r="X4" s="57">
        <v>6</v>
      </c>
      <c r="Y4" s="57">
        <v>10</v>
      </c>
      <c r="Z4" s="57" t="s">
        <v>84</v>
      </c>
      <c r="AA4" s="37" t="s">
        <v>84</v>
      </c>
      <c r="AB4" s="37" t="s">
        <v>84</v>
      </c>
      <c r="AC4" s="37" t="s">
        <v>84</v>
      </c>
      <c r="AD4" s="37" t="s">
        <v>84</v>
      </c>
      <c r="AE4" s="37" t="s">
        <v>84</v>
      </c>
      <c r="AF4" s="39">
        <v>4.541015625E-2</v>
      </c>
      <c r="AG4" s="39">
        <v>1</v>
      </c>
      <c r="AH4" s="39">
        <v>1</v>
      </c>
      <c r="AI4" s="39">
        <v>1</v>
      </c>
      <c r="AJ4" s="39">
        <v>1</v>
      </c>
      <c r="AK4" s="39">
        <v>3</v>
      </c>
      <c r="AL4" s="164" t="s">
        <v>84</v>
      </c>
      <c r="AM4" s="37" t="s">
        <v>84</v>
      </c>
      <c r="AN4" s="38"/>
      <c r="AO4" s="162"/>
    </row>
    <row r="5" spans="1:41" s="110" customFormat="1" ht="15" customHeight="1" x14ac:dyDescent="0.25">
      <c r="A5" s="36">
        <v>2</v>
      </c>
      <c r="B5" s="39" t="s">
        <v>640</v>
      </c>
      <c r="C5" s="39">
        <v>1</v>
      </c>
      <c r="D5" s="48">
        <v>8.8000000000000007</v>
      </c>
      <c r="E5" s="39">
        <v>5.8</v>
      </c>
      <c r="F5" s="39">
        <v>258.12</v>
      </c>
      <c r="G5" s="39">
        <v>200.45599999999999</v>
      </c>
      <c r="H5" s="39">
        <v>20.53</v>
      </c>
      <c r="I5" s="39">
        <v>2.2999999999999998</v>
      </c>
      <c r="J5" s="39">
        <v>1.2</v>
      </c>
      <c r="K5" s="39">
        <v>2.4</v>
      </c>
      <c r="L5" s="39">
        <v>200</v>
      </c>
      <c r="M5" s="54" t="s">
        <v>1093</v>
      </c>
      <c r="N5" s="54" t="s">
        <v>1096</v>
      </c>
      <c r="O5" s="39">
        <v>2</v>
      </c>
      <c r="P5" s="56" t="s">
        <v>892</v>
      </c>
      <c r="Q5" s="57" t="s">
        <v>890</v>
      </c>
      <c r="R5" s="57" t="s">
        <v>891</v>
      </c>
      <c r="S5" s="57" t="s">
        <v>527</v>
      </c>
      <c r="T5" s="55" t="s">
        <v>1239</v>
      </c>
      <c r="U5" s="57" t="s">
        <v>538</v>
      </c>
      <c r="V5" s="57">
        <v>12</v>
      </c>
      <c r="W5" s="57">
        <v>5</v>
      </c>
      <c r="X5" s="57">
        <v>6</v>
      </c>
      <c r="Y5" s="57">
        <v>10</v>
      </c>
      <c r="Z5" s="57" t="s">
        <v>84</v>
      </c>
      <c r="AA5" s="37" t="s">
        <v>84</v>
      </c>
      <c r="AB5" s="37" t="s">
        <v>84</v>
      </c>
      <c r="AC5" s="37" t="s">
        <v>84</v>
      </c>
      <c r="AD5" s="37" t="s">
        <v>84</v>
      </c>
      <c r="AE5" s="37" t="s">
        <v>84</v>
      </c>
      <c r="AF5" s="39">
        <v>5.0048828125E-2</v>
      </c>
      <c r="AG5" s="39">
        <v>1.6005859375</v>
      </c>
      <c r="AH5" s="39">
        <v>1</v>
      </c>
      <c r="AI5" s="39">
        <v>1</v>
      </c>
      <c r="AJ5" s="39">
        <v>1</v>
      </c>
      <c r="AK5" s="39">
        <v>3</v>
      </c>
      <c r="AL5" s="164" t="s">
        <v>84</v>
      </c>
      <c r="AM5" s="37" t="s">
        <v>84</v>
      </c>
      <c r="AN5" s="38"/>
      <c r="AO5" s="162"/>
    </row>
    <row r="6" spans="1:41" s="110" customFormat="1" ht="15" customHeight="1" x14ac:dyDescent="0.25">
      <c r="A6" s="36">
        <v>3</v>
      </c>
      <c r="B6" s="39" t="s">
        <v>641</v>
      </c>
      <c r="C6" s="39">
        <v>1</v>
      </c>
      <c r="D6" s="48">
        <v>0</v>
      </c>
      <c r="E6" s="39">
        <v>3.7</v>
      </c>
      <c r="F6" s="39">
        <v>369.21499999999997</v>
      </c>
      <c r="G6" s="39">
        <v>300.45639999999997</v>
      </c>
      <c r="H6" s="39">
        <v>30.56</v>
      </c>
      <c r="I6" s="39">
        <v>3.56</v>
      </c>
      <c r="J6" s="39">
        <v>1.3</v>
      </c>
      <c r="K6" s="39">
        <v>3.6</v>
      </c>
      <c r="L6" s="39">
        <v>300</v>
      </c>
      <c r="M6" s="54" t="s">
        <v>1094</v>
      </c>
      <c r="N6" s="54" t="s">
        <v>1093</v>
      </c>
      <c r="O6" s="39">
        <v>3</v>
      </c>
      <c r="P6" s="63" t="s">
        <v>885</v>
      </c>
      <c r="Q6" s="57" t="s">
        <v>893</v>
      </c>
      <c r="R6" s="57" t="s">
        <v>891</v>
      </c>
      <c r="S6" s="57" t="s">
        <v>894</v>
      </c>
      <c r="T6" s="54" t="s">
        <v>1240</v>
      </c>
      <c r="U6" s="57" t="s">
        <v>886</v>
      </c>
      <c r="V6" s="57">
        <v>12</v>
      </c>
      <c r="W6" s="57">
        <v>5</v>
      </c>
      <c r="X6" s="57">
        <v>6</v>
      </c>
      <c r="Y6" s="57">
        <v>10</v>
      </c>
      <c r="Z6" s="57" t="s">
        <v>84</v>
      </c>
      <c r="AA6" s="37" t="s">
        <v>84</v>
      </c>
      <c r="AB6" s="37" t="s">
        <v>84</v>
      </c>
      <c r="AC6" s="37" t="s">
        <v>84</v>
      </c>
      <c r="AD6" s="37" t="s">
        <v>84</v>
      </c>
      <c r="AE6" s="37" t="s">
        <v>84</v>
      </c>
      <c r="AF6" s="39">
        <v>3.7109375E-2</v>
      </c>
      <c r="AG6" s="39">
        <v>2.400390625</v>
      </c>
      <c r="AH6" s="39">
        <v>1</v>
      </c>
      <c r="AI6" s="39">
        <v>1</v>
      </c>
      <c r="AJ6" s="39">
        <v>1</v>
      </c>
      <c r="AK6" s="39">
        <v>3</v>
      </c>
      <c r="AL6" s="164" t="s">
        <v>84</v>
      </c>
      <c r="AM6" s="37" t="s">
        <v>84</v>
      </c>
      <c r="AN6" s="38"/>
      <c r="AO6" s="162"/>
    </row>
    <row r="7" spans="1:41" s="110" customFormat="1" ht="15" customHeight="1" x14ac:dyDescent="0.25">
      <c r="A7" s="36">
        <v>4</v>
      </c>
      <c r="B7" s="39" t="s">
        <v>642</v>
      </c>
      <c r="C7" s="39">
        <v>1</v>
      </c>
      <c r="D7" s="48">
        <v>1.2</v>
      </c>
      <c r="E7" s="39">
        <v>1.2</v>
      </c>
      <c r="F7" s="39">
        <v>478.25</v>
      </c>
      <c r="G7" s="39">
        <v>400.88900000000001</v>
      </c>
      <c r="H7" s="39">
        <v>40.5</v>
      </c>
      <c r="I7" s="39">
        <v>4.5599999999999996</v>
      </c>
      <c r="J7" s="39">
        <v>1.4</v>
      </c>
      <c r="K7" s="39">
        <v>4.8</v>
      </c>
      <c r="L7" s="39">
        <v>400</v>
      </c>
      <c r="M7" s="54" t="s">
        <v>1095</v>
      </c>
      <c r="N7" s="54" t="s">
        <v>1094</v>
      </c>
      <c r="O7" s="39">
        <v>4</v>
      </c>
      <c r="P7" s="56" t="s">
        <v>1017</v>
      </c>
      <c r="Q7" s="57" t="s">
        <v>887</v>
      </c>
      <c r="R7" s="57" t="s">
        <v>895</v>
      </c>
      <c r="S7" s="57" t="s">
        <v>896</v>
      </c>
      <c r="T7" s="39" t="s">
        <v>1247</v>
      </c>
      <c r="U7" s="57" t="s">
        <v>888</v>
      </c>
      <c r="V7" s="57">
        <v>12</v>
      </c>
      <c r="W7" s="57">
        <v>5</v>
      </c>
      <c r="X7" s="57">
        <v>6</v>
      </c>
      <c r="Y7" s="57">
        <v>10</v>
      </c>
      <c r="Z7" s="57" t="s">
        <v>84</v>
      </c>
      <c r="AA7" s="37" t="s">
        <v>84</v>
      </c>
      <c r="AB7" s="37" t="s">
        <v>84</v>
      </c>
      <c r="AC7" s="37" t="s">
        <v>84</v>
      </c>
      <c r="AD7" s="37" t="s">
        <v>84</v>
      </c>
      <c r="AE7" s="37" t="s">
        <v>84</v>
      </c>
      <c r="AF7" s="39">
        <v>3.82080078125E-2</v>
      </c>
      <c r="AG7" s="39">
        <v>3.20068359375</v>
      </c>
      <c r="AH7" s="39">
        <v>1</v>
      </c>
      <c r="AI7" s="39">
        <v>1</v>
      </c>
      <c r="AJ7" s="39">
        <v>1</v>
      </c>
      <c r="AK7" s="39">
        <v>3</v>
      </c>
      <c r="AL7" s="164" t="s">
        <v>84</v>
      </c>
      <c r="AM7" s="37" t="s">
        <v>84</v>
      </c>
      <c r="AN7" s="38"/>
      <c r="AO7" s="162"/>
    </row>
    <row r="8" spans="1:41" s="110" customFormat="1" ht="15" customHeight="1" x14ac:dyDescent="0.25">
      <c r="A8" s="36">
        <v>5</v>
      </c>
      <c r="B8" s="39" t="s">
        <v>643</v>
      </c>
      <c r="C8" s="39">
        <v>1</v>
      </c>
      <c r="D8" s="48">
        <v>-1.6</v>
      </c>
      <c r="E8" s="39">
        <v>5.5</v>
      </c>
      <c r="F8" s="39">
        <v>58.515599999999999</v>
      </c>
      <c r="G8" s="39">
        <v>500.48899999999998</v>
      </c>
      <c r="H8" s="39">
        <v>-45.23</v>
      </c>
      <c r="I8" s="39">
        <v>5.5694999999999997</v>
      </c>
      <c r="J8" s="39">
        <v>1.5</v>
      </c>
      <c r="K8" s="39">
        <v>6</v>
      </c>
      <c r="L8" s="39">
        <v>500</v>
      </c>
      <c r="M8" s="54" t="s">
        <v>1096</v>
      </c>
      <c r="N8" s="54" t="s">
        <v>1095</v>
      </c>
      <c r="O8" s="39">
        <v>5</v>
      </c>
      <c r="P8" s="56" t="s">
        <v>892</v>
      </c>
      <c r="Q8" s="57" t="s">
        <v>890</v>
      </c>
      <c r="R8" s="57" t="s">
        <v>891</v>
      </c>
      <c r="S8" s="57" t="s">
        <v>889</v>
      </c>
      <c r="T8" s="55" t="s">
        <v>1238</v>
      </c>
      <c r="U8" s="57" t="s">
        <v>538</v>
      </c>
      <c r="V8" s="57">
        <v>12</v>
      </c>
      <c r="W8" s="57">
        <v>5</v>
      </c>
      <c r="X8" s="57">
        <v>6</v>
      </c>
      <c r="Y8" s="57">
        <v>10</v>
      </c>
      <c r="Z8" s="57" t="s">
        <v>84</v>
      </c>
      <c r="AA8" s="37" t="s">
        <v>84</v>
      </c>
      <c r="AB8" s="37" t="s">
        <v>84</v>
      </c>
      <c r="AC8" s="37" t="s">
        <v>84</v>
      </c>
      <c r="AD8" s="37" t="s">
        <v>84</v>
      </c>
      <c r="AE8" s="37" t="s">
        <v>84</v>
      </c>
      <c r="AF8" s="39">
        <v>5.0048828125E-2</v>
      </c>
      <c r="AG8" s="39">
        <v>6</v>
      </c>
      <c r="AH8" s="39">
        <v>1</v>
      </c>
      <c r="AI8" s="39">
        <v>1</v>
      </c>
      <c r="AJ8" s="39">
        <v>1</v>
      </c>
      <c r="AK8" s="39">
        <v>3</v>
      </c>
      <c r="AL8" s="164" t="s">
        <v>84</v>
      </c>
      <c r="AM8" s="37" t="s">
        <v>84</v>
      </c>
      <c r="AN8" s="38"/>
      <c r="AO8" s="162"/>
    </row>
    <row r="9" spans="1:41" s="110" customFormat="1" ht="15" customHeight="1" x14ac:dyDescent="0.25">
      <c r="A9" s="36">
        <v>6</v>
      </c>
      <c r="B9" s="39" t="s">
        <v>644</v>
      </c>
      <c r="C9" s="39">
        <v>1</v>
      </c>
      <c r="D9" s="39">
        <v>5.2</v>
      </c>
      <c r="E9" s="48">
        <v>0</v>
      </c>
      <c r="F9" s="39">
        <v>96.15</v>
      </c>
      <c r="G9" s="39">
        <v>600.98</v>
      </c>
      <c r="H9" s="39">
        <v>-21.35</v>
      </c>
      <c r="I9" s="39">
        <v>6.85</v>
      </c>
      <c r="J9" s="39">
        <v>1.6</v>
      </c>
      <c r="K9" s="39">
        <v>7.2</v>
      </c>
      <c r="L9" s="39">
        <v>11.11</v>
      </c>
      <c r="M9" s="54" t="s">
        <v>1093</v>
      </c>
      <c r="N9" s="54" t="s">
        <v>1096</v>
      </c>
      <c r="O9" s="39">
        <v>6</v>
      </c>
      <c r="P9" s="63" t="s">
        <v>885</v>
      </c>
      <c r="Q9" s="57" t="s">
        <v>893</v>
      </c>
      <c r="R9" s="57" t="s">
        <v>897</v>
      </c>
      <c r="S9" s="57" t="s">
        <v>527</v>
      </c>
      <c r="T9" s="55" t="s">
        <v>1239</v>
      </c>
      <c r="U9" s="57" t="s">
        <v>886</v>
      </c>
      <c r="V9" s="57">
        <v>12</v>
      </c>
      <c r="W9" s="57">
        <v>5</v>
      </c>
      <c r="X9" s="57">
        <v>6</v>
      </c>
      <c r="Y9" s="57">
        <v>10</v>
      </c>
      <c r="Z9" s="57" t="s">
        <v>84</v>
      </c>
      <c r="AA9" s="37" t="s">
        <v>84</v>
      </c>
      <c r="AB9" s="37" t="s">
        <v>84</v>
      </c>
      <c r="AC9" s="37" t="s">
        <v>84</v>
      </c>
      <c r="AD9" s="37" t="s">
        <v>84</v>
      </c>
      <c r="AE9" s="37" t="s">
        <v>84</v>
      </c>
      <c r="AF9" s="39">
        <v>5.0048828125E-2</v>
      </c>
      <c r="AG9" s="39">
        <v>6.2998046875</v>
      </c>
      <c r="AH9" s="39">
        <v>1</v>
      </c>
      <c r="AI9" s="39">
        <v>1</v>
      </c>
      <c r="AJ9" s="39">
        <v>1</v>
      </c>
      <c r="AK9" s="39">
        <v>3</v>
      </c>
      <c r="AL9" s="164" t="s">
        <v>84</v>
      </c>
      <c r="AM9" s="37" t="s">
        <v>84</v>
      </c>
      <c r="AN9" s="38"/>
      <c r="AO9" s="162"/>
    </row>
    <row r="10" spans="1:41" s="110" customFormat="1" ht="15" customHeight="1" x14ac:dyDescent="0.25">
      <c r="A10" s="36">
        <v>7</v>
      </c>
      <c r="B10" s="39" t="s">
        <v>645</v>
      </c>
      <c r="C10" s="39">
        <v>1</v>
      </c>
      <c r="D10" s="39">
        <v>-6.3</v>
      </c>
      <c r="E10" s="48">
        <v>8.8000000000000007</v>
      </c>
      <c r="F10" s="39">
        <v>123.51139999999999</v>
      </c>
      <c r="G10" s="39">
        <v>700.65</v>
      </c>
      <c r="H10" s="39">
        <v>-10.545999999999999</v>
      </c>
      <c r="I10" s="39">
        <v>7.968</v>
      </c>
      <c r="J10" s="39">
        <v>1.7</v>
      </c>
      <c r="K10" s="39">
        <v>8.4</v>
      </c>
      <c r="L10" s="39">
        <v>22.22</v>
      </c>
      <c r="M10" s="54" t="s">
        <v>1094</v>
      </c>
      <c r="N10" s="54" t="s">
        <v>1093</v>
      </c>
      <c r="O10" s="39">
        <v>7</v>
      </c>
      <c r="P10" s="56" t="s">
        <v>1017</v>
      </c>
      <c r="Q10" s="57" t="s">
        <v>887</v>
      </c>
      <c r="R10" s="57" t="s">
        <v>895</v>
      </c>
      <c r="S10" s="57" t="s">
        <v>894</v>
      </c>
      <c r="T10" s="54" t="s">
        <v>1240</v>
      </c>
      <c r="U10" s="57" t="s">
        <v>886</v>
      </c>
      <c r="V10" s="57">
        <v>12</v>
      </c>
      <c r="W10" s="57">
        <v>5</v>
      </c>
      <c r="X10" s="57">
        <v>6</v>
      </c>
      <c r="Y10" s="57">
        <v>10</v>
      </c>
      <c r="Z10" s="57" t="s">
        <v>84</v>
      </c>
      <c r="AA10" s="37" t="s">
        <v>84</v>
      </c>
      <c r="AB10" s="37" t="s">
        <v>84</v>
      </c>
      <c r="AC10" s="37" t="s">
        <v>84</v>
      </c>
      <c r="AD10" s="37" t="s">
        <v>84</v>
      </c>
      <c r="AE10" s="37" t="s">
        <v>84</v>
      </c>
      <c r="AF10" s="39">
        <v>5.0048828125E-2</v>
      </c>
      <c r="AG10" s="39">
        <v>8.39990234375</v>
      </c>
      <c r="AH10" s="39">
        <v>1</v>
      </c>
      <c r="AI10" s="39">
        <v>1</v>
      </c>
      <c r="AJ10" s="39">
        <v>1</v>
      </c>
      <c r="AK10" s="39">
        <v>3</v>
      </c>
      <c r="AL10" s="164" t="s">
        <v>84</v>
      </c>
      <c r="AM10" s="37" t="s">
        <v>84</v>
      </c>
      <c r="AN10" s="38"/>
      <c r="AO10" s="162"/>
    </row>
    <row r="11" spans="1:41" s="110" customFormat="1" ht="15" customHeight="1" x14ac:dyDescent="0.25">
      <c r="A11" s="36">
        <v>8</v>
      </c>
      <c r="B11" s="39" t="s">
        <v>646</v>
      </c>
      <c r="C11" s="39">
        <v>1</v>
      </c>
      <c r="D11" s="39">
        <v>2.4</v>
      </c>
      <c r="E11" s="48">
        <v>1.2</v>
      </c>
      <c r="F11" s="39">
        <v>45.155999999999999</v>
      </c>
      <c r="G11" s="39">
        <v>800.65</v>
      </c>
      <c r="H11" s="39">
        <v>-20.56</v>
      </c>
      <c r="I11" s="39">
        <v>8.89</v>
      </c>
      <c r="J11" s="39">
        <v>1.8</v>
      </c>
      <c r="K11" s="39">
        <v>9.6</v>
      </c>
      <c r="L11" s="39">
        <v>33.33</v>
      </c>
      <c r="M11" s="54" t="s">
        <v>1095</v>
      </c>
      <c r="N11" s="54" t="s">
        <v>1094</v>
      </c>
      <c r="O11" s="39">
        <v>8</v>
      </c>
      <c r="P11" s="56" t="s">
        <v>892</v>
      </c>
      <c r="Q11" s="57" t="s">
        <v>890</v>
      </c>
      <c r="R11" s="57" t="s">
        <v>891</v>
      </c>
      <c r="S11" s="57" t="s">
        <v>896</v>
      </c>
      <c r="T11" s="39" t="s">
        <v>1247</v>
      </c>
      <c r="U11" s="57" t="s">
        <v>888</v>
      </c>
      <c r="V11" s="57">
        <v>12</v>
      </c>
      <c r="W11" s="57">
        <v>5</v>
      </c>
      <c r="X11" s="57">
        <v>6</v>
      </c>
      <c r="Y11" s="57">
        <v>10</v>
      </c>
      <c r="Z11" s="57" t="s">
        <v>84</v>
      </c>
      <c r="AA11" s="37" t="s">
        <v>84</v>
      </c>
      <c r="AB11" s="37" t="s">
        <v>84</v>
      </c>
      <c r="AC11" s="37" t="s">
        <v>84</v>
      </c>
      <c r="AD11" s="37" t="s">
        <v>84</v>
      </c>
      <c r="AE11" s="37" t="s">
        <v>84</v>
      </c>
      <c r="AF11" s="39">
        <v>5.0048828125E-2</v>
      </c>
      <c r="AG11" s="39">
        <v>9.3310546875</v>
      </c>
      <c r="AH11" s="39">
        <v>1</v>
      </c>
      <c r="AI11" s="39">
        <v>1</v>
      </c>
      <c r="AJ11" s="39">
        <v>1</v>
      </c>
      <c r="AK11" s="39">
        <v>3</v>
      </c>
      <c r="AL11" s="164" t="s">
        <v>84</v>
      </c>
      <c r="AM11" s="37" t="s">
        <v>84</v>
      </c>
      <c r="AN11" s="38"/>
      <c r="AO11" s="162"/>
    </row>
    <row r="12" spans="1:41" s="110" customFormat="1" ht="15" customHeight="1" x14ac:dyDescent="0.25">
      <c r="A12" s="36">
        <v>9</v>
      </c>
      <c r="B12" s="39" t="s">
        <v>647</v>
      </c>
      <c r="C12" s="39">
        <v>1</v>
      </c>
      <c r="D12" s="39">
        <v>1.7</v>
      </c>
      <c r="E12" s="39">
        <v>6.3</v>
      </c>
      <c r="F12" s="48">
        <v>0</v>
      </c>
      <c r="G12" s="39">
        <v>900.45600000000002</v>
      </c>
      <c r="H12" s="39">
        <v>-30.56</v>
      </c>
      <c r="I12" s="39">
        <v>9.7799999999999994</v>
      </c>
      <c r="J12" s="39">
        <v>1.9</v>
      </c>
      <c r="K12" s="39">
        <v>1.1000000000000001</v>
      </c>
      <c r="L12" s="39">
        <v>44.44</v>
      </c>
      <c r="M12" s="54" t="s">
        <v>1096</v>
      </c>
      <c r="N12" s="54" t="s">
        <v>1095</v>
      </c>
      <c r="O12" s="39">
        <v>9</v>
      </c>
      <c r="P12" s="63" t="s">
        <v>885</v>
      </c>
      <c r="Q12" s="57" t="s">
        <v>893</v>
      </c>
      <c r="R12" s="57" t="s">
        <v>898</v>
      </c>
      <c r="S12" s="57" t="s">
        <v>889</v>
      </c>
      <c r="T12" s="55" t="s">
        <v>1238</v>
      </c>
      <c r="U12" s="57" t="s">
        <v>538</v>
      </c>
      <c r="V12" s="57">
        <v>12</v>
      </c>
      <c r="W12" s="57">
        <v>5</v>
      </c>
      <c r="X12" s="57">
        <v>6</v>
      </c>
      <c r="Y12" s="57">
        <v>10</v>
      </c>
      <c r="Z12" s="57" t="s">
        <v>84</v>
      </c>
      <c r="AA12" s="37" t="s">
        <v>84</v>
      </c>
      <c r="AB12" s="37" t="s">
        <v>84</v>
      </c>
      <c r="AC12" s="37" t="s">
        <v>84</v>
      </c>
      <c r="AD12" s="37" t="s">
        <v>84</v>
      </c>
      <c r="AE12" s="37" t="s">
        <v>84</v>
      </c>
      <c r="AF12" s="39">
        <v>5.0048828125E-2</v>
      </c>
      <c r="AG12" s="39">
        <v>8.91162109375</v>
      </c>
      <c r="AH12" s="39">
        <v>1</v>
      </c>
      <c r="AI12" s="39">
        <v>1</v>
      </c>
      <c r="AJ12" s="39">
        <v>1</v>
      </c>
      <c r="AK12" s="39">
        <v>3</v>
      </c>
      <c r="AL12" s="164" t="s">
        <v>84</v>
      </c>
      <c r="AM12" s="37" t="s">
        <v>84</v>
      </c>
      <c r="AN12" s="38"/>
      <c r="AO12" s="162"/>
    </row>
    <row r="13" spans="1:41" s="110" customFormat="1" ht="15" customHeight="1" x14ac:dyDescent="0.25">
      <c r="A13" s="36">
        <v>10</v>
      </c>
      <c r="B13" s="39" t="s">
        <v>648</v>
      </c>
      <c r="C13" s="39">
        <v>1</v>
      </c>
      <c r="D13" s="39">
        <v>8</v>
      </c>
      <c r="E13" s="39">
        <v>8</v>
      </c>
      <c r="F13" s="97">
        <v>511</v>
      </c>
      <c r="G13" s="39">
        <v>1000.12</v>
      </c>
      <c r="H13" s="39">
        <v>-40.56</v>
      </c>
      <c r="I13" s="39">
        <v>10.9</v>
      </c>
      <c r="J13" s="39">
        <v>2</v>
      </c>
      <c r="K13" s="39">
        <v>1.2</v>
      </c>
      <c r="L13" s="39">
        <v>55.55</v>
      </c>
      <c r="M13" s="54" t="s">
        <v>1093</v>
      </c>
      <c r="N13" s="54" t="s">
        <v>1093</v>
      </c>
      <c r="O13" s="50">
        <v>1.1000000000000001</v>
      </c>
      <c r="P13" s="56" t="s">
        <v>1017</v>
      </c>
      <c r="Q13" s="63" t="s">
        <v>887</v>
      </c>
      <c r="R13" s="54" t="s">
        <v>1231</v>
      </c>
      <c r="S13" s="91" t="s">
        <v>527</v>
      </c>
      <c r="T13" s="55" t="s">
        <v>1239</v>
      </c>
      <c r="U13" s="57" t="s">
        <v>886</v>
      </c>
      <c r="V13" s="57">
        <v>12</v>
      </c>
      <c r="W13" s="57">
        <v>5</v>
      </c>
      <c r="X13" s="57">
        <v>6</v>
      </c>
      <c r="Y13" s="57">
        <v>10</v>
      </c>
      <c r="Z13" s="57" t="s">
        <v>84</v>
      </c>
      <c r="AA13" s="37" t="s">
        <v>84</v>
      </c>
      <c r="AB13" s="37" t="s">
        <v>84</v>
      </c>
      <c r="AC13" s="37" t="s">
        <v>84</v>
      </c>
      <c r="AD13" s="37" t="s">
        <v>84</v>
      </c>
      <c r="AE13" s="37" t="s">
        <v>84</v>
      </c>
      <c r="AF13" s="39">
        <v>5.0048828125E-2</v>
      </c>
      <c r="AG13" s="39">
        <v>1.19970703125</v>
      </c>
      <c r="AH13" s="39">
        <v>1</v>
      </c>
      <c r="AI13" s="39">
        <v>1</v>
      </c>
      <c r="AJ13" s="39">
        <v>1</v>
      </c>
      <c r="AK13" s="39">
        <v>3</v>
      </c>
      <c r="AL13" s="164" t="s">
        <v>84</v>
      </c>
      <c r="AM13" s="37" t="s">
        <v>84</v>
      </c>
      <c r="AN13" s="38"/>
      <c r="AO13" s="162"/>
    </row>
    <row r="14" spans="1:41" s="110" customFormat="1" ht="15" customHeight="1" x14ac:dyDescent="0.25">
      <c r="A14" s="36">
        <v>11</v>
      </c>
      <c r="B14" s="39" t="s">
        <v>649</v>
      </c>
      <c r="C14" s="39">
        <v>1</v>
      </c>
      <c r="D14" s="39">
        <v>3.1</v>
      </c>
      <c r="E14" s="39">
        <v>7.2</v>
      </c>
      <c r="F14" s="48">
        <v>120.15</v>
      </c>
      <c r="G14" s="39">
        <v>-100.15</v>
      </c>
      <c r="H14" s="39">
        <v>-23.65</v>
      </c>
      <c r="I14" s="39">
        <v>11.45</v>
      </c>
      <c r="J14" s="39">
        <v>2.1</v>
      </c>
      <c r="K14" s="39">
        <v>1.3</v>
      </c>
      <c r="L14" s="39">
        <v>66.66</v>
      </c>
      <c r="M14" s="54" t="s">
        <v>1094</v>
      </c>
      <c r="N14" s="54" t="s">
        <v>1094</v>
      </c>
      <c r="O14" s="50">
        <v>1.2</v>
      </c>
      <c r="P14" s="56" t="s">
        <v>892</v>
      </c>
      <c r="Q14" s="63" t="s">
        <v>890</v>
      </c>
      <c r="R14" s="57" t="s">
        <v>898</v>
      </c>
      <c r="S14" s="57" t="s">
        <v>894</v>
      </c>
      <c r="T14" s="54" t="s">
        <v>1240</v>
      </c>
      <c r="U14" s="57" t="s">
        <v>888</v>
      </c>
      <c r="V14" s="57">
        <v>12</v>
      </c>
      <c r="W14" s="57">
        <v>5</v>
      </c>
      <c r="X14" s="57">
        <v>6</v>
      </c>
      <c r="Y14" s="57">
        <v>10</v>
      </c>
      <c r="Z14" s="57" t="s">
        <v>84</v>
      </c>
      <c r="AA14" s="37" t="s">
        <v>84</v>
      </c>
      <c r="AB14" s="37" t="s">
        <v>84</v>
      </c>
      <c r="AC14" s="37" t="s">
        <v>84</v>
      </c>
      <c r="AD14" s="37" t="s">
        <v>84</v>
      </c>
      <c r="AE14" s="37" t="s">
        <v>84</v>
      </c>
      <c r="AF14" s="39">
        <v>2.96630859375E-2</v>
      </c>
      <c r="AG14" s="39">
        <v>1.2998046875</v>
      </c>
      <c r="AH14" s="39">
        <v>1</v>
      </c>
      <c r="AI14" s="39">
        <v>1</v>
      </c>
      <c r="AJ14" s="39">
        <v>1</v>
      </c>
      <c r="AK14" s="39">
        <v>3</v>
      </c>
      <c r="AL14" s="164" t="s">
        <v>84</v>
      </c>
      <c r="AM14" s="37" t="s">
        <v>84</v>
      </c>
      <c r="AN14" s="38"/>
      <c r="AO14" s="162"/>
    </row>
    <row r="15" spans="1:41" s="110" customFormat="1" ht="15" customHeight="1" x14ac:dyDescent="0.25">
      <c r="A15" s="36">
        <v>12</v>
      </c>
      <c r="B15" s="39" t="s">
        <v>650</v>
      </c>
      <c r="C15" s="39">
        <v>1</v>
      </c>
      <c r="D15" s="39">
        <v>-1</v>
      </c>
      <c r="E15" s="39">
        <v>5.4</v>
      </c>
      <c r="F15" s="39">
        <v>124.16500000000001</v>
      </c>
      <c r="G15" s="48">
        <v>-1350</v>
      </c>
      <c r="H15" s="39">
        <v>-35.25</v>
      </c>
      <c r="I15" s="39">
        <v>12.656000000000001</v>
      </c>
      <c r="J15" s="39">
        <v>2.2000000000000002</v>
      </c>
      <c r="K15" s="39">
        <v>1.4</v>
      </c>
      <c r="L15" s="39">
        <v>77.77</v>
      </c>
      <c r="M15" s="54" t="s">
        <v>1095</v>
      </c>
      <c r="N15" s="54" t="s">
        <v>1095</v>
      </c>
      <c r="O15" s="50">
        <v>1.2998046875</v>
      </c>
      <c r="P15" s="63" t="s">
        <v>885</v>
      </c>
      <c r="Q15" s="63" t="s">
        <v>893</v>
      </c>
      <c r="R15" s="57" t="s">
        <v>891</v>
      </c>
      <c r="S15" s="57" t="s">
        <v>896</v>
      </c>
      <c r="T15" s="39" t="s">
        <v>1247</v>
      </c>
      <c r="U15" s="57" t="s">
        <v>538</v>
      </c>
      <c r="V15" s="57">
        <v>12</v>
      </c>
      <c r="W15" s="57">
        <v>5</v>
      </c>
      <c r="X15" s="57">
        <v>6</v>
      </c>
      <c r="Y15" s="57">
        <v>10</v>
      </c>
      <c r="Z15" s="57" t="s">
        <v>84</v>
      </c>
      <c r="AA15" s="37" t="s">
        <v>84</v>
      </c>
      <c r="AB15" s="37" t="s">
        <v>84</v>
      </c>
      <c r="AC15" s="37" t="s">
        <v>84</v>
      </c>
      <c r="AD15" s="37" t="s">
        <v>84</v>
      </c>
      <c r="AE15" s="37" t="s">
        <v>84</v>
      </c>
      <c r="AF15" s="39">
        <v>4.82177734375E-2</v>
      </c>
      <c r="AG15" s="39">
        <v>1.39990234375</v>
      </c>
      <c r="AH15" s="39">
        <v>1</v>
      </c>
      <c r="AI15" s="39">
        <v>1</v>
      </c>
      <c r="AJ15" s="39">
        <v>1</v>
      </c>
      <c r="AK15" s="39">
        <v>3</v>
      </c>
      <c r="AL15" s="164" t="s">
        <v>84</v>
      </c>
      <c r="AM15" s="37" t="s">
        <v>84</v>
      </c>
      <c r="AN15" s="38"/>
      <c r="AO15" s="162"/>
    </row>
    <row r="16" spans="1:41" s="110" customFormat="1" ht="15" customHeight="1" x14ac:dyDescent="0.25">
      <c r="A16" s="36">
        <v>13</v>
      </c>
      <c r="B16" s="39" t="s">
        <v>651</v>
      </c>
      <c r="C16" s="39">
        <v>1</v>
      </c>
      <c r="D16" s="39">
        <v>2</v>
      </c>
      <c r="E16" s="39">
        <v>1.5</v>
      </c>
      <c r="F16" s="39">
        <v>10.156000000000001</v>
      </c>
      <c r="G16" s="48">
        <v>1350</v>
      </c>
      <c r="H16" s="39">
        <v>11.98</v>
      </c>
      <c r="I16" s="39">
        <v>13.454000000000001</v>
      </c>
      <c r="J16" s="39">
        <v>2.2999999999999998</v>
      </c>
      <c r="K16" s="39">
        <v>1.5</v>
      </c>
      <c r="L16" s="39">
        <v>88.88</v>
      </c>
      <c r="M16" s="54" t="s">
        <v>1096</v>
      </c>
      <c r="N16" s="54" t="s">
        <v>1096</v>
      </c>
      <c r="O16" s="50">
        <v>1.39990234375</v>
      </c>
      <c r="P16" s="56" t="s">
        <v>1017</v>
      </c>
      <c r="Q16" s="63" t="s">
        <v>887</v>
      </c>
      <c r="R16" s="57" t="s">
        <v>895</v>
      </c>
      <c r="S16" s="57" t="s">
        <v>889</v>
      </c>
      <c r="T16" s="55" t="s">
        <v>1238</v>
      </c>
      <c r="U16" s="57" t="s">
        <v>886</v>
      </c>
      <c r="V16" s="57">
        <v>12</v>
      </c>
      <c r="W16" s="57">
        <v>5</v>
      </c>
      <c r="X16" s="57">
        <v>6</v>
      </c>
      <c r="Y16" s="57">
        <v>10</v>
      </c>
      <c r="Z16" s="57" t="s">
        <v>84</v>
      </c>
      <c r="AA16" s="37" t="s">
        <v>84</v>
      </c>
      <c r="AB16" s="37" t="s">
        <v>84</v>
      </c>
      <c r="AC16" s="37" t="s">
        <v>84</v>
      </c>
      <c r="AD16" s="37" t="s">
        <v>84</v>
      </c>
      <c r="AE16" s="37" t="s">
        <v>84</v>
      </c>
      <c r="AF16" s="39">
        <v>2.42919921875E-2</v>
      </c>
      <c r="AG16" s="39">
        <v>1.22265625</v>
      </c>
      <c r="AH16" s="39">
        <v>1</v>
      </c>
      <c r="AI16" s="39">
        <v>1</v>
      </c>
      <c r="AJ16" s="39">
        <v>1</v>
      </c>
      <c r="AK16" s="39">
        <v>3</v>
      </c>
      <c r="AL16" s="164" t="s">
        <v>84</v>
      </c>
      <c r="AM16" s="37" t="s">
        <v>84</v>
      </c>
      <c r="AN16" s="38"/>
      <c r="AO16" s="162"/>
    </row>
    <row r="17" spans="1:41" s="110" customFormat="1" ht="15" customHeight="1" x14ac:dyDescent="0.25">
      <c r="A17" s="36">
        <v>14</v>
      </c>
      <c r="B17" s="39" t="s">
        <v>652</v>
      </c>
      <c r="C17" s="39">
        <v>1</v>
      </c>
      <c r="D17" s="39">
        <v>-2</v>
      </c>
      <c r="E17" s="39">
        <v>2.5</v>
      </c>
      <c r="F17" s="39">
        <v>20.149999999999999</v>
      </c>
      <c r="G17" s="48">
        <v>0</v>
      </c>
      <c r="H17" s="39">
        <v>22.48</v>
      </c>
      <c r="I17" s="39">
        <v>14.454000000000001</v>
      </c>
      <c r="J17" s="39">
        <v>2.4</v>
      </c>
      <c r="K17" s="39">
        <v>1.6</v>
      </c>
      <c r="L17" s="39">
        <v>99.99</v>
      </c>
      <c r="M17" s="54" t="s">
        <v>1093</v>
      </c>
      <c r="N17" s="54" t="s">
        <v>1093</v>
      </c>
      <c r="O17" s="50">
        <v>1.5</v>
      </c>
      <c r="P17" s="56" t="s">
        <v>892</v>
      </c>
      <c r="Q17" s="63" t="s">
        <v>890</v>
      </c>
      <c r="R17" s="57" t="s">
        <v>891</v>
      </c>
      <c r="S17" s="57" t="s">
        <v>527</v>
      </c>
      <c r="T17" s="55" t="s">
        <v>1239</v>
      </c>
      <c r="U17" s="57" t="s">
        <v>888</v>
      </c>
      <c r="V17" s="57">
        <v>12</v>
      </c>
      <c r="W17" s="57">
        <v>5</v>
      </c>
      <c r="X17" s="57">
        <v>6</v>
      </c>
      <c r="Y17" s="57">
        <v>10</v>
      </c>
      <c r="Z17" s="57" t="s">
        <v>84</v>
      </c>
      <c r="AA17" s="37" t="s">
        <v>84</v>
      </c>
      <c r="AB17" s="37" t="s">
        <v>84</v>
      </c>
      <c r="AC17" s="37" t="s">
        <v>84</v>
      </c>
      <c r="AD17" s="37" t="s">
        <v>84</v>
      </c>
      <c r="AE17" s="37" t="s">
        <v>84</v>
      </c>
      <c r="AF17" s="39">
        <v>2.33154296875E-2</v>
      </c>
      <c r="AG17" s="39">
        <v>1.30078125</v>
      </c>
      <c r="AH17" s="39">
        <v>1</v>
      </c>
      <c r="AI17" s="39">
        <v>1</v>
      </c>
      <c r="AJ17" s="39">
        <v>1</v>
      </c>
      <c r="AK17" s="39">
        <v>3</v>
      </c>
      <c r="AL17" s="164" t="s">
        <v>84</v>
      </c>
      <c r="AM17" s="37" t="s">
        <v>84</v>
      </c>
      <c r="AN17" s="38"/>
      <c r="AO17" s="162"/>
    </row>
    <row r="18" spans="1:41" s="110" customFormat="1" ht="15" customHeight="1" x14ac:dyDescent="0.25">
      <c r="A18" s="36">
        <v>15</v>
      </c>
      <c r="B18" s="39" t="s">
        <v>653</v>
      </c>
      <c r="C18" s="39">
        <v>1</v>
      </c>
      <c r="D18" s="39">
        <v>3</v>
      </c>
      <c r="E18" s="39">
        <v>3.5</v>
      </c>
      <c r="F18" s="39">
        <v>30.15</v>
      </c>
      <c r="G18" s="48">
        <v>500.45</v>
      </c>
      <c r="H18" s="39">
        <v>33.86</v>
      </c>
      <c r="I18" s="39">
        <v>15.32</v>
      </c>
      <c r="J18" s="39">
        <v>2.5</v>
      </c>
      <c r="K18" s="39">
        <v>1.5</v>
      </c>
      <c r="L18" s="39">
        <v>111.1</v>
      </c>
      <c r="M18" s="54" t="s">
        <v>1094</v>
      </c>
      <c r="N18" s="54" t="s">
        <v>1094</v>
      </c>
      <c r="O18" s="50">
        <v>1.6</v>
      </c>
      <c r="P18" s="63" t="s">
        <v>885</v>
      </c>
      <c r="Q18" s="63" t="s">
        <v>893</v>
      </c>
      <c r="R18" s="57" t="s">
        <v>897</v>
      </c>
      <c r="S18" s="57" t="s">
        <v>894</v>
      </c>
      <c r="T18" s="54" t="s">
        <v>1240</v>
      </c>
      <c r="U18" s="57" t="s">
        <v>538</v>
      </c>
      <c r="V18" s="57">
        <v>12</v>
      </c>
      <c r="W18" s="57">
        <v>5</v>
      </c>
      <c r="X18" s="57">
        <v>6</v>
      </c>
      <c r="Y18" s="57">
        <v>10</v>
      </c>
      <c r="Z18" s="57" t="s">
        <v>84</v>
      </c>
      <c r="AA18" s="37" t="s">
        <v>84</v>
      </c>
      <c r="AB18" s="37" t="s">
        <v>84</v>
      </c>
      <c r="AC18" s="37" t="s">
        <v>84</v>
      </c>
      <c r="AD18" s="37" t="s">
        <v>84</v>
      </c>
      <c r="AE18" s="37" t="s">
        <v>84</v>
      </c>
      <c r="AF18" s="39">
        <v>4.7607421875E-2</v>
      </c>
      <c r="AG18" s="39">
        <v>1.37841796875</v>
      </c>
      <c r="AH18" s="39">
        <v>1</v>
      </c>
      <c r="AI18" s="39">
        <v>1</v>
      </c>
      <c r="AJ18" s="39">
        <v>1</v>
      </c>
      <c r="AK18" s="39">
        <v>3</v>
      </c>
      <c r="AL18" s="164" t="s">
        <v>84</v>
      </c>
      <c r="AM18" s="37" t="s">
        <v>84</v>
      </c>
      <c r="AN18" s="38"/>
      <c r="AO18" s="162"/>
    </row>
    <row r="19" spans="1:41" s="110" customFormat="1" ht="15" customHeight="1" x14ac:dyDescent="0.25">
      <c r="A19" s="36">
        <v>16</v>
      </c>
      <c r="B19" s="39" t="s">
        <v>654</v>
      </c>
      <c r="C19" s="39">
        <v>1</v>
      </c>
      <c r="D19" s="39">
        <v>-3</v>
      </c>
      <c r="E19" s="39">
        <v>4.5</v>
      </c>
      <c r="F19" s="39">
        <v>40.654000000000003</v>
      </c>
      <c r="G19" s="48">
        <v>-500.56</v>
      </c>
      <c r="H19" s="39">
        <v>44.5</v>
      </c>
      <c r="I19" s="39">
        <v>16.45</v>
      </c>
      <c r="J19" s="39">
        <v>2.6</v>
      </c>
      <c r="K19" s="39">
        <v>1</v>
      </c>
      <c r="L19" s="39">
        <v>122.21</v>
      </c>
      <c r="M19" s="54" t="s">
        <v>1095</v>
      </c>
      <c r="N19" s="54" t="s">
        <v>1095</v>
      </c>
      <c r="O19" s="50">
        <v>1.7</v>
      </c>
      <c r="P19" s="56" t="s">
        <v>1017</v>
      </c>
      <c r="Q19" s="63" t="s">
        <v>887</v>
      </c>
      <c r="R19" s="57" t="s">
        <v>895</v>
      </c>
      <c r="S19" s="57" t="s">
        <v>896</v>
      </c>
      <c r="T19" s="39" t="s">
        <v>1247</v>
      </c>
      <c r="U19" s="57" t="s">
        <v>886</v>
      </c>
      <c r="V19" s="57">
        <v>12</v>
      </c>
      <c r="W19" s="57">
        <v>5</v>
      </c>
      <c r="X19" s="57">
        <v>6</v>
      </c>
      <c r="Y19" s="57">
        <v>10</v>
      </c>
      <c r="Z19" s="57" t="s">
        <v>84</v>
      </c>
      <c r="AA19" s="37" t="s">
        <v>84</v>
      </c>
      <c r="AB19" s="37" t="s">
        <v>84</v>
      </c>
      <c r="AC19" s="37" t="s">
        <v>84</v>
      </c>
      <c r="AD19" s="37" t="s">
        <v>84</v>
      </c>
      <c r="AE19" s="37" t="s">
        <v>84</v>
      </c>
      <c r="AF19" s="39">
        <v>4.13818359375E-2</v>
      </c>
      <c r="AG19" s="39">
        <v>1.45654296875</v>
      </c>
      <c r="AH19" s="39">
        <v>1</v>
      </c>
      <c r="AI19" s="39">
        <v>1</v>
      </c>
      <c r="AJ19" s="39">
        <v>1</v>
      </c>
      <c r="AK19" s="39">
        <v>3</v>
      </c>
      <c r="AL19" s="164" t="s">
        <v>84</v>
      </c>
      <c r="AM19" s="37" t="s">
        <v>84</v>
      </c>
      <c r="AN19" s="38"/>
      <c r="AO19" s="162"/>
    </row>
    <row r="20" spans="1:41" s="110" customFormat="1" ht="15" customHeight="1" x14ac:dyDescent="0.25">
      <c r="A20" s="36">
        <v>17</v>
      </c>
      <c r="B20" s="39" t="s">
        <v>655</v>
      </c>
      <c r="C20" s="39">
        <v>1</v>
      </c>
      <c r="D20" s="39">
        <v>4</v>
      </c>
      <c r="E20" s="39">
        <v>5.5</v>
      </c>
      <c r="F20" s="39">
        <v>50.456000000000003</v>
      </c>
      <c r="G20" s="39">
        <v>-700.45</v>
      </c>
      <c r="H20" s="48">
        <v>-50</v>
      </c>
      <c r="I20" s="39">
        <v>17.36</v>
      </c>
      <c r="J20" s="39">
        <v>2.7</v>
      </c>
      <c r="K20" s="39">
        <v>1.5</v>
      </c>
      <c r="L20" s="39">
        <v>133.32</v>
      </c>
      <c r="M20" s="54" t="s">
        <v>1096</v>
      </c>
      <c r="N20" s="54" t="s">
        <v>1096</v>
      </c>
      <c r="O20" s="50">
        <v>1.7998046875</v>
      </c>
      <c r="P20" s="56" t="s">
        <v>892</v>
      </c>
      <c r="Q20" s="63" t="s">
        <v>890</v>
      </c>
      <c r="R20" s="57" t="s">
        <v>891</v>
      </c>
      <c r="S20" s="57" t="s">
        <v>889</v>
      </c>
      <c r="T20" s="55" t="s">
        <v>1238</v>
      </c>
      <c r="U20" s="57" t="s">
        <v>888</v>
      </c>
      <c r="V20" s="57">
        <v>12</v>
      </c>
      <c r="W20" s="57">
        <v>5</v>
      </c>
      <c r="X20" s="57">
        <v>6</v>
      </c>
      <c r="Y20" s="57">
        <v>10</v>
      </c>
      <c r="Z20" s="57" t="s">
        <v>84</v>
      </c>
      <c r="AA20" s="37" t="s">
        <v>84</v>
      </c>
      <c r="AB20" s="37" t="s">
        <v>84</v>
      </c>
      <c r="AC20" s="37" t="s">
        <v>84</v>
      </c>
      <c r="AD20" s="37" t="s">
        <v>84</v>
      </c>
      <c r="AE20" s="37" t="s">
        <v>84</v>
      </c>
      <c r="AF20" s="39">
        <v>4.62646484375E-2</v>
      </c>
      <c r="AG20" s="39">
        <v>1.53369140625</v>
      </c>
      <c r="AH20" s="39">
        <v>1</v>
      </c>
      <c r="AI20" s="39">
        <v>1</v>
      </c>
      <c r="AJ20" s="39">
        <v>1</v>
      </c>
      <c r="AK20" s="39">
        <v>3</v>
      </c>
      <c r="AL20" s="164" t="s">
        <v>84</v>
      </c>
      <c r="AM20" s="37" t="s">
        <v>84</v>
      </c>
      <c r="AN20" s="38"/>
      <c r="AO20" s="162"/>
    </row>
    <row r="21" spans="1:41" s="110" customFormat="1" ht="15" customHeight="1" x14ac:dyDescent="0.25">
      <c r="A21" s="36">
        <v>18</v>
      </c>
      <c r="B21" s="39" t="s">
        <v>656</v>
      </c>
      <c r="C21" s="39">
        <v>1</v>
      </c>
      <c r="D21" s="39">
        <v>-4</v>
      </c>
      <c r="E21" s="39">
        <v>6.5</v>
      </c>
      <c r="F21" s="39">
        <v>60.56</v>
      </c>
      <c r="G21" s="39">
        <v>-111.86</v>
      </c>
      <c r="H21" s="48">
        <v>50</v>
      </c>
      <c r="I21" s="39">
        <v>18.54</v>
      </c>
      <c r="J21" s="39">
        <v>2.8</v>
      </c>
      <c r="K21" s="39">
        <v>2</v>
      </c>
      <c r="L21" s="39">
        <v>144.43</v>
      </c>
      <c r="M21" s="54" t="s">
        <v>1093</v>
      </c>
      <c r="N21" s="54" t="s">
        <v>1093</v>
      </c>
      <c r="O21" s="50">
        <v>1.89990234375</v>
      </c>
      <c r="P21" s="63" t="s">
        <v>885</v>
      </c>
      <c r="Q21" s="63" t="s">
        <v>893</v>
      </c>
      <c r="R21" s="57" t="s">
        <v>898</v>
      </c>
      <c r="S21" s="57" t="s">
        <v>527</v>
      </c>
      <c r="T21" s="55" t="s">
        <v>1239</v>
      </c>
      <c r="U21" s="57" t="s">
        <v>538</v>
      </c>
      <c r="V21" s="57">
        <v>12</v>
      </c>
      <c r="W21" s="57">
        <v>5</v>
      </c>
      <c r="X21" s="57">
        <v>6</v>
      </c>
      <c r="Y21" s="57">
        <v>10</v>
      </c>
      <c r="Z21" s="57" t="s">
        <v>84</v>
      </c>
      <c r="AA21" s="37" t="s">
        <v>84</v>
      </c>
      <c r="AB21" s="37" t="s">
        <v>84</v>
      </c>
      <c r="AC21" s="37" t="s">
        <v>84</v>
      </c>
      <c r="AD21" s="37" t="s">
        <v>84</v>
      </c>
      <c r="AE21" s="37" t="s">
        <v>84</v>
      </c>
      <c r="AF21" s="39">
        <v>5.0048828125E-2</v>
      </c>
      <c r="AG21" s="39">
        <v>1.611328125</v>
      </c>
      <c r="AH21" s="39">
        <v>1</v>
      </c>
      <c r="AI21" s="39">
        <v>1</v>
      </c>
      <c r="AJ21" s="39">
        <v>1</v>
      </c>
      <c r="AK21" s="39">
        <v>3</v>
      </c>
      <c r="AL21" s="164" t="s">
        <v>84</v>
      </c>
      <c r="AM21" s="37" t="s">
        <v>84</v>
      </c>
      <c r="AN21" s="38"/>
      <c r="AO21" s="162"/>
    </row>
    <row r="22" spans="1:41" s="110" customFormat="1" ht="15" customHeight="1" x14ac:dyDescent="0.25">
      <c r="A22" s="36">
        <v>19</v>
      </c>
      <c r="B22" s="39" t="s">
        <v>657</v>
      </c>
      <c r="C22" s="39">
        <v>1</v>
      </c>
      <c r="D22" s="39">
        <v>5</v>
      </c>
      <c r="E22" s="39">
        <v>7.5</v>
      </c>
      <c r="F22" s="39">
        <v>70.599999999999994</v>
      </c>
      <c r="G22" s="39">
        <v>-222.84</v>
      </c>
      <c r="H22" s="48">
        <v>0</v>
      </c>
      <c r="I22" s="39">
        <v>19.125</v>
      </c>
      <c r="J22" s="39">
        <v>2.9</v>
      </c>
      <c r="K22" s="39">
        <v>2.5</v>
      </c>
      <c r="L22" s="39">
        <v>155.54</v>
      </c>
      <c r="M22" s="54" t="s">
        <v>1094</v>
      </c>
      <c r="N22" s="54" t="s">
        <v>1094</v>
      </c>
      <c r="O22" s="50">
        <v>2</v>
      </c>
      <c r="P22" s="56" t="s">
        <v>1017</v>
      </c>
      <c r="Q22" s="63" t="s">
        <v>887</v>
      </c>
      <c r="R22" s="57" t="s">
        <v>891</v>
      </c>
      <c r="S22" s="57" t="s">
        <v>894</v>
      </c>
      <c r="T22" s="54" t="s">
        <v>1240</v>
      </c>
      <c r="U22" s="57" t="s">
        <v>886</v>
      </c>
      <c r="V22" s="57">
        <v>12</v>
      </c>
      <c r="W22" s="57">
        <v>5</v>
      </c>
      <c r="X22" s="57">
        <v>6</v>
      </c>
      <c r="Y22" s="57">
        <v>10</v>
      </c>
      <c r="Z22" s="57" t="s">
        <v>84</v>
      </c>
      <c r="AA22" s="37" t="s">
        <v>84</v>
      </c>
      <c r="AB22" s="37" t="s">
        <v>84</v>
      </c>
      <c r="AC22" s="37" t="s">
        <v>84</v>
      </c>
      <c r="AD22" s="37" t="s">
        <v>84</v>
      </c>
      <c r="AE22" s="37" t="s">
        <v>84</v>
      </c>
      <c r="AF22" s="39">
        <v>5.0048828125E-2</v>
      </c>
      <c r="AG22" s="39">
        <v>1.689453125</v>
      </c>
      <c r="AH22" s="39">
        <v>1</v>
      </c>
      <c r="AI22" s="39">
        <v>1</v>
      </c>
      <c r="AJ22" s="39">
        <v>1</v>
      </c>
      <c r="AK22" s="39">
        <v>3</v>
      </c>
      <c r="AL22" s="164" t="s">
        <v>84</v>
      </c>
      <c r="AM22" s="37" t="s">
        <v>84</v>
      </c>
      <c r="AN22" s="38"/>
      <c r="AO22" s="162"/>
    </row>
    <row r="23" spans="1:41" s="110" customFormat="1" ht="15" customHeight="1" x14ac:dyDescent="0.25">
      <c r="A23" s="36">
        <v>20</v>
      </c>
      <c r="B23" s="39" t="s">
        <v>658</v>
      </c>
      <c r="C23" s="39">
        <v>1</v>
      </c>
      <c r="D23" s="39">
        <v>-5</v>
      </c>
      <c r="E23" s="39">
        <v>8.5</v>
      </c>
      <c r="F23" s="39">
        <v>80.56</v>
      </c>
      <c r="G23" s="39">
        <v>-333.8</v>
      </c>
      <c r="H23" s="48">
        <v>24.35</v>
      </c>
      <c r="I23" s="39">
        <v>20.3569</v>
      </c>
      <c r="J23" s="39">
        <v>3</v>
      </c>
      <c r="K23" s="39">
        <v>3</v>
      </c>
      <c r="L23" s="39">
        <v>166.65</v>
      </c>
      <c r="M23" s="54" t="s">
        <v>1095</v>
      </c>
      <c r="N23" s="54" t="s">
        <v>1095</v>
      </c>
      <c r="O23" s="50">
        <v>2.1</v>
      </c>
      <c r="P23" s="56" t="s">
        <v>892</v>
      </c>
      <c r="Q23" s="63" t="s">
        <v>890</v>
      </c>
      <c r="R23" s="57" t="s">
        <v>897</v>
      </c>
      <c r="S23" s="57" t="s">
        <v>896</v>
      </c>
      <c r="T23" s="39" t="s">
        <v>1247</v>
      </c>
      <c r="U23" s="57" t="s">
        <v>888</v>
      </c>
      <c r="V23" s="57">
        <v>12</v>
      </c>
      <c r="W23" s="57">
        <v>5</v>
      </c>
      <c r="X23" s="57">
        <v>6</v>
      </c>
      <c r="Y23" s="57">
        <v>10</v>
      </c>
      <c r="Z23" s="57" t="s">
        <v>84</v>
      </c>
      <c r="AA23" s="37" t="s">
        <v>84</v>
      </c>
      <c r="AB23" s="37" t="s">
        <v>84</v>
      </c>
      <c r="AC23" s="37" t="s">
        <v>84</v>
      </c>
      <c r="AD23" s="37" t="s">
        <v>84</v>
      </c>
      <c r="AE23" s="37" t="s">
        <v>84</v>
      </c>
      <c r="AF23" s="39">
        <v>5.0048828125E-2</v>
      </c>
      <c r="AG23" s="39">
        <v>1.76708984375</v>
      </c>
      <c r="AH23" s="39">
        <v>1</v>
      </c>
      <c r="AI23" s="39">
        <v>1</v>
      </c>
      <c r="AJ23" s="39">
        <v>1</v>
      </c>
      <c r="AK23" s="39">
        <v>3</v>
      </c>
      <c r="AL23" s="164" t="s">
        <v>84</v>
      </c>
      <c r="AM23" s="37" t="s">
        <v>84</v>
      </c>
      <c r="AN23" s="38"/>
      <c r="AO23" s="162"/>
    </row>
    <row r="24" spans="1:41" s="110" customFormat="1" ht="15" customHeight="1" x14ac:dyDescent="0.25">
      <c r="A24" s="36">
        <v>21</v>
      </c>
      <c r="B24" s="39" t="s">
        <v>659</v>
      </c>
      <c r="C24" s="39">
        <v>1</v>
      </c>
      <c r="D24" s="39">
        <v>6</v>
      </c>
      <c r="E24" s="39">
        <v>1.76</v>
      </c>
      <c r="F24" s="39">
        <v>90.46</v>
      </c>
      <c r="G24" s="39">
        <v>-444.48</v>
      </c>
      <c r="H24" s="48">
        <v>-32.78</v>
      </c>
      <c r="I24" s="39">
        <v>18.54</v>
      </c>
      <c r="J24" s="39">
        <v>3.1</v>
      </c>
      <c r="K24" s="39">
        <v>3.5</v>
      </c>
      <c r="L24" s="39">
        <v>177.76</v>
      </c>
      <c r="M24" s="54" t="s">
        <v>1096</v>
      </c>
      <c r="N24" s="54" t="s">
        <v>1093</v>
      </c>
      <c r="O24" s="50">
        <v>2.2000000000000002</v>
      </c>
      <c r="P24" s="63" t="s">
        <v>885</v>
      </c>
      <c r="Q24" s="63" t="s">
        <v>893</v>
      </c>
      <c r="R24" s="57" t="s">
        <v>895</v>
      </c>
      <c r="S24" s="57" t="s">
        <v>889</v>
      </c>
      <c r="T24" s="55" t="s">
        <v>1238</v>
      </c>
      <c r="U24" s="57" t="s">
        <v>538</v>
      </c>
      <c r="V24" s="57">
        <v>12</v>
      </c>
      <c r="W24" s="57">
        <v>5</v>
      </c>
      <c r="X24" s="57">
        <v>6</v>
      </c>
      <c r="Y24" s="57">
        <v>10</v>
      </c>
      <c r="Z24" s="57" t="s">
        <v>84</v>
      </c>
      <c r="AA24" s="37" t="s">
        <v>84</v>
      </c>
      <c r="AB24" s="37" t="s">
        <v>84</v>
      </c>
      <c r="AC24" s="37" t="s">
        <v>84</v>
      </c>
      <c r="AD24" s="37" t="s">
        <v>84</v>
      </c>
      <c r="AE24" s="37" t="s">
        <v>84</v>
      </c>
      <c r="AF24" s="39">
        <v>5.0048828125E-2</v>
      </c>
      <c r="AG24" s="39">
        <v>3.5</v>
      </c>
      <c r="AH24" s="39">
        <v>1</v>
      </c>
      <c r="AI24" s="39">
        <v>1</v>
      </c>
      <c r="AJ24" s="39">
        <v>1</v>
      </c>
      <c r="AK24" s="39">
        <v>3</v>
      </c>
      <c r="AL24" s="164" t="s">
        <v>84</v>
      </c>
      <c r="AM24" s="37" t="s">
        <v>84</v>
      </c>
      <c r="AN24" s="38"/>
      <c r="AO24" s="162"/>
    </row>
    <row r="25" spans="1:41" s="110" customFormat="1" ht="15" customHeight="1" x14ac:dyDescent="0.25">
      <c r="A25" s="36">
        <v>22</v>
      </c>
      <c r="B25" s="39" t="s">
        <v>660</v>
      </c>
      <c r="C25" s="39">
        <v>1</v>
      </c>
      <c r="D25" s="39">
        <v>-6</v>
      </c>
      <c r="E25" s="39">
        <v>2.86</v>
      </c>
      <c r="F25" s="39">
        <v>100.54</v>
      </c>
      <c r="G25" s="39">
        <v>-555.84</v>
      </c>
      <c r="H25" s="39">
        <v>-47.35</v>
      </c>
      <c r="I25" s="48">
        <v>0</v>
      </c>
      <c r="J25" s="39">
        <v>3.2</v>
      </c>
      <c r="K25" s="39">
        <v>4</v>
      </c>
      <c r="L25" s="39">
        <v>188.87</v>
      </c>
      <c r="M25" s="54" t="s">
        <v>1093</v>
      </c>
      <c r="N25" s="54" t="s">
        <v>1094</v>
      </c>
      <c r="O25" s="50">
        <v>2.2998046875</v>
      </c>
      <c r="P25" s="56" t="s">
        <v>1017</v>
      </c>
      <c r="Q25" s="63" t="s">
        <v>887</v>
      </c>
      <c r="R25" s="63" t="s">
        <v>891</v>
      </c>
      <c r="S25" s="63" t="s">
        <v>527</v>
      </c>
      <c r="T25" s="55" t="s">
        <v>1239</v>
      </c>
      <c r="U25" s="57" t="s">
        <v>886</v>
      </c>
      <c r="V25" s="57">
        <v>12</v>
      </c>
      <c r="W25" s="57">
        <v>5</v>
      </c>
      <c r="X25" s="57">
        <v>6</v>
      </c>
      <c r="Y25" s="57">
        <v>10</v>
      </c>
      <c r="Z25" s="57" t="s">
        <v>84</v>
      </c>
      <c r="AA25" s="37" t="s">
        <v>84</v>
      </c>
      <c r="AB25" s="37" t="s">
        <v>84</v>
      </c>
      <c r="AC25" s="37" t="s">
        <v>84</v>
      </c>
      <c r="AD25" s="37" t="s">
        <v>84</v>
      </c>
      <c r="AE25" s="37" t="s">
        <v>84</v>
      </c>
      <c r="AF25" s="39">
        <v>5.0048828125E-2</v>
      </c>
      <c r="AG25" s="39">
        <v>3.3271484375</v>
      </c>
      <c r="AH25" s="39">
        <v>1</v>
      </c>
      <c r="AI25" s="39">
        <v>1</v>
      </c>
      <c r="AJ25" s="39">
        <v>1</v>
      </c>
      <c r="AK25" s="39">
        <v>3</v>
      </c>
      <c r="AL25" s="164" t="s">
        <v>84</v>
      </c>
      <c r="AM25" s="37" t="s">
        <v>84</v>
      </c>
      <c r="AN25" s="38"/>
      <c r="AO25" s="162"/>
    </row>
    <row r="26" spans="1:41" s="110" customFormat="1" ht="15" customHeight="1" x14ac:dyDescent="0.25">
      <c r="A26" s="36">
        <v>23</v>
      </c>
      <c r="B26" s="39" t="s">
        <v>661</v>
      </c>
      <c r="C26" s="39">
        <v>1</v>
      </c>
      <c r="D26" s="39">
        <v>7</v>
      </c>
      <c r="E26" s="39">
        <v>3.58</v>
      </c>
      <c r="F26" s="39">
        <v>110.16500000000001</v>
      </c>
      <c r="G26" s="39">
        <v>-666.48</v>
      </c>
      <c r="H26" s="39">
        <v>44.5</v>
      </c>
      <c r="I26" s="48">
        <v>50</v>
      </c>
      <c r="J26" s="39">
        <v>3.3</v>
      </c>
      <c r="K26" s="39">
        <v>4.5</v>
      </c>
      <c r="L26" s="39">
        <v>199.98</v>
      </c>
      <c r="M26" s="54" t="s">
        <v>1094</v>
      </c>
      <c r="N26" s="54" t="s">
        <v>1094</v>
      </c>
      <c r="O26" s="50">
        <v>2.39990234375</v>
      </c>
      <c r="P26" s="56" t="s">
        <v>892</v>
      </c>
      <c r="Q26" s="63" t="s">
        <v>890</v>
      </c>
      <c r="R26" s="63" t="s">
        <v>898</v>
      </c>
      <c r="S26" s="63" t="s">
        <v>894</v>
      </c>
      <c r="T26" s="54" t="s">
        <v>1240</v>
      </c>
      <c r="U26" s="57" t="s">
        <v>888</v>
      </c>
      <c r="V26" s="57">
        <v>12</v>
      </c>
      <c r="W26" s="57">
        <v>5</v>
      </c>
      <c r="X26" s="57">
        <v>6</v>
      </c>
      <c r="Y26" s="57">
        <v>10</v>
      </c>
      <c r="Z26" s="57" t="s">
        <v>84</v>
      </c>
      <c r="AA26" s="37" t="s">
        <v>84</v>
      </c>
      <c r="AB26" s="37" t="s">
        <v>84</v>
      </c>
      <c r="AC26" s="37" t="s">
        <v>84</v>
      </c>
      <c r="AD26" s="37" t="s">
        <v>84</v>
      </c>
      <c r="AE26" s="37" t="s">
        <v>84</v>
      </c>
      <c r="AF26" s="39">
        <v>5.0048828125E-2</v>
      </c>
      <c r="AG26" s="39">
        <v>2.00048828125</v>
      </c>
      <c r="AH26" s="39">
        <v>1</v>
      </c>
      <c r="AI26" s="39">
        <v>1</v>
      </c>
      <c r="AJ26" s="39">
        <v>1</v>
      </c>
      <c r="AK26" s="39">
        <v>3</v>
      </c>
      <c r="AL26" s="164" t="s">
        <v>84</v>
      </c>
      <c r="AM26" s="37" t="s">
        <v>84</v>
      </c>
      <c r="AN26" s="38"/>
      <c r="AO26" s="162"/>
    </row>
    <row r="27" spans="1:41" s="110" customFormat="1" ht="15" customHeight="1" x14ac:dyDescent="0.25">
      <c r="A27" s="36">
        <v>24</v>
      </c>
      <c r="B27" s="39" t="s">
        <v>662</v>
      </c>
      <c r="C27" s="39">
        <v>1</v>
      </c>
      <c r="D27" s="39">
        <v>-7</v>
      </c>
      <c r="E27" s="39">
        <v>4.8600000000000003</v>
      </c>
      <c r="F27" s="39">
        <v>120.16500000000001</v>
      </c>
      <c r="G27" s="39">
        <v>11.48</v>
      </c>
      <c r="H27" s="39">
        <v>-22.2</v>
      </c>
      <c r="I27" s="48">
        <v>23.89</v>
      </c>
      <c r="J27" s="39">
        <v>22</v>
      </c>
      <c r="K27" s="39">
        <v>5</v>
      </c>
      <c r="L27" s="39">
        <v>211.09</v>
      </c>
      <c r="M27" s="54" t="s">
        <v>1095</v>
      </c>
      <c r="N27" s="54" t="s">
        <v>1095</v>
      </c>
      <c r="O27" s="50">
        <v>2.5</v>
      </c>
      <c r="P27" s="63" t="s">
        <v>885</v>
      </c>
      <c r="Q27" s="63" t="s">
        <v>893</v>
      </c>
      <c r="R27" s="57" t="s">
        <v>897</v>
      </c>
      <c r="S27" s="57" t="s">
        <v>896</v>
      </c>
      <c r="T27" s="39" t="s">
        <v>1247</v>
      </c>
      <c r="U27" s="57" t="s">
        <v>538</v>
      </c>
      <c r="V27" s="57">
        <v>12</v>
      </c>
      <c r="W27" s="57">
        <v>5</v>
      </c>
      <c r="X27" s="57">
        <v>6</v>
      </c>
      <c r="Y27" s="57">
        <v>10</v>
      </c>
      <c r="Z27" s="57" t="s">
        <v>84</v>
      </c>
      <c r="AA27" s="37" t="s">
        <v>84</v>
      </c>
      <c r="AB27" s="37" t="s">
        <v>84</v>
      </c>
      <c r="AC27" s="37" t="s">
        <v>84</v>
      </c>
      <c r="AD27" s="37" t="s">
        <v>84</v>
      </c>
      <c r="AE27" s="37" t="s">
        <v>84</v>
      </c>
      <c r="AF27" s="39">
        <v>5.0048828125E-2</v>
      </c>
      <c r="AG27" s="39">
        <v>2.5</v>
      </c>
      <c r="AH27" s="39">
        <v>1</v>
      </c>
      <c r="AI27" s="39">
        <v>1</v>
      </c>
      <c r="AJ27" s="39">
        <v>1</v>
      </c>
      <c r="AK27" s="39">
        <v>3</v>
      </c>
      <c r="AL27" s="164" t="s">
        <v>84</v>
      </c>
      <c r="AM27" s="37" t="s">
        <v>84</v>
      </c>
      <c r="AN27" s="38"/>
      <c r="AO27" s="162"/>
    </row>
    <row r="28" spans="1:41" s="110" customFormat="1" ht="15" customHeight="1" x14ac:dyDescent="0.25">
      <c r="A28" s="36">
        <v>25</v>
      </c>
      <c r="B28" s="39" t="s">
        <v>1225</v>
      </c>
      <c r="C28" s="39">
        <v>1</v>
      </c>
      <c r="D28" s="39">
        <v>-7</v>
      </c>
      <c r="E28" s="39">
        <v>4.8600000000000003</v>
      </c>
      <c r="F28" s="39">
        <v>120.16500000000001</v>
      </c>
      <c r="G28" s="39">
        <v>11.48</v>
      </c>
      <c r="H28" s="39">
        <v>-22.2</v>
      </c>
      <c r="I28" s="48">
        <v>10</v>
      </c>
      <c r="J28" s="39">
        <v>22</v>
      </c>
      <c r="K28" s="39">
        <v>5</v>
      </c>
      <c r="L28" s="39">
        <v>211.09</v>
      </c>
      <c r="M28" s="54" t="s">
        <v>1095</v>
      </c>
      <c r="N28" s="54" t="s">
        <v>1095</v>
      </c>
      <c r="O28" s="50">
        <v>2.5</v>
      </c>
      <c r="P28" s="63" t="s">
        <v>885</v>
      </c>
      <c r="Q28" s="63" t="s">
        <v>893</v>
      </c>
      <c r="R28" s="57" t="s">
        <v>897</v>
      </c>
      <c r="S28" s="57" t="s">
        <v>896</v>
      </c>
      <c r="T28" s="39" t="s">
        <v>1247</v>
      </c>
      <c r="U28" s="57" t="s">
        <v>538</v>
      </c>
      <c r="V28" s="57">
        <v>12</v>
      </c>
      <c r="W28" s="57">
        <v>5</v>
      </c>
      <c r="X28" s="57">
        <v>6</v>
      </c>
      <c r="Y28" s="57">
        <v>10</v>
      </c>
      <c r="Z28" s="57" t="s">
        <v>84</v>
      </c>
      <c r="AA28" s="37" t="s">
        <v>84</v>
      </c>
      <c r="AB28" s="37" t="s">
        <v>84</v>
      </c>
      <c r="AC28" s="37" t="s">
        <v>84</v>
      </c>
      <c r="AD28" s="37" t="s">
        <v>84</v>
      </c>
      <c r="AE28" s="37" t="s">
        <v>84</v>
      </c>
      <c r="AF28" s="39">
        <v>5.0048828125E-2</v>
      </c>
      <c r="AG28" s="39">
        <v>2.69970703125</v>
      </c>
      <c r="AH28" s="39">
        <v>1</v>
      </c>
      <c r="AI28" s="39">
        <v>1</v>
      </c>
      <c r="AJ28" s="39">
        <v>1</v>
      </c>
      <c r="AK28" s="39">
        <v>3</v>
      </c>
      <c r="AL28" s="164" t="s">
        <v>84</v>
      </c>
      <c r="AM28" s="37" t="s">
        <v>84</v>
      </c>
      <c r="AN28" s="38"/>
      <c r="AO28" s="162"/>
    </row>
    <row r="29" spans="1:41" s="110" customFormat="1" ht="15" customHeight="1" x14ac:dyDescent="0.25">
      <c r="A29" s="36">
        <v>26</v>
      </c>
      <c r="B29" s="39" t="s">
        <v>663</v>
      </c>
      <c r="C29" s="39">
        <v>1</v>
      </c>
      <c r="D29" s="39">
        <v>8</v>
      </c>
      <c r="E29" s="39">
        <v>6.14</v>
      </c>
      <c r="F29" s="39">
        <v>130.166</v>
      </c>
      <c r="G29" s="39">
        <v>222.48</v>
      </c>
      <c r="H29" s="39">
        <v>-33.040999999999997</v>
      </c>
      <c r="I29" s="50">
        <v>45.87</v>
      </c>
      <c r="J29" s="48">
        <v>0</v>
      </c>
      <c r="K29" s="39">
        <v>5.5</v>
      </c>
      <c r="L29" s="39">
        <v>222.2</v>
      </c>
      <c r="M29" s="54" t="s">
        <v>1093</v>
      </c>
      <c r="N29" s="54" t="s">
        <v>1093</v>
      </c>
      <c r="O29" s="50">
        <v>2.6</v>
      </c>
      <c r="P29" s="56" t="s">
        <v>1017</v>
      </c>
      <c r="Q29" s="63" t="s">
        <v>887</v>
      </c>
      <c r="R29" s="57" t="s">
        <v>895</v>
      </c>
      <c r="S29" s="57" t="s">
        <v>889</v>
      </c>
      <c r="T29" s="55" t="s">
        <v>1238</v>
      </c>
      <c r="U29" s="57" t="s">
        <v>886</v>
      </c>
      <c r="V29" s="57">
        <v>12</v>
      </c>
      <c r="W29" s="57">
        <v>5</v>
      </c>
      <c r="X29" s="57">
        <v>6</v>
      </c>
      <c r="Y29" s="57">
        <v>10</v>
      </c>
      <c r="Z29" s="57" t="s">
        <v>84</v>
      </c>
      <c r="AA29" s="37" t="s">
        <v>84</v>
      </c>
      <c r="AB29" s="37" t="s">
        <v>84</v>
      </c>
      <c r="AC29" s="37" t="s">
        <v>84</v>
      </c>
      <c r="AD29" s="37" t="s">
        <v>84</v>
      </c>
      <c r="AE29" s="37" t="s">
        <v>84</v>
      </c>
      <c r="AF29" s="39">
        <v>5.0048828125E-2</v>
      </c>
      <c r="AG29" s="39">
        <v>2.60009765625</v>
      </c>
      <c r="AH29" s="39">
        <v>1</v>
      </c>
      <c r="AI29" s="39">
        <v>1</v>
      </c>
      <c r="AJ29" s="39">
        <v>1</v>
      </c>
      <c r="AK29" s="39">
        <v>3</v>
      </c>
      <c r="AL29" s="164" t="s">
        <v>84</v>
      </c>
      <c r="AM29" s="37" t="s">
        <v>84</v>
      </c>
      <c r="AN29" s="38"/>
      <c r="AO29" s="162"/>
    </row>
    <row r="30" spans="1:41" s="110" customFormat="1" ht="15" customHeight="1" x14ac:dyDescent="0.25">
      <c r="A30" s="36">
        <v>27</v>
      </c>
      <c r="B30" s="39" t="s">
        <v>664</v>
      </c>
      <c r="C30" s="39">
        <v>1</v>
      </c>
      <c r="D30" s="39">
        <v>-8</v>
      </c>
      <c r="E30" s="39">
        <v>7.42</v>
      </c>
      <c r="F30" s="39">
        <v>140.9589</v>
      </c>
      <c r="G30" s="39">
        <v>333.84</v>
      </c>
      <c r="H30" s="39">
        <v>-44.15</v>
      </c>
      <c r="I30" s="50">
        <v>12.45</v>
      </c>
      <c r="J30" s="48">
        <v>50</v>
      </c>
      <c r="K30" s="39">
        <v>6</v>
      </c>
      <c r="L30" s="39">
        <v>233.31</v>
      </c>
      <c r="M30" s="54" t="s">
        <v>1094</v>
      </c>
      <c r="N30" s="54" t="s">
        <v>1094</v>
      </c>
      <c r="O30" s="50">
        <v>2.7</v>
      </c>
      <c r="P30" s="56" t="s">
        <v>892</v>
      </c>
      <c r="Q30" s="63" t="s">
        <v>890</v>
      </c>
      <c r="R30" s="55" t="s">
        <v>407</v>
      </c>
      <c r="S30" s="56" t="s">
        <v>527</v>
      </c>
      <c r="T30" s="55" t="s">
        <v>1239</v>
      </c>
      <c r="U30" s="57" t="s">
        <v>888</v>
      </c>
      <c r="V30" s="57">
        <v>12</v>
      </c>
      <c r="W30" s="57">
        <v>5</v>
      </c>
      <c r="X30" s="57">
        <v>6</v>
      </c>
      <c r="Y30" s="57">
        <v>10</v>
      </c>
      <c r="Z30" s="57" t="s">
        <v>84</v>
      </c>
      <c r="AA30" s="37" t="s">
        <v>84</v>
      </c>
      <c r="AB30" s="37" t="s">
        <v>84</v>
      </c>
      <c r="AC30" s="37" t="s">
        <v>84</v>
      </c>
      <c r="AD30" s="37" t="s">
        <v>84</v>
      </c>
      <c r="AE30" s="37" t="s">
        <v>84</v>
      </c>
      <c r="AF30" s="39">
        <v>5.0048828125E-2</v>
      </c>
      <c r="AG30" s="39">
        <v>3.3671875</v>
      </c>
      <c r="AH30" s="39">
        <v>1</v>
      </c>
      <c r="AI30" s="39">
        <v>1</v>
      </c>
      <c r="AJ30" s="39">
        <v>1</v>
      </c>
      <c r="AK30" s="39">
        <v>3</v>
      </c>
      <c r="AL30" s="164" t="s">
        <v>84</v>
      </c>
      <c r="AM30" s="37" t="s">
        <v>84</v>
      </c>
      <c r="AN30" s="38"/>
      <c r="AO30" s="162"/>
    </row>
    <row r="31" spans="1:41" s="110" customFormat="1" ht="15" customHeight="1" x14ac:dyDescent="0.25">
      <c r="A31" s="36">
        <v>28</v>
      </c>
      <c r="B31" s="39" t="s">
        <v>665</v>
      </c>
      <c r="C31" s="39">
        <v>1</v>
      </c>
      <c r="D31" s="39">
        <v>5.2</v>
      </c>
      <c r="E31" s="39">
        <v>2.4</v>
      </c>
      <c r="F31" s="39">
        <v>147.4564</v>
      </c>
      <c r="G31" s="39">
        <v>100.98</v>
      </c>
      <c r="H31" s="39">
        <v>10.545999999999999</v>
      </c>
      <c r="I31" s="39">
        <v>1.456</v>
      </c>
      <c r="J31" s="48">
        <v>23.01</v>
      </c>
      <c r="K31" s="39">
        <v>1.2</v>
      </c>
      <c r="L31" s="39">
        <v>100</v>
      </c>
      <c r="M31" s="54" t="s">
        <v>1096</v>
      </c>
      <c r="N31" s="54" t="s">
        <v>1095</v>
      </c>
      <c r="O31" s="39">
        <v>1</v>
      </c>
      <c r="P31" s="56" t="s">
        <v>1017</v>
      </c>
      <c r="Q31" s="57" t="s">
        <v>893</v>
      </c>
      <c r="R31" s="55" t="s">
        <v>1231</v>
      </c>
      <c r="S31" s="56" t="s">
        <v>894</v>
      </c>
      <c r="T31" s="55" t="s">
        <v>1238</v>
      </c>
      <c r="U31" s="57" t="s">
        <v>538</v>
      </c>
      <c r="V31" s="57">
        <v>12</v>
      </c>
      <c r="W31" s="57">
        <v>5</v>
      </c>
      <c r="X31" s="57">
        <v>6</v>
      </c>
      <c r="Y31" s="57">
        <v>10</v>
      </c>
      <c r="Z31" s="57" t="s">
        <v>84</v>
      </c>
      <c r="AA31" s="37" t="s">
        <v>84</v>
      </c>
      <c r="AB31" s="37" t="s">
        <v>84</v>
      </c>
      <c r="AC31" s="37" t="s">
        <v>84</v>
      </c>
      <c r="AD31" s="37" t="s">
        <v>84</v>
      </c>
      <c r="AE31" s="37" t="s">
        <v>84</v>
      </c>
      <c r="AF31" s="39">
        <v>3.43017578125E-2</v>
      </c>
      <c r="AG31" s="39">
        <v>1</v>
      </c>
      <c r="AH31" s="39">
        <v>1</v>
      </c>
      <c r="AI31" s="39">
        <v>1</v>
      </c>
      <c r="AJ31" s="39">
        <v>1</v>
      </c>
      <c r="AK31" s="39">
        <v>3</v>
      </c>
      <c r="AL31" s="164" t="s">
        <v>84</v>
      </c>
      <c r="AM31" s="37" t="s">
        <v>84</v>
      </c>
      <c r="AN31" s="38"/>
      <c r="AO31" s="162"/>
    </row>
    <row r="32" spans="1:41" s="110" customFormat="1" ht="15" customHeight="1" x14ac:dyDescent="0.25">
      <c r="A32" s="36">
        <v>29</v>
      </c>
      <c r="B32" s="39" t="s">
        <v>1226</v>
      </c>
      <c r="C32" s="39">
        <v>1</v>
      </c>
      <c r="D32" s="39">
        <v>5.2</v>
      </c>
      <c r="E32" s="39">
        <v>2.4</v>
      </c>
      <c r="F32" s="39">
        <v>147.4564</v>
      </c>
      <c r="G32" s="39">
        <v>100.98</v>
      </c>
      <c r="H32" s="39">
        <v>10.545999999999999</v>
      </c>
      <c r="I32" s="39">
        <v>1.456</v>
      </c>
      <c r="J32" s="48">
        <v>1</v>
      </c>
      <c r="K32" s="39">
        <v>1.2</v>
      </c>
      <c r="L32" s="39">
        <v>100</v>
      </c>
      <c r="M32" s="54" t="s">
        <v>1096</v>
      </c>
      <c r="N32" s="54" t="s">
        <v>1095</v>
      </c>
      <c r="O32" s="39">
        <v>1</v>
      </c>
      <c r="P32" s="56" t="s">
        <v>1017</v>
      </c>
      <c r="Q32" s="57" t="s">
        <v>893</v>
      </c>
      <c r="R32" s="55" t="s">
        <v>1231</v>
      </c>
      <c r="S32" s="56" t="s">
        <v>894</v>
      </c>
      <c r="T32" s="55" t="s">
        <v>1238</v>
      </c>
      <c r="U32" s="57" t="s">
        <v>538</v>
      </c>
      <c r="V32" s="57">
        <v>12</v>
      </c>
      <c r="W32" s="57">
        <v>5</v>
      </c>
      <c r="X32" s="57">
        <v>6</v>
      </c>
      <c r="Y32" s="57">
        <v>10</v>
      </c>
      <c r="Z32" s="57" t="s">
        <v>84</v>
      </c>
      <c r="AA32" s="37" t="s">
        <v>84</v>
      </c>
      <c r="AB32" s="37" t="s">
        <v>84</v>
      </c>
      <c r="AC32" s="37" t="s">
        <v>84</v>
      </c>
      <c r="AD32" s="37" t="s">
        <v>84</v>
      </c>
      <c r="AE32" s="37" t="s">
        <v>84</v>
      </c>
      <c r="AF32" s="39">
        <v>3.43017578125E-2</v>
      </c>
      <c r="AG32" s="39">
        <v>1</v>
      </c>
      <c r="AH32" s="39">
        <v>1</v>
      </c>
      <c r="AI32" s="39">
        <v>1</v>
      </c>
      <c r="AJ32" s="39">
        <v>1</v>
      </c>
      <c r="AK32" s="39">
        <v>3</v>
      </c>
      <c r="AL32" s="164" t="s">
        <v>84</v>
      </c>
      <c r="AM32" s="37" t="s">
        <v>84</v>
      </c>
      <c r="AN32" s="38"/>
      <c r="AO32" s="162"/>
    </row>
    <row r="33" spans="1:41" s="110" customFormat="1" ht="15" customHeight="1" x14ac:dyDescent="0.25">
      <c r="A33" s="36">
        <v>30</v>
      </c>
      <c r="B33" s="39" t="s">
        <v>666</v>
      </c>
      <c r="C33" s="39">
        <v>1</v>
      </c>
      <c r="D33" s="39">
        <v>-6.3</v>
      </c>
      <c r="E33" s="39">
        <v>5.8</v>
      </c>
      <c r="F33" s="39">
        <v>258.654</v>
      </c>
      <c r="G33" s="39">
        <v>200.45</v>
      </c>
      <c r="H33" s="39">
        <v>20.456</v>
      </c>
      <c r="I33" s="39">
        <v>2.65</v>
      </c>
      <c r="J33" s="39">
        <v>1.2</v>
      </c>
      <c r="K33" s="48">
        <v>1</v>
      </c>
      <c r="L33" s="39">
        <v>200</v>
      </c>
      <c r="M33" s="54" t="s">
        <v>1093</v>
      </c>
      <c r="N33" s="54" t="s">
        <v>1096</v>
      </c>
      <c r="O33" s="39">
        <v>2</v>
      </c>
      <c r="P33" s="56" t="s">
        <v>892</v>
      </c>
      <c r="Q33" s="57" t="s">
        <v>887</v>
      </c>
      <c r="R33" s="57" t="s">
        <v>898</v>
      </c>
      <c r="S33" s="57" t="s">
        <v>896</v>
      </c>
      <c r="T33" s="55" t="s">
        <v>1239</v>
      </c>
      <c r="U33" s="57" t="s">
        <v>886</v>
      </c>
      <c r="V33" s="57">
        <v>12</v>
      </c>
      <c r="W33" s="57">
        <v>5</v>
      </c>
      <c r="X33" s="57">
        <v>6</v>
      </c>
      <c r="Y33" s="57">
        <v>10</v>
      </c>
      <c r="Z33" s="57" t="s">
        <v>84</v>
      </c>
      <c r="AA33" s="37" t="s">
        <v>84</v>
      </c>
      <c r="AB33" s="37" t="s">
        <v>84</v>
      </c>
      <c r="AC33" s="37" t="s">
        <v>84</v>
      </c>
      <c r="AD33" s="37" t="s">
        <v>84</v>
      </c>
      <c r="AE33" s="37" t="s">
        <v>84</v>
      </c>
      <c r="AF33" s="39">
        <v>5.0048828125E-2</v>
      </c>
      <c r="AG33" s="39">
        <v>1.6005859375</v>
      </c>
      <c r="AH33" s="39">
        <v>1</v>
      </c>
      <c r="AI33" s="39">
        <v>1</v>
      </c>
      <c r="AJ33" s="39">
        <v>1</v>
      </c>
      <c r="AK33" s="39">
        <v>3</v>
      </c>
      <c r="AL33" s="164" t="s">
        <v>84</v>
      </c>
      <c r="AM33" s="37" t="s">
        <v>84</v>
      </c>
      <c r="AN33" s="38"/>
      <c r="AO33" s="162"/>
    </row>
    <row r="34" spans="1:41" s="110" customFormat="1" ht="15" customHeight="1" x14ac:dyDescent="0.25">
      <c r="A34" s="36">
        <v>31</v>
      </c>
      <c r="B34" s="39" t="s">
        <v>667</v>
      </c>
      <c r="C34" s="39">
        <v>1</v>
      </c>
      <c r="D34" s="39">
        <v>2.4</v>
      </c>
      <c r="E34" s="39">
        <v>3.7</v>
      </c>
      <c r="F34" s="39">
        <v>369.56400000000002</v>
      </c>
      <c r="G34" s="39">
        <v>300.45600000000002</v>
      </c>
      <c r="H34" s="39">
        <v>30.56</v>
      </c>
      <c r="I34" s="39">
        <v>3.89</v>
      </c>
      <c r="J34" s="39">
        <v>1.3</v>
      </c>
      <c r="K34" s="48">
        <v>10</v>
      </c>
      <c r="L34" s="39">
        <v>300</v>
      </c>
      <c r="M34" s="54" t="s">
        <v>1094</v>
      </c>
      <c r="N34" s="54" t="s">
        <v>1093</v>
      </c>
      <c r="O34" s="39">
        <v>3</v>
      </c>
      <c r="P34" s="63" t="s">
        <v>885</v>
      </c>
      <c r="Q34" s="57" t="s">
        <v>890</v>
      </c>
      <c r="R34" s="57" t="s">
        <v>891</v>
      </c>
      <c r="S34" s="57" t="s">
        <v>889</v>
      </c>
      <c r="T34" s="54" t="s">
        <v>1240</v>
      </c>
      <c r="U34" s="57" t="s">
        <v>888</v>
      </c>
      <c r="V34" s="57">
        <v>12</v>
      </c>
      <c r="W34" s="57">
        <v>5</v>
      </c>
      <c r="X34" s="57">
        <v>6</v>
      </c>
      <c r="Y34" s="57">
        <v>10</v>
      </c>
      <c r="Z34" s="57" t="s">
        <v>84</v>
      </c>
      <c r="AA34" s="37" t="s">
        <v>84</v>
      </c>
      <c r="AB34" s="37" t="s">
        <v>84</v>
      </c>
      <c r="AC34" s="37" t="s">
        <v>84</v>
      </c>
      <c r="AD34" s="37" t="s">
        <v>84</v>
      </c>
      <c r="AE34" s="37" t="s">
        <v>84</v>
      </c>
      <c r="AF34" s="39">
        <v>5.0048828125E-2</v>
      </c>
      <c r="AG34" s="39">
        <v>2.400390625</v>
      </c>
      <c r="AH34" s="39">
        <v>1</v>
      </c>
      <c r="AI34" s="39">
        <v>1</v>
      </c>
      <c r="AJ34" s="39">
        <v>1</v>
      </c>
      <c r="AK34" s="39">
        <v>3</v>
      </c>
      <c r="AL34" s="164" t="s">
        <v>84</v>
      </c>
      <c r="AM34" s="37" t="s">
        <v>84</v>
      </c>
      <c r="AN34" s="38"/>
      <c r="AO34" s="162"/>
    </row>
    <row r="35" spans="1:41" s="110" customFormat="1" ht="15" customHeight="1" x14ac:dyDescent="0.25">
      <c r="A35" s="36">
        <v>32</v>
      </c>
      <c r="B35" s="39" t="s">
        <v>668</v>
      </c>
      <c r="C35" s="39">
        <v>1</v>
      </c>
      <c r="D35" s="39">
        <v>1.7</v>
      </c>
      <c r="E35" s="39">
        <v>1.2</v>
      </c>
      <c r="F35" s="39">
        <v>478.46539999999999</v>
      </c>
      <c r="G35" s="39">
        <v>400.98700000000002</v>
      </c>
      <c r="H35" s="39">
        <v>40.56</v>
      </c>
      <c r="I35" s="39">
        <v>4.4800000000000004</v>
      </c>
      <c r="J35" s="39">
        <v>1.4</v>
      </c>
      <c r="K35" s="48">
        <v>4.8</v>
      </c>
      <c r="L35" s="39">
        <v>400</v>
      </c>
      <c r="M35" s="54" t="s">
        <v>1095</v>
      </c>
      <c r="N35" s="54" t="s">
        <v>1094</v>
      </c>
      <c r="O35" s="39">
        <v>4</v>
      </c>
      <c r="P35" s="56" t="s">
        <v>1017</v>
      </c>
      <c r="Q35" s="57" t="s">
        <v>893</v>
      </c>
      <c r="R35" s="57" t="s">
        <v>895</v>
      </c>
      <c r="S35" s="57" t="s">
        <v>527</v>
      </c>
      <c r="T35" s="39" t="s">
        <v>1247</v>
      </c>
      <c r="U35" s="57" t="s">
        <v>538</v>
      </c>
      <c r="V35" s="57">
        <v>12</v>
      </c>
      <c r="W35" s="57">
        <v>5</v>
      </c>
      <c r="X35" s="57">
        <v>6</v>
      </c>
      <c r="Y35" s="57">
        <v>10</v>
      </c>
      <c r="Z35" s="57" t="s">
        <v>84</v>
      </c>
      <c r="AA35" s="37" t="s">
        <v>84</v>
      </c>
      <c r="AB35" s="37" t="s">
        <v>84</v>
      </c>
      <c r="AC35" s="37" t="s">
        <v>84</v>
      </c>
      <c r="AD35" s="37" t="s">
        <v>84</v>
      </c>
      <c r="AE35" s="37" t="s">
        <v>84</v>
      </c>
      <c r="AF35" s="39">
        <v>5.0048828125E-2</v>
      </c>
      <c r="AG35" s="39">
        <v>3.20068359375</v>
      </c>
      <c r="AH35" s="39">
        <v>1</v>
      </c>
      <c r="AI35" s="39">
        <v>1</v>
      </c>
      <c r="AJ35" s="39">
        <v>1</v>
      </c>
      <c r="AK35" s="39">
        <v>3</v>
      </c>
      <c r="AL35" s="164" t="s">
        <v>84</v>
      </c>
      <c r="AM35" s="37" t="s">
        <v>84</v>
      </c>
      <c r="AN35" s="38"/>
      <c r="AO35" s="162"/>
    </row>
    <row r="36" spans="1:41" s="110" customFormat="1" ht="15" customHeight="1" x14ac:dyDescent="0.25">
      <c r="A36" s="36">
        <v>33</v>
      </c>
      <c r="B36" s="39" t="s">
        <v>1227</v>
      </c>
      <c r="C36" s="39">
        <v>1</v>
      </c>
      <c r="D36" s="39">
        <v>1.7</v>
      </c>
      <c r="E36" s="39">
        <v>1.2</v>
      </c>
      <c r="F36" s="39">
        <v>478.46539999999999</v>
      </c>
      <c r="G36" s="39">
        <v>400.98700000000002</v>
      </c>
      <c r="H36" s="39">
        <v>40.56</v>
      </c>
      <c r="I36" s="39">
        <v>4.4800000000000004</v>
      </c>
      <c r="J36" s="39">
        <v>1.4</v>
      </c>
      <c r="K36" s="48">
        <v>3</v>
      </c>
      <c r="L36" s="39">
        <v>400</v>
      </c>
      <c r="M36" s="54" t="s">
        <v>1095</v>
      </c>
      <c r="N36" s="54" t="s">
        <v>1094</v>
      </c>
      <c r="O36" s="39">
        <v>4</v>
      </c>
      <c r="P36" s="56" t="s">
        <v>1017</v>
      </c>
      <c r="Q36" s="57" t="s">
        <v>893</v>
      </c>
      <c r="R36" s="57" t="s">
        <v>895</v>
      </c>
      <c r="S36" s="57" t="s">
        <v>527</v>
      </c>
      <c r="T36" s="39" t="s">
        <v>1247</v>
      </c>
      <c r="U36" s="57" t="s">
        <v>538</v>
      </c>
      <c r="V36" s="57">
        <v>12</v>
      </c>
      <c r="W36" s="57">
        <v>5</v>
      </c>
      <c r="X36" s="57">
        <v>6</v>
      </c>
      <c r="Y36" s="57">
        <v>10</v>
      </c>
      <c r="Z36" s="57" t="s">
        <v>84</v>
      </c>
      <c r="AA36" s="37" t="s">
        <v>84</v>
      </c>
      <c r="AB36" s="37" t="s">
        <v>84</v>
      </c>
      <c r="AC36" s="37" t="s">
        <v>84</v>
      </c>
      <c r="AD36" s="37" t="s">
        <v>84</v>
      </c>
      <c r="AE36" s="37" t="s">
        <v>84</v>
      </c>
      <c r="AF36" s="39">
        <v>5.0048828125E-2</v>
      </c>
      <c r="AG36" s="39">
        <v>3.20068359375</v>
      </c>
      <c r="AH36" s="39">
        <v>1</v>
      </c>
      <c r="AI36" s="39">
        <v>1</v>
      </c>
      <c r="AJ36" s="39">
        <v>1</v>
      </c>
      <c r="AK36" s="39">
        <v>3</v>
      </c>
      <c r="AL36" s="164" t="s">
        <v>84</v>
      </c>
      <c r="AM36" s="37" t="s">
        <v>84</v>
      </c>
      <c r="AN36" s="38"/>
      <c r="AO36" s="162"/>
    </row>
    <row r="37" spans="1:41" s="110" customFormat="1" ht="15" customHeight="1" x14ac:dyDescent="0.25">
      <c r="A37" s="36">
        <v>34</v>
      </c>
      <c r="B37" s="39" t="s">
        <v>669</v>
      </c>
      <c r="C37" s="39">
        <v>1</v>
      </c>
      <c r="D37" s="39">
        <v>8</v>
      </c>
      <c r="E37" s="39">
        <v>5.5</v>
      </c>
      <c r="F37" s="39">
        <v>58.415599999999998</v>
      </c>
      <c r="G37" s="39">
        <v>500.45</v>
      </c>
      <c r="H37" s="39">
        <v>15.35</v>
      </c>
      <c r="I37" s="39">
        <v>5.48</v>
      </c>
      <c r="J37" s="39">
        <v>1.5</v>
      </c>
      <c r="K37" s="39">
        <v>6</v>
      </c>
      <c r="L37" s="48">
        <v>1</v>
      </c>
      <c r="M37" s="54" t="s">
        <v>1096</v>
      </c>
      <c r="N37" s="54" t="s">
        <v>1095</v>
      </c>
      <c r="O37" s="39">
        <v>5</v>
      </c>
      <c r="P37" s="56" t="s">
        <v>892</v>
      </c>
      <c r="Q37" s="57" t="s">
        <v>887</v>
      </c>
      <c r="R37" s="57" t="s">
        <v>891</v>
      </c>
      <c r="S37" s="57" t="s">
        <v>894</v>
      </c>
      <c r="T37" s="55" t="s">
        <v>1238</v>
      </c>
      <c r="U37" s="57" t="s">
        <v>886</v>
      </c>
      <c r="V37" s="57">
        <v>12</v>
      </c>
      <c r="W37" s="57">
        <v>5</v>
      </c>
      <c r="X37" s="57">
        <v>6</v>
      </c>
      <c r="Y37" s="57">
        <v>10</v>
      </c>
      <c r="Z37" s="57" t="s">
        <v>84</v>
      </c>
      <c r="AA37" s="37" t="s">
        <v>84</v>
      </c>
      <c r="AB37" s="37" t="s">
        <v>84</v>
      </c>
      <c r="AC37" s="37" t="s">
        <v>84</v>
      </c>
      <c r="AD37" s="37" t="s">
        <v>84</v>
      </c>
      <c r="AE37" s="37" t="s">
        <v>84</v>
      </c>
      <c r="AF37" s="39">
        <v>5.0048828125E-2</v>
      </c>
      <c r="AG37" s="39">
        <v>4.998046875</v>
      </c>
      <c r="AH37" s="39">
        <v>1</v>
      </c>
      <c r="AI37" s="39">
        <v>1</v>
      </c>
      <c r="AJ37" s="39">
        <v>1</v>
      </c>
      <c r="AK37" s="39">
        <v>3</v>
      </c>
      <c r="AL37" s="164" t="s">
        <v>84</v>
      </c>
      <c r="AM37" s="37" t="s">
        <v>84</v>
      </c>
      <c r="AN37" s="38"/>
      <c r="AO37" s="162"/>
    </row>
    <row r="38" spans="1:41" s="110" customFormat="1" ht="15" customHeight="1" x14ac:dyDescent="0.25">
      <c r="A38" s="36">
        <v>35</v>
      </c>
      <c r="B38" s="39" t="s">
        <v>1228</v>
      </c>
      <c r="C38" s="39">
        <v>1</v>
      </c>
      <c r="D38" s="39">
        <v>3.1</v>
      </c>
      <c r="E38" s="39">
        <v>7.2</v>
      </c>
      <c r="F38" s="50">
        <v>120.4564</v>
      </c>
      <c r="G38" s="39">
        <v>-100.4</v>
      </c>
      <c r="H38" s="39">
        <v>-16.98</v>
      </c>
      <c r="I38" s="39">
        <v>11.98</v>
      </c>
      <c r="J38" s="39">
        <v>2.1</v>
      </c>
      <c r="K38" s="39">
        <v>1.3</v>
      </c>
      <c r="L38" s="48">
        <v>4500</v>
      </c>
      <c r="M38" s="54" t="s">
        <v>1094</v>
      </c>
      <c r="N38" s="54" t="s">
        <v>1094</v>
      </c>
      <c r="O38" s="50">
        <v>1.2</v>
      </c>
      <c r="P38" s="56" t="s">
        <v>892</v>
      </c>
      <c r="Q38" s="63" t="s">
        <v>890</v>
      </c>
      <c r="R38" s="57" t="s">
        <v>898</v>
      </c>
      <c r="S38" s="57" t="s">
        <v>896</v>
      </c>
      <c r="T38" s="54" t="s">
        <v>1240</v>
      </c>
      <c r="U38" s="57" t="s">
        <v>888</v>
      </c>
      <c r="V38" s="57">
        <v>12</v>
      </c>
      <c r="W38" s="57">
        <v>5</v>
      </c>
      <c r="X38" s="57">
        <v>6</v>
      </c>
      <c r="Y38" s="57">
        <v>10</v>
      </c>
      <c r="Z38" s="57" t="s">
        <v>84</v>
      </c>
      <c r="AA38" s="37" t="s">
        <v>84</v>
      </c>
      <c r="AB38" s="37" t="s">
        <v>84</v>
      </c>
      <c r="AC38" s="37" t="s">
        <v>84</v>
      </c>
      <c r="AD38" s="37" t="s">
        <v>84</v>
      </c>
      <c r="AE38" s="37" t="s">
        <v>84</v>
      </c>
      <c r="AF38" s="39">
        <v>2.96630859375E-2</v>
      </c>
      <c r="AG38" s="39">
        <v>1.2998046875</v>
      </c>
      <c r="AH38" s="39">
        <v>1</v>
      </c>
      <c r="AI38" s="39">
        <v>1</v>
      </c>
      <c r="AJ38" s="39">
        <v>1</v>
      </c>
      <c r="AK38" s="39">
        <v>3</v>
      </c>
      <c r="AL38" s="164" t="s">
        <v>84</v>
      </c>
      <c r="AM38" s="37" t="s">
        <v>84</v>
      </c>
      <c r="AN38" s="38"/>
      <c r="AO38" s="162"/>
    </row>
    <row r="39" spans="1:41" s="110" customFormat="1" ht="15" customHeight="1" x14ac:dyDescent="0.25">
      <c r="A39" s="36">
        <v>36</v>
      </c>
      <c r="B39" s="39" t="s">
        <v>670</v>
      </c>
      <c r="C39" s="39">
        <v>1</v>
      </c>
      <c r="D39" s="39">
        <v>-6.3</v>
      </c>
      <c r="E39" s="39">
        <v>8</v>
      </c>
      <c r="F39" s="39">
        <v>123.45</v>
      </c>
      <c r="G39" s="39">
        <v>700.48</v>
      </c>
      <c r="H39" s="39">
        <v>-10.5</v>
      </c>
      <c r="I39" s="39">
        <v>7.56</v>
      </c>
      <c r="J39" s="39">
        <v>1.7</v>
      </c>
      <c r="K39" s="39">
        <v>8.4</v>
      </c>
      <c r="L39" s="48">
        <v>22.22</v>
      </c>
      <c r="M39" s="54" t="s">
        <v>1094</v>
      </c>
      <c r="N39" s="54" t="s">
        <v>1093</v>
      </c>
      <c r="O39" s="39">
        <v>7</v>
      </c>
      <c r="P39" s="56" t="s">
        <v>1017</v>
      </c>
      <c r="Q39" s="57" t="s">
        <v>893</v>
      </c>
      <c r="R39" s="57" t="s">
        <v>895</v>
      </c>
      <c r="S39" s="57" t="s">
        <v>889</v>
      </c>
      <c r="T39" s="54" t="s">
        <v>1240</v>
      </c>
      <c r="U39" s="57" t="s">
        <v>538</v>
      </c>
      <c r="V39" s="57">
        <v>12</v>
      </c>
      <c r="W39" s="57">
        <v>5</v>
      </c>
      <c r="X39" s="57">
        <v>6</v>
      </c>
      <c r="Y39" s="57">
        <v>10</v>
      </c>
      <c r="Z39" s="57" t="s">
        <v>84</v>
      </c>
      <c r="AA39" s="37" t="s">
        <v>84</v>
      </c>
      <c r="AB39" s="37" t="s">
        <v>84</v>
      </c>
      <c r="AC39" s="37" t="s">
        <v>84</v>
      </c>
      <c r="AD39" s="37" t="s">
        <v>84</v>
      </c>
      <c r="AE39" s="37" t="s">
        <v>84</v>
      </c>
      <c r="AF39" s="39">
        <v>5.0048828125E-2</v>
      </c>
      <c r="AG39" s="39">
        <v>8.39990234375</v>
      </c>
      <c r="AH39" s="39">
        <v>1</v>
      </c>
      <c r="AI39" s="39">
        <v>1</v>
      </c>
      <c r="AJ39" s="39">
        <v>1</v>
      </c>
      <c r="AK39" s="39">
        <v>3</v>
      </c>
      <c r="AL39" s="164" t="s">
        <v>84</v>
      </c>
      <c r="AM39" s="37" t="s">
        <v>84</v>
      </c>
      <c r="AN39" s="38"/>
      <c r="AO39" s="162"/>
    </row>
    <row r="40" spans="1:41" s="110" customFormat="1" ht="15" customHeight="1" x14ac:dyDescent="0.25">
      <c r="A40" s="36">
        <v>37</v>
      </c>
      <c r="B40" s="39" t="s">
        <v>671</v>
      </c>
      <c r="C40" s="39">
        <v>1</v>
      </c>
      <c r="D40" s="39">
        <v>2.4</v>
      </c>
      <c r="E40" s="39">
        <v>7.2</v>
      </c>
      <c r="F40" s="39">
        <v>45.15</v>
      </c>
      <c r="G40" s="39">
        <v>800.48</v>
      </c>
      <c r="H40" s="39">
        <v>-20.89</v>
      </c>
      <c r="I40" s="39">
        <v>8.48</v>
      </c>
      <c r="J40" s="39">
        <v>1.8</v>
      </c>
      <c r="K40" s="39">
        <v>9.6</v>
      </c>
      <c r="L40" s="39">
        <v>33.33</v>
      </c>
      <c r="M40" s="53" t="s">
        <v>1097</v>
      </c>
      <c r="N40" s="54" t="s">
        <v>1094</v>
      </c>
      <c r="O40" s="39">
        <v>8</v>
      </c>
      <c r="P40" s="56" t="s">
        <v>892</v>
      </c>
      <c r="Q40" s="57" t="s">
        <v>887</v>
      </c>
      <c r="R40" s="57" t="s">
        <v>891</v>
      </c>
      <c r="S40" s="57" t="s">
        <v>527</v>
      </c>
      <c r="T40" s="39" t="s">
        <v>1247</v>
      </c>
      <c r="U40" s="57" t="s">
        <v>886</v>
      </c>
      <c r="V40" s="57">
        <v>12</v>
      </c>
      <c r="W40" s="57">
        <v>5</v>
      </c>
      <c r="X40" s="57">
        <v>6</v>
      </c>
      <c r="Y40" s="57">
        <v>10</v>
      </c>
      <c r="Z40" s="57" t="s">
        <v>84</v>
      </c>
      <c r="AA40" s="37" t="s">
        <v>84</v>
      </c>
      <c r="AB40" s="37" t="s">
        <v>84</v>
      </c>
      <c r="AC40" s="37" t="s">
        <v>84</v>
      </c>
      <c r="AD40" s="37" t="s">
        <v>84</v>
      </c>
      <c r="AE40" s="37" t="s">
        <v>84</v>
      </c>
      <c r="AF40" s="39">
        <v>5.0048828125E-2</v>
      </c>
      <c r="AG40" s="39">
        <v>9.3310546875</v>
      </c>
      <c r="AH40" s="39">
        <v>1</v>
      </c>
      <c r="AI40" s="39">
        <v>1</v>
      </c>
      <c r="AJ40" s="39">
        <v>1</v>
      </c>
      <c r="AK40" s="39">
        <v>3</v>
      </c>
      <c r="AL40" s="164" t="s">
        <v>84</v>
      </c>
      <c r="AM40" s="37" t="s">
        <v>84</v>
      </c>
      <c r="AN40" s="38"/>
      <c r="AO40" s="162"/>
    </row>
    <row r="41" spans="1:41" s="110" customFormat="1" ht="15" customHeight="1" x14ac:dyDescent="0.25">
      <c r="A41" s="36">
        <v>38</v>
      </c>
      <c r="B41" s="39" t="s">
        <v>672</v>
      </c>
      <c r="C41" s="39">
        <v>1</v>
      </c>
      <c r="D41" s="39">
        <v>1.7</v>
      </c>
      <c r="E41" s="39">
        <v>6.3</v>
      </c>
      <c r="F41" s="39">
        <v>124.56</v>
      </c>
      <c r="G41" s="39">
        <v>900.45839999999998</v>
      </c>
      <c r="H41" s="39">
        <v>-30.87</v>
      </c>
      <c r="I41" s="39">
        <v>9.39</v>
      </c>
      <c r="J41" s="39">
        <v>1.9</v>
      </c>
      <c r="K41" s="39">
        <v>1.1000000000000001</v>
      </c>
      <c r="L41" s="39">
        <v>44.44</v>
      </c>
      <c r="M41" s="53" t="s">
        <v>1098</v>
      </c>
      <c r="N41" s="54" t="s">
        <v>1095</v>
      </c>
      <c r="O41" s="39">
        <v>9</v>
      </c>
      <c r="P41" s="63" t="s">
        <v>885</v>
      </c>
      <c r="Q41" s="57" t="s">
        <v>890</v>
      </c>
      <c r="R41" s="57" t="s">
        <v>898</v>
      </c>
      <c r="S41" s="57" t="s">
        <v>894</v>
      </c>
      <c r="T41" s="55" t="s">
        <v>1238</v>
      </c>
      <c r="U41" s="57" t="s">
        <v>888</v>
      </c>
      <c r="V41" s="57">
        <v>12</v>
      </c>
      <c r="W41" s="57">
        <v>5</v>
      </c>
      <c r="X41" s="57">
        <v>6</v>
      </c>
      <c r="Y41" s="57">
        <v>10</v>
      </c>
      <c r="Z41" s="57" t="s">
        <v>84</v>
      </c>
      <c r="AA41" s="37" t="s">
        <v>84</v>
      </c>
      <c r="AB41" s="37" t="s">
        <v>84</v>
      </c>
      <c r="AC41" s="37" t="s">
        <v>84</v>
      </c>
      <c r="AD41" s="37" t="s">
        <v>84</v>
      </c>
      <c r="AE41" s="37" t="s">
        <v>84</v>
      </c>
      <c r="AF41" s="39">
        <v>5.0048828125E-2</v>
      </c>
      <c r="AG41" s="39">
        <v>8.91162109375</v>
      </c>
      <c r="AH41" s="39">
        <v>1</v>
      </c>
      <c r="AI41" s="39">
        <v>1</v>
      </c>
      <c r="AJ41" s="39">
        <v>1</v>
      </c>
      <c r="AK41" s="39">
        <v>3</v>
      </c>
      <c r="AL41" s="164" t="s">
        <v>84</v>
      </c>
      <c r="AM41" s="37" t="s">
        <v>84</v>
      </c>
      <c r="AN41" s="38"/>
      <c r="AO41" s="162"/>
    </row>
    <row r="42" spans="1:41" s="110" customFormat="1" ht="15" customHeight="1" x14ac:dyDescent="0.25">
      <c r="A42" s="36">
        <v>39</v>
      </c>
      <c r="B42" s="39" t="s">
        <v>673</v>
      </c>
      <c r="C42" s="39">
        <v>1</v>
      </c>
      <c r="D42" s="39">
        <v>8</v>
      </c>
      <c r="E42" s="39">
        <v>8</v>
      </c>
      <c r="F42" s="39">
        <v>10.89</v>
      </c>
      <c r="G42" s="39">
        <v>1000.212</v>
      </c>
      <c r="H42" s="39">
        <v>-40.450000000000003</v>
      </c>
      <c r="I42" s="39">
        <v>10.26</v>
      </c>
      <c r="J42" s="39">
        <v>2</v>
      </c>
      <c r="K42" s="39">
        <v>1.2</v>
      </c>
      <c r="L42" s="39">
        <v>55.55</v>
      </c>
      <c r="M42" s="53" t="s">
        <v>1093</v>
      </c>
      <c r="N42" s="54" t="s">
        <v>1093</v>
      </c>
      <c r="O42" s="50">
        <v>1.1000000000000001</v>
      </c>
      <c r="P42" s="56" t="s">
        <v>1017</v>
      </c>
      <c r="Q42" s="63" t="s">
        <v>893</v>
      </c>
      <c r="R42" s="54" t="s">
        <v>1231</v>
      </c>
      <c r="S42" s="91" t="s">
        <v>896</v>
      </c>
      <c r="T42" s="55" t="s">
        <v>1239</v>
      </c>
      <c r="U42" s="57" t="s">
        <v>538</v>
      </c>
      <c r="V42" s="57">
        <v>12</v>
      </c>
      <c r="W42" s="57">
        <v>5</v>
      </c>
      <c r="X42" s="57">
        <v>6</v>
      </c>
      <c r="Y42" s="57">
        <v>10</v>
      </c>
      <c r="Z42" s="57" t="s">
        <v>84</v>
      </c>
      <c r="AA42" s="37" t="s">
        <v>84</v>
      </c>
      <c r="AB42" s="37" t="s">
        <v>84</v>
      </c>
      <c r="AC42" s="37" t="s">
        <v>84</v>
      </c>
      <c r="AD42" s="37" t="s">
        <v>84</v>
      </c>
      <c r="AE42" s="37" t="s">
        <v>84</v>
      </c>
      <c r="AF42" s="39">
        <v>4.57763671875E-2</v>
      </c>
      <c r="AG42" s="39">
        <v>1.19970703125</v>
      </c>
      <c r="AH42" s="39">
        <v>1</v>
      </c>
      <c r="AI42" s="39">
        <v>1</v>
      </c>
      <c r="AJ42" s="39">
        <v>1</v>
      </c>
      <c r="AK42" s="39">
        <v>3</v>
      </c>
      <c r="AL42" s="164" t="s">
        <v>84</v>
      </c>
      <c r="AM42" s="37" t="s">
        <v>84</v>
      </c>
      <c r="AN42" s="38"/>
      <c r="AO42" s="162"/>
    </row>
    <row r="43" spans="1:41" s="110" customFormat="1" ht="15" customHeight="1" x14ac:dyDescent="0.25">
      <c r="A43" s="36">
        <v>40</v>
      </c>
      <c r="B43" s="39" t="s">
        <v>674</v>
      </c>
      <c r="C43" s="39">
        <v>1</v>
      </c>
      <c r="D43" s="39">
        <v>3.1</v>
      </c>
      <c r="E43" s="39">
        <v>7.2</v>
      </c>
      <c r="F43" s="39">
        <v>20.456</v>
      </c>
      <c r="G43" s="39">
        <v>-100.121</v>
      </c>
      <c r="H43" s="39">
        <v>11.32</v>
      </c>
      <c r="I43" s="39">
        <v>11.565799999999999</v>
      </c>
      <c r="J43" s="39">
        <v>2.1</v>
      </c>
      <c r="K43" s="39">
        <v>1.3</v>
      </c>
      <c r="L43" s="39">
        <v>66.66</v>
      </c>
      <c r="M43" s="54" t="s">
        <v>1094</v>
      </c>
      <c r="N43" s="53" t="s">
        <v>1099</v>
      </c>
      <c r="O43" s="50">
        <v>1.2</v>
      </c>
      <c r="P43" s="56" t="s">
        <v>892</v>
      </c>
      <c r="Q43" s="63" t="s">
        <v>887</v>
      </c>
      <c r="R43" s="57" t="s">
        <v>898</v>
      </c>
      <c r="S43" s="57" t="s">
        <v>889</v>
      </c>
      <c r="T43" s="54" t="s">
        <v>1240</v>
      </c>
      <c r="U43" s="57" t="s">
        <v>886</v>
      </c>
      <c r="V43" s="57">
        <v>12</v>
      </c>
      <c r="W43" s="57">
        <v>5</v>
      </c>
      <c r="X43" s="57">
        <v>6</v>
      </c>
      <c r="Y43" s="57">
        <v>10</v>
      </c>
      <c r="Z43" s="57" t="s">
        <v>84</v>
      </c>
      <c r="AA43" s="37" t="s">
        <v>84</v>
      </c>
      <c r="AB43" s="37" t="s">
        <v>84</v>
      </c>
      <c r="AC43" s="37" t="s">
        <v>84</v>
      </c>
      <c r="AD43" s="37" t="s">
        <v>84</v>
      </c>
      <c r="AE43" s="37" t="s">
        <v>84</v>
      </c>
      <c r="AF43" s="39">
        <v>2.62451171875E-2</v>
      </c>
      <c r="AG43" s="39">
        <v>1.0673828125</v>
      </c>
      <c r="AH43" s="39">
        <v>1</v>
      </c>
      <c r="AI43" s="39">
        <v>1</v>
      </c>
      <c r="AJ43" s="39">
        <v>1</v>
      </c>
      <c r="AK43" s="39">
        <v>3</v>
      </c>
      <c r="AL43" s="164" t="s">
        <v>84</v>
      </c>
      <c r="AM43" s="37" t="s">
        <v>84</v>
      </c>
      <c r="AN43" s="38"/>
      <c r="AO43" s="162"/>
    </row>
    <row r="44" spans="1:41" s="110" customFormat="1" ht="15" customHeight="1" x14ac:dyDescent="0.25">
      <c r="A44" s="36">
        <v>41</v>
      </c>
      <c r="B44" s="39" t="s">
        <v>675</v>
      </c>
      <c r="C44" s="39">
        <v>1</v>
      </c>
      <c r="D44" s="39">
        <v>-1</v>
      </c>
      <c r="E44" s="39">
        <v>5.4</v>
      </c>
      <c r="F44" s="39">
        <v>124.49</v>
      </c>
      <c r="G44" s="39">
        <v>-500.4</v>
      </c>
      <c r="H44" s="39">
        <v>-36.75</v>
      </c>
      <c r="I44" s="39">
        <v>12.545999999999999</v>
      </c>
      <c r="J44" s="39">
        <v>2.2000000000000002</v>
      </c>
      <c r="K44" s="39">
        <v>1.4</v>
      </c>
      <c r="L44" s="39">
        <v>77.77</v>
      </c>
      <c r="M44" s="54" t="s">
        <v>1095</v>
      </c>
      <c r="N44" s="53" t="s">
        <v>1100</v>
      </c>
      <c r="O44" s="50">
        <v>1.2998046875</v>
      </c>
      <c r="P44" s="63" t="s">
        <v>885</v>
      </c>
      <c r="Q44" s="63" t="s">
        <v>890</v>
      </c>
      <c r="R44" s="57" t="s">
        <v>891</v>
      </c>
      <c r="S44" s="57" t="s">
        <v>527</v>
      </c>
      <c r="T44" s="39" t="s">
        <v>1247</v>
      </c>
      <c r="U44" s="57" t="s">
        <v>888</v>
      </c>
      <c r="V44" s="57">
        <v>12</v>
      </c>
      <c r="W44" s="57">
        <v>5</v>
      </c>
      <c r="X44" s="57">
        <v>6</v>
      </c>
      <c r="Y44" s="57">
        <v>10</v>
      </c>
      <c r="Z44" s="57" t="s">
        <v>84</v>
      </c>
      <c r="AA44" s="37" t="s">
        <v>84</v>
      </c>
      <c r="AB44" s="37" t="s">
        <v>84</v>
      </c>
      <c r="AC44" s="37" t="s">
        <v>84</v>
      </c>
      <c r="AD44" s="37" t="s">
        <v>84</v>
      </c>
      <c r="AE44" s="37" t="s">
        <v>84</v>
      </c>
      <c r="AF44" s="39">
        <v>4.736328125E-2</v>
      </c>
      <c r="AG44" s="39">
        <v>1.39990234375</v>
      </c>
      <c r="AH44" s="39">
        <v>1</v>
      </c>
      <c r="AI44" s="39">
        <v>1</v>
      </c>
      <c r="AJ44" s="39">
        <v>1</v>
      </c>
      <c r="AK44" s="39">
        <v>3</v>
      </c>
      <c r="AL44" s="164" t="s">
        <v>84</v>
      </c>
      <c r="AM44" s="37" t="s">
        <v>84</v>
      </c>
      <c r="AN44" s="38"/>
      <c r="AO44" s="162"/>
    </row>
    <row r="45" spans="1:41" s="110" customFormat="1" ht="15" customHeight="1" x14ac:dyDescent="0.25">
      <c r="A45" s="36">
        <v>42</v>
      </c>
      <c r="B45" s="39" t="s">
        <v>676</v>
      </c>
      <c r="C45" s="39">
        <v>1</v>
      </c>
      <c r="D45" s="39">
        <v>2</v>
      </c>
      <c r="E45" s="39">
        <v>1.5</v>
      </c>
      <c r="F45" s="39">
        <v>10.456</v>
      </c>
      <c r="G45" s="39">
        <v>-700.32100000000003</v>
      </c>
      <c r="H45" s="39">
        <v>11.78</v>
      </c>
      <c r="I45" s="39">
        <v>13.5695</v>
      </c>
      <c r="J45" s="39">
        <v>2.2999999999999998</v>
      </c>
      <c r="K45" s="39">
        <v>1.5</v>
      </c>
      <c r="L45" s="39">
        <v>88.88</v>
      </c>
      <c r="M45" s="54" t="s">
        <v>1096</v>
      </c>
      <c r="N45" s="53" t="s">
        <v>1096</v>
      </c>
      <c r="O45" s="50">
        <v>1.39990234375</v>
      </c>
      <c r="P45" s="56" t="s">
        <v>1017</v>
      </c>
      <c r="Q45" s="63" t="s">
        <v>893</v>
      </c>
      <c r="R45" s="57" t="s">
        <v>895</v>
      </c>
      <c r="S45" s="57" t="s">
        <v>894</v>
      </c>
      <c r="T45" s="55" t="s">
        <v>1238</v>
      </c>
      <c r="U45" s="57" t="s">
        <v>538</v>
      </c>
      <c r="V45" s="57">
        <v>12</v>
      </c>
      <c r="W45" s="57">
        <v>5</v>
      </c>
      <c r="X45" s="57">
        <v>6</v>
      </c>
      <c r="Y45" s="57">
        <v>10</v>
      </c>
      <c r="Z45" s="57" t="s">
        <v>84</v>
      </c>
      <c r="AA45" s="37" t="s">
        <v>84</v>
      </c>
      <c r="AB45" s="37" t="s">
        <v>84</v>
      </c>
      <c r="AC45" s="37" t="s">
        <v>84</v>
      </c>
      <c r="AD45" s="37" t="s">
        <v>84</v>
      </c>
      <c r="AE45" s="37" t="s">
        <v>84</v>
      </c>
      <c r="AF45" s="39">
        <v>3.72314453125E-2</v>
      </c>
      <c r="AG45" s="39">
        <v>1.22265625</v>
      </c>
      <c r="AH45" s="39">
        <v>1</v>
      </c>
      <c r="AI45" s="39">
        <v>1</v>
      </c>
      <c r="AJ45" s="39">
        <v>1</v>
      </c>
      <c r="AK45" s="39">
        <v>3</v>
      </c>
      <c r="AL45" s="164" t="s">
        <v>84</v>
      </c>
      <c r="AM45" s="37" t="s">
        <v>84</v>
      </c>
      <c r="AN45" s="38"/>
      <c r="AO45" s="162"/>
    </row>
    <row r="46" spans="1:41" s="110" customFormat="1" ht="15" customHeight="1" x14ac:dyDescent="0.25">
      <c r="A46" s="36">
        <v>43</v>
      </c>
      <c r="B46" s="39" t="s">
        <v>677</v>
      </c>
      <c r="C46" s="39">
        <v>1</v>
      </c>
      <c r="D46" s="39">
        <v>-2</v>
      </c>
      <c r="E46" s="39">
        <v>2.5</v>
      </c>
      <c r="F46" s="39">
        <v>20.84</v>
      </c>
      <c r="G46" s="39">
        <v>-111.5</v>
      </c>
      <c r="H46" s="39">
        <v>22.899000000000001</v>
      </c>
      <c r="I46" s="39">
        <v>14.156000000000001</v>
      </c>
      <c r="J46" s="39">
        <v>2.4</v>
      </c>
      <c r="K46" s="39">
        <v>1.6</v>
      </c>
      <c r="L46" s="39">
        <v>99.99</v>
      </c>
      <c r="M46" s="54" t="s">
        <v>1093</v>
      </c>
      <c r="N46" s="54" t="s">
        <v>1093</v>
      </c>
      <c r="O46" s="48">
        <v>1</v>
      </c>
      <c r="P46" s="56" t="s">
        <v>892</v>
      </c>
      <c r="Q46" s="63" t="s">
        <v>887</v>
      </c>
      <c r="R46" s="57" t="s">
        <v>891</v>
      </c>
      <c r="S46" s="57" t="s">
        <v>896</v>
      </c>
      <c r="T46" s="55" t="s">
        <v>1239</v>
      </c>
      <c r="U46" s="57" t="s">
        <v>886</v>
      </c>
      <c r="V46" s="57">
        <v>12</v>
      </c>
      <c r="W46" s="57">
        <v>5</v>
      </c>
      <c r="X46" s="57">
        <v>6</v>
      </c>
      <c r="Y46" s="57">
        <v>10</v>
      </c>
      <c r="Z46" s="57" t="s">
        <v>84</v>
      </c>
      <c r="AA46" s="37" t="s">
        <v>84</v>
      </c>
      <c r="AB46" s="37" t="s">
        <v>84</v>
      </c>
      <c r="AC46" s="37" t="s">
        <v>84</v>
      </c>
      <c r="AD46" s="37" t="s">
        <v>84</v>
      </c>
      <c r="AE46" s="37" t="s">
        <v>84</v>
      </c>
      <c r="AF46" s="39">
        <v>1.66015625E-2</v>
      </c>
      <c r="AG46" s="39">
        <v>1</v>
      </c>
      <c r="AH46" s="39">
        <v>1</v>
      </c>
      <c r="AI46" s="39">
        <v>1</v>
      </c>
      <c r="AJ46" s="39">
        <v>1</v>
      </c>
      <c r="AK46" s="39">
        <v>3</v>
      </c>
      <c r="AL46" s="164" t="s">
        <v>84</v>
      </c>
      <c r="AM46" s="37" t="s">
        <v>84</v>
      </c>
      <c r="AN46" s="38"/>
      <c r="AO46" s="162"/>
    </row>
    <row r="47" spans="1:41" s="110" customFormat="1" ht="15" customHeight="1" x14ac:dyDescent="0.25">
      <c r="A47" s="36">
        <v>44</v>
      </c>
      <c r="B47" s="39" t="s">
        <v>678</v>
      </c>
      <c r="C47" s="39">
        <v>1</v>
      </c>
      <c r="D47" s="39">
        <v>3</v>
      </c>
      <c r="E47" s="39">
        <v>3.5</v>
      </c>
      <c r="F47" s="39">
        <v>30.48</v>
      </c>
      <c r="G47" s="39">
        <v>-222.45</v>
      </c>
      <c r="H47" s="39">
        <v>33.869999999999997</v>
      </c>
      <c r="I47" s="39">
        <v>15.48</v>
      </c>
      <c r="J47" s="39">
        <v>2.5</v>
      </c>
      <c r="K47" s="39">
        <v>1.5</v>
      </c>
      <c r="L47" s="39">
        <v>111.1</v>
      </c>
      <c r="M47" s="54" t="s">
        <v>1094</v>
      </c>
      <c r="N47" s="54" t="s">
        <v>1094</v>
      </c>
      <c r="O47" s="48">
        <v>10</v>
      </c>
      <c r="P47" s="63" t="s">
        <v>885</v>
      </c>
      <c r="Q47" s="63" t="s">
        <v>890</v>
      </c>
      <c r="R47" s="57" t="s">
        <v>897</v>
      </c>
      <c r="S47" s="57" t="s">
        <v>889</v>
      </c>
      <c r="T47" s="54" t="s">
        <v>1240</v>
      </c>
      <c r="U47" s="57" t="s">
        <v>888</v>
      </c>
      <c r="V47" s="57">
        <v>12</v>
      </c>
      <c r="W47" s="57">
        <v>5</v>
      </c>
      <c r="X47" s="57">
        <v>6</v>
      </c>
      <c r="Y47" s="57">
        <v>10</v>
      </c>
      <c r="Z47" s="57" t="s">
        <v>84</v>
      </c>
      <c r="AA47" s="37" t="s">
        <v>84</v>
      </c>
      <c r="AB47" s="37" t="s">
        <v>84</v>
      </c>
      <c r="AC47" s="37" t="s">
        <v>84</v>
      </c>
      <c r="AD47" s="37" t="s">
        <v>84</v>
      </c>
      <c r="AE47" s="37" t="s">
        <v>84</v>
      </c>
      <c r="AF47" s="39">
        <v>5.0048828125E-2</v>
      </c>
      <c r="AG47" s="39">
        <v>9.7783203125</v>
      </c>
      <c r="AH47" s="39">
        <v>1</v>
      </c>
      <c r="AI47" s="39">
        <v>1</v>
      </c>
      <c r="AJ47" s="39">
        <v>1</v>
      </c>
      <c r="AK47" s="39">
        <v>3</v>
      </c>
      <c r="AL47" s="164" t="s">
        <v>84</v>
      </c>
      <c r="AM47" s="37" t="s">
        <v>84</v>
      </c>
      <c r="AN47" s="38"/>
      <c r="AO47" s="162"/>
    </row>
    <row r="48" spans="1:41" s="110" customFormat="1" ht="15" customHeight="1" x14ac:dyDescent="0.25">
      <c r="A48" s="36">
        <v>45</v>
      </c>
      <c r="B48" s="39" t="s">
        <v>679</v>
      </c>
      <c r="C48" s="39">
        <v>1</v>
      </c>
      <c r="D48" s="39">
        <v>-3</v>
      </c>
      <c r="E48" s="39">
        <v>4.5</v>
      </c>
      <c r="F48" s="39">
        <v>40.94</v>
      </c>
      <c r="G48" s="39">
        <v>-500.54599999999999</v>
      </c>
      <c r="H48" s="39">
        <v>14.484</v>
      </c>
      <c r="I48" s="39">
        <v>16.596499999999999</v>
      </c>
      <c r="J48" s="39">
        <v>2.6</v>
      </c>
      <c r="K48" s="39">
        <v>1</v>
      </c>
      <c r="L48" s="39">
        <v>122.21</v>
      </c>
      <c r="M48" s="54" t="s">
        <v>1095</v>
      </c>
      <c r="N48" s="54" t="s">
        <v>1095</v>
      </c>
      <c r="O48" s="48">
        <v>1.7</v>
      </c>
      <c r="P48" s="56" t="s">
        <v>1017</v>
      </c>
      <c r="Q48" s="63" t="s">
        <v>893</v>
      </c>
      <c r="R48" s="57" t="s">
        <v>895</v>
      </c>
      <c r="S48" s="57" t="s">
        <v>527</v>
      </c>
      <c r="T48" s="39" t="s">
        <v>1247</v>
      </c>
      <c r="U48" s="57" t="s">
        <v>538</v>
      </c>
      <c r="V48" s="57">
        <v>12</v>
      </c>
      <c r="W48" s="57">
        <v>5</v>
      </c>
      <c r="X48" s="57">
        <v>6</v>
      </c>
      <c r="Y48" s="57">
        <v>10</v>
      </c>
      <c r="Z48" s="57" t="s">
        <v>84</v>
      </c>
      <c r="AA48" s="37" t="s">
        <v>84</v>
      </c>
      <c r="AB48" s="37" t="s">
        <v>84</v>
      </c>
      <c r="AC48" s="37" t="s">
        <v>84</v>
      </c>
      <c r="AD48" s="37" t="s">
        <v>84</v>
      </c>
      <c r="AE48" s="37" t="s">
        <v>84</v>
      </c>
      <c r="AF48" s="39">
        <v>4.6630859375E-2</v>
      </c>
      <c r="AG48" s="39">
        <v>1.45654296875</v>
      </c>
      <c r="AH48" s="39">
        <v>1</v>
      </c>
      <c r="AI48" s="39">
        <v>1</v>
      </c>
      <c r="AJ48" s="39">
        <v>1</v>
      </c>
      <c r="AK48" s="39">
        <v>3</v>
      </c>
      <c r="AL48" s="164" t="s">
        <v>84</v>
      </c>
      <c r="AM48" s="37" t="s">
        <v>84</v>
      </c>
      <c r="AN48" s="38"/>
      <c r="AO48" s="162"/>
    </row>
    <row r="49" spans="1:41" s="110" customFormat="1" ht="15" customHeight="1" x14ac:dyDescent="0.25">
      <c r="A49" s="36">
        <v>46</v>
      </c>
      <c r="B49" s="39" t="s">
        <v>680</v>
      </c>
      <c r="C49" s="39">
        <v>1</v>
      </c>
      <c r="D49" s="39">
        <v>-5</v>
      </c>
      <c r="E49" s="39">
        <v>8.5</v>
      </c>
      <c r="F49" s="39">
        <v>80.144999999999996</v>
      </c>
      <c r="G49" s="39">
        <v>-333.56</v>
      </c>
      <c r="H49" s="50">
        <v>-14.36</v>
      </c>
      <c r="I49" s="39">
        <v>20.54</v>
      </c>
      <c r="J49" s="39">
        <v>3</v>
      </c>
      <c r="K49" s="39">
        <v>3</v>
      </c>
      <c r="L49" s="39">
        <v>166.65</v>
      </c>
      <c r="M49" s="54" t="s">
        <v>1095</v>
      </c>
      <c r="N49" s="54" t="s">
        <v>1095</v>
      </c>
      <c r="O49" s="50">
        <v>2.1</v>
      </c>
      <c r="P49" s="53" t="s">
        <v>1188</v>
      </c>
      <c r="Q49" s="63" t="s">
        <v>890</v>
      </c>
      <c r="R49" s="57" t="s">
        <v>897</v>
      </c>
      <c r="S49" s="57" t="s">
        <v>894</v>
      </c>
      <c r="T49" s="39" t="s">
        <v>1247</v>
      </c>
      <c r="U49" s="57" t="s">
        <v>886</v>
      </c>
      <c r="V49" s="57">
        <v>12</v>
      </c>
      <c r="W49" s="57">
        <v>5</v>
      </c>
      <c r="X49" s="57">
        <v>6</v>
      </c>
      <c r="Y49" s="57">
        <v>10</v>
      </c>
      <c r="Z49" s="57" t="s">
        <v>84</v>
      </c>
      <c r="AA49" s="37" t="s">
        <v>84</v>
      </c>
      <c r="AB49" s="37" t="s">
        <v>84</v>
      </c>
      <c r="AC49" s="37" t="s">
        <v>84</v>
      </c>
      <c r="AD49" s="37" t="s">
        <v>84</v>
      </c>
      <c r="AE49" s="37" t="s">
        <v>84</v>
      </c>
      <c r="AF49" s="39">
        <v>5.0048828125E-2</v>
      </c>
      <c r="AG49" s="39">
        <v>2.10009765625</v>
      </c>
      <c r="AH49" s="39">
        <v>1</v>
      </c>
      <c r="AI49" s="39">
        <v>1</v>
      </c>
      <c r="AJ49" s="39">
        <v>1</v>
      </c>
      <c r="AK49" s="39">
        <v>3</v>
      </c>
      <c r="AL49" s="164" t="s">
        <v>84</v>
      </c>
      <c r="AM49" s="37" t="s">
        <v>84</v>
      </c>
      <c r="AN49" s="38"/>
      <c r="AO49" s="162"/>
    </row>
    <row r="50" spans="1:41" s="110" customFormat="1" ht="15" customHeight="1" x14ac:dyDescent="0.25">
      <c r="A50" s="36">
        <v>47</v>
      </c>
      <c r="B50" s="39" t="s">
        <v>681</v>
      </c>
      <c r="C50" s="39">
        <v>1</v>
      </c>
      <c r="D50" s="39">
        <v>6</v>
      </c>
      <c r="E50" s="39">
        <v>1.76</v>
      </c>
      <c r="F50" s="39">
        <v>90.469399999999993</v>
      </c>
      <c r="G50" s="39">
        <v>-444.54</v>
      </c>
      <c r="H50" s="39">
        <v>-44.54</v>
      </c>
      <c r="I50" s="39">
        <v>19.456</v>
      </c>
      <c r="J50" s="39">
        <v>3.1</v>
      </c>
      <c r="K50" s="39">
        <v>3.5</v>
      </c>
      <c r="L50" s="39">
        <v>177.76</v>
      </c>
      <c r="M50" s="54" t="s">
        <v>1096</v>
      </c>
      <c r="N50" s="54" t="s">
        <v>1093</v>
      </c>
      <c r="O50" s="50">
        <v>2.2000000000000002</v>
      </c>
      <c r="P50" s="53" t="s">
        <v>1189</v>
      </c>
      <c r="Q50" s="63" t="s">
        <v>893</v>
      </c>
      <c r="R50" s="57" t="s">
        <v>895</v>
      </c>
      <c r="S50" s="57" t="s">
        <v>896</v>
      </c>
      <c r="T50" s="55" t="s">
        <v>1238</v>
      </c>
      <c r="U50" s="57" t="s">
        <v>888</v>
      </c>
      <c r="V50" s="57">
        <v>12</v>
      </c>
      <c r="W50" s="57">
        <v>5</v>
      </c>
      <c r="X50" s="57">
        <v>6</v>
      </c>
      <c r="Y50" s="57">
        <v>10</v>
      </c>
      <c r="Z50" s="57" t="s">
        <v>84</v>
      </c>
      <c r="AA50" s="37" t="s">
        <v>84</v>
      </c>
      <c r="AB50" s="37" t="s">
        <v>84</v>
      </c>
      <c r="AC50" s="37" t="s">
        <v>84</v>
      </c>
      <c r="AD50" s="37" t="s">
        <v>84</v>
      </c>
      <c r="AE50" s="37" t="s">
        <v>84</v>
      </c>
      <c r="AF50" s="39">
        <v>4.82177734375E-2</v>
      </c>
      <c r="AG50" s="39">
        <v>3.5</v>
      </c>
      <c r="AH50" s="39">
        <v>1</v>
      </c>
      <c r="AI50" s="39">
        <v>1</v>
      </c>
      <c r="AJ50" s="39">
        <v>1</v>
      </c>
      <c r="AK50" s="39">
        <v>3</v>
      </c>
      <c r="AL50" s="164" t="s">
        <v>84</v>
      </c>
      <c r="AM50" s="37" t="s">
        <v>84</v>
      </c>
      <c r="AN50" s="38"/>
      <c r="AO50" s="162"/>
    </row>
    <row r="51" spans="1:41" s="110" customFormat="1" ht="15" customHeight="1" x14ac:dyDescent="0.25">
      <c r="A51" s="36">
        <v>48</v>
      </c>
      <c r="B51" s="39" t="s">
        <v>682</v>
      </c>
      <c r="C51" s="39">
        <v>1</v>
      </c>
      <c r="D51" s="39">
        <v>-6</v>
      </c>
      <c r="E51" s="39">
        <v>2.86</v>
      </c>
      <c r="F51" s="39">
        <v>100.4658</v>
      </c>
      <c r="G51" s="39">
        <v>-555.78</v>
      </c>
      <c r="H51" s="39">
        <v>-18.98</v>
      </c>
      <c r="I51" s="39">
        <v>20.564</v>
      </c>
      <c r="J51" s="39">
        <v>3.2</v>
      </c>
      <c r="K51" s="39">
        <v>4</v>
      </c>
      <c r="L51" s="39">
        <v>188.87</v>
      </c>
      <c r="M51" s="54" t="s">
        <v>1093</v>
      </c>
      <c r="N51" s="54" t="s">
        <v>1094</v>
      </c>
      <c r="O51" s="50">
        <v>2.2998046875</v>
      </c>
      <c r="P51" s="87" t="s">
        <v>1017</v>
      </c>
      <c r="Q51" s="63" t="s">
        <v>887</v>
      </c>
      <c r="R51" s="57" t="s">
        <v>891</v>
      </c>
      <c r="S51" s="57" t="s">
        <v>889</v>
      </c>
      <c r="T51" s="55" t="s">
        <v>1239</v>
      </c>
      <c r="U51" s="57" t="s">
        <v>538</v>
      </c>
      <c r="V51" s="57">
        <v>12</v>
      </c>
      <c r="W51" s="57">
        <v>5</v>
      </c>
      <c r="X51" s="57">
        <v>6</v>
      </c>
      <c r="Y51" s="57">
        <v>10</v>
      </c>
      <c r="Z51" s="57" t="s">
        <v>84</v>
      </c>
      <c r="AA51" s="37" t="s">
        <v>84</v>
      </c>
      <c r="AB51" s="37" t="s">
        <v>84</v>
      </c>
      <c r="AC51" s="37" t="s">
        <v>84</v>
      </c>
      <c r="AD51" s="37" t="s">
        <v>84</v>
      </c>
      <c r="AE51" s="37" t="s">
        <v>84</v>
      </c>
      <c r="AF51" s="39">
        <v>5.0048828125E-2</v>
      </c>
      <c r="AG51" s="39">
        <v>2.2998046875</v>
      </c>
      <c r="AH51" s="39">
        <v>1</v>
      </c>
      <c r="AI51" s="39">
        <v>1</v>
      </c>
      <c r="AJ51" s="39">
        <v>1</v>
      </c>
      <c r="AK51" s="39">
        <v>3</v>
      </c>
      <c r="AL51" s="164" t="s">
        <v>84</v>
      </c>
      <c r="AM51" s="37" t="s">
        <v>84</v>
      </c>
      <c r="AN51" s="38"/>
      <c r="AO51" s="162"/>
    </row>
    <row r="52" spans="1:41" s="110" customFormat="1" ht="15" customHeight="1" x14ac:dyDescent="0.25">
      <c r="A52" s="36">
        <v>49</v>
      </c>
      <c r="B52" s="39" t="s">
        <v>683</v>
      </c>
      <c r="C52" s="39">
        <v>1</v>
      </c>
      <c r="D52" s="50">
        <v>-8.8000000000000007</v>
      </c>
      <c r="E52" s="50">
        <v>2.4</v>
      </c>
      <c r="F52" s="50">
        <v>147.47999999999999</v>
      </c>
      <c r="G52" s="50">
        <v>100.45</v>
      </c>
      <c r="H52" s="50">
        <v>10.56</v>
      </c>
      <c r="I52" s="50">
        <v>1.64</v>
      </c>
      <c r="J52" s="50">
        <v>1.1000000000000001</v>
      </c>
      <c r="K52" s="50">
        <v>1.2</v>
      </c>
      <c r="L52" s="50">
        <v>100</v>
      </c>
      <c r="M52" s="55" t="s">
        <v>1096</v>
      </c>
      <c r="N52" s="55" t="s">
        <v>1095</v>
      </c>
      <c r="O52" s="50">
        <v>1</v>
      </c>
      <c r="P52" s="56" t="s">
        <v>1017</v>
      </c>
      <c r="Q52" s="48" t="s">
        <v>1188</v>
      </c>
      <c r="R52" s="55" t="s">
        <v>1231</v>
      </c>
      <c r="S52" s="56" t="s">
        <v>527</v>
      </c>
      <c r="T52" s="55" t="s">
        <v>1238</v>
      </c>
      <c r="U52" s="57" t="s">
        <v>886</v>
      </c>
      <c r="V52" s="57">
        <v>12</v>
      </c>
      <c r="W52" s="57">
        <v>5</v>
      </c>
      <c r="X52" s="57">
        <v>6</v>
      </c>
      <c r="Y52" s="57">
        <v>10</v>
      </c>
      <c r="Z52" s="57" t="s">
        <v>84</v>
      </c>
      <c r="AA52" s="37" t="s">
        <v>84</v>
      </c>
      <c r="AB52" s="37" t="s">
        <v>84</v>
      </c>
      <c r="AC52" s="37" t="s">
        <v>84</v>
      </c>
      <c r="AD52" s="37" t="s">
        <v>84</v>
      </c>
      <c r="AE52" s="37" t="s">
        <v>84</v>
      </c>
      <c r="AF52" s="39">
        <v>1.74560546875E-2</v>
      </c>
      <c r="AG52" s="39">
        <v>1</v>
      </c>
      <c r="AH52" s="39">
        <v>1</v>
      </c>
      <c r="AI52" s="39">
        <v>1</v>
      </c>
      <c r="AJ52" s="39">
        <v>1</v>
      </c>
      <c r="AK52" s="39">
        <v>3</v>
      </c>
      <c r="AL52" s="164" t="s">
        <v>84</v>
      </c>
      <c r="AM52" s="37" t="s">
        <v>84</v>
      </c>
      <c r="AN52" s="38"/>
      <c r="AO52" s="162"/>
    </row>
    <row r="53" spans="1:41" s="110" customFormat="1" ht="15" customHeight="1" x14ac:dyDescent="0.25">
      <c r="A53" s="36">
        <v>50</v>
      </c>
      <c r="B53" s="39" t="s">
        <v>684</v>
      </c>
      <c r="C53" s="39">
        <v>1</v>
      </c>
      <c r="D53" s="50">
        <v>8.8000000000000007</v>
      </c>
      <c r="E53" s="50">
        <v>5.8</v>
      </c>
      <c r="F53" s="50">
        <v>258.48689999999999</v>
      </c>
      <c r="G53" s="50">
        <v>200.45</v>
      </c>
      <c r="H53" s="50">
        <v>20.545999999999999</v>
      </c>
      <c r="I53" s="50">
        <v>2.56</v>
      </c>
      <c r="J53" s="50">
        <v>1.2</v>
      </c>
      <c r="K53" s="50">
        <v>2.4</v>
      </c>
      <c r="L53" s="50">
        <v>200</v>
      </c>
      <c r="M53" s="55" t="s">
        <v>1093</v>
      </c>
      <c r="N53" s="55" t="s">
        <v>1096</v>
      </c>
      <c r="O53" s="50">
        <v>2</v>
      </c>
      <c r="P53" s="56" t="s">
        <v>892</v>
      </c>
      <c r="Q53" s="48" t="s">
        <v>1195</v>
      </c>
      <c r="R53" s="63" t="s">
        <v>898</v>
      </c>
      <c r="S53" s="63" t="s">
        <v>894</v>
      </c>
      <c r="T53" s="55" t="s">
        <v>1239</v>
      </c>
      <c r="U53" s="63" t="s">
        <v>538</v>
      </c>
      <c r="V53" s="57">
        <v>12</v>
      </c>
      <c r="W53" s="57">
        <v>5</v>
      </c>
      <c r="X53" s="57">
        <v>6</v>
      </c>
      <c r="Y53" s="57">
        <v>10</v>
      </c>
      <c r="Z53" s="57" t="s">
        <v>84</v>
      </c>
      <c r="AA53" s="37" t="s">
        <v>84</v>
      </c>
      <c r="AB53" s="37" t="s">
        <v>84</v>
      </c>
      <c r="AC53" s="37" t="s">
        <v>84</v>
      </c>
      <c r="AD53" s="37" t="s">
        <v>84</v>
      </c>
      <c r="AE53" s="37" t="s">
        <v>84</v>
      </c>
      <c r="AF53" s="39">
        <v>5.0048828125E-2</v>
      </c>
      <c r="AG53" s="39">
        <v>1.6005859375</v>
      </c>
      <c r="AH53" s="39">
        <v>1</v>
      </c>
      <c r="AI53" s="39">
        <v>1</v>
      </c>
      <c r="AJ53" s="39">
        <v>1</v>
      </c>
      <c r="AK53" s="39">
        <v>3</v>
      </c>
      <c r="AL53" s="164" t="s">
        <v>84</v>
      </c>
      <c r="AM53" s="37" t="s">
        <v>84</v>
      </c>
      <c r="AN53" s="38"/>
      <c r="AO53" s="162"/>
    </row>
    <row r="54" spans="1:41" s="110" customFormat="1" ht="15" customHeight="1" x14ac:dyDescent="0.25">
      <c r="A54" s="36">
        <v>51</v>
      </c>
      <c r="B54" s="39" t="s">
        <v>685</v>
      </c>
      <c r="C54" s="39">
        <v>1</v>
      </c>
      <c r="D54" s="50">
        <v>0</v>
      </c>
      <c r="E54" s="50">
        <v>3.7</v>
      </c>
      <c r="F54" s="50">
        <v>369.48</v>
      </c>
      <c r="G54" s="50">
        <v>300.54000000000002</v>
      </c>
      <c r="H54" s="50">
        <v>30.68</v>
      </c>
      <c r="I54" s="50">
        <v>3.46</v>
      </c>
      <c r="J54" s="50">
        <v>1.3</v>
      </c>
      <c r="K54" s="50">
        <v>3.6</v>
      </c>
      <c r="L54" s="50">
        <v>300</v>
      </c>
      <c r="M54" s="55" t="s">
        <v>1094</v>
      </c>
      <c r="N54" s="55" t="s">
        <v>1093</v>
      </c>
      <c r="O54" s="50">
        <v>3</v>
      </c>
      <c r="P54" s="63" t="s">
        <v>885</v>
      </c>
      <c r="Q54" s="62" t="s">
        <v>887</v>
      </c>
      <c r="R54" s="63" t="s">
        <v>891</v>
      </c>
      <c r="S54" s="63" t="s">
        <v>896</v>
      </c>
      <c r="T54" s="54" t="s">
        <v>1240</v>
      </c>
      <c r="U54" s="63" t="s">
        <v>638</v>
      </c>
      <c r="V54" s="57">
        <v>12</v>
      </c>
      <c r="W54" s="57">
        <v>5</v>
      </c>
      <c r="X54" s="57">
        <v>6</v>
      </c>
      <c r="Y54" s="57">
        <v>10</v>
      </c>
      <c r="Z54" s="57" t="s">
        <v>84</v>
      </c>
      <c r="AA54" s="37" t="s">
        <v>84</v>
      </c>
      <c r="AB54" s="37" t="s">
        <v>84</v>
      </c>
      <c r="AC54" s="37" t="s">
        <v>84</v>
      </c>
      <c r="AD54" s="37" t="s">
        <v>84</v>
      </c>
      <c r="AE54" s="37" t="s">
        <v>84</v>
      </c>
      <c r="AF54" s="39">
        <v>2.38037109375E-2</v>
      </c>
      <c r="AG54" s="39">
        <v>2.400390625</v>
      </c>
      <c r="AH54" s="39">
        <v>1</v>
      </c>
      <c r="AI54" s="39">
        <v>1</v>
      </c>
      <c r="AJ54" s="39">
        <v>1</v>
      </c>
      <c r="AK54" s="39">
        <v>3</v>
      </c>
      <c r="AL54" s="164" t="s">
        <v>84</v>
      </c>
      <c r="AM54" s="37" t="s">
        <v>84</v>
      </c>
      <c r="AN54" s="38"/>
      <c r="AO54" s="162"/>
    </row>
    <row r="55" spans="1:41" s="110" customFormat="1" ht="15" customHeight="1" x14ac:dyDescent="0.25">
      <c r="A55" s="36">
        <v>52</v>
      </c>
      <c r="B55" s="39" t="s">
        <v>585</v>
      </c>
      <c r="C55" s="39">
        <v>1</v>
      </c>
      <c r="D55" s="50">
        <v>1.2</v>
      </c>
      <c r="E55" s="50">
        <v>1.2</v>
      </c>
      <c r="F55" s="50">
        <v>478.78</v>
      </c>
      <c r="G55" s="50">
        <v>400.4</v>
      </c>
      <c r="H55" s="50">
        <v>40.968000000000004</v>
      </c>
      <c r="I55" s="50">
        <v>4.5599999999999996</v>
      </c>
      <c r="J55" s="50">
        <v>1.4</v>
      </c>
      <c r="K55" s="50">
        <v>4.8</v>
      </c>
      <c r="L55" s="50">
        <v>400</v>
      </c>
      <c r="M55" s="55" t="s">
        <v>1095</v>
      </c>
      <c r="N55" s="55" t="s">
        <v>1094</v>
      </c>
      <c r="O55" s="50">
        <v>4</v>
      </c>
      <c r="P55" s="56" t="s">
        <v>1017</v>
      </c>
      <c r="Q55" s="63" t="s">
        <v>890</v>
      </c>
      <c r="R55" s="53" t="s">
        <v>1190</v>
      </c>
      <c r="S55" s="56" t="s">
        <v>894</v>
      </c>
      <c r="T55" s="39" t="s">
        <v>1247</v>
      </c>
      <c r="U55" s="57" t="s">
        <v>888</v>
      </c>
      <c r="V55" s="57">
        <v>12</v>
      </c>
      <c r="W55" s="57">
        <v>5</v>
      </c>
      <c r="X55" s="57">
        <v>6</v>
      </c>
      <c r="Y55" s="57">
        <v>10</v>
      </c>
      <c r="Z55" s="57" t="s">
        <v>84</v>
      </c>
      <c r="AA55" s="37" t="s">
        <v>84</v>
      </c>
      <c r="AB55" s="37" t="s">
        <v>84</v>
      </c>
      <c r="AC55" s="37" t="s">
        <v>84</v>
      </c>
      <c r="AD55" s="37" t="s">
        <v>84</v>
      </c>
      <c r="AE55" s="37" t="s">
        <v>84</v>
      </c>
      <c r="AF55" s="39">
        <v>3.82080078125E-2</v>
      </c>
      <c r="AG55" s="39">
        <v>3.20068359375</v>
      </c>
      <c r="AH55" s="39">
        <v>1</v>
      </c>
      <c r="AI55" s="39">
        <v>1</v>
      </c>
      <c r="AJ55" s="39">
        <v>1</v>
      </c>
      <c r="AK55" s="39">
        <v>3</v>
      </c>
      <c r="AL55" s="164" t="s">
        <v>84</v>
      </c>
      <c r="AM55" s="37" t="s">
        <v>84</v>
      </c>
      <c r="AN55" s="38"/>
      <c r="AO55" s="162"/>
    </row>
    <row r="56" spans="1:41" s="110" customFormat="1" ht="15" customHeight="1" x14ac:dyDescent="0.25">
      <c r="A56" s="36">
        <v>53</v>
      </c>
      <c r="B56" s="39" t="s">
        <v>589</v>
      </c>
      <c r="C56" s="39">
        <v>1</v>
      </c>
      <c r="D56" s="50">
        <v>-1.6</v>
      </c>
      <c r="E56" s="50">
        <v>5.5</v>
      </c>
      <c r="F56" s="50">
        <v>58.46</v>
      </c>
      <c r="G56" s="50">
        <v>500.45</v>
      </c>
      <c r="H56" s="50">
        <v>35.619999999999997</v>
      </c>
      <c r="I56" s="50">
        <v>5.15</v>
      </c>
      <c r="J56" s="50">
        <v>1.5</v>
      </c>
      <c r="K56" s="50">
        <v>6</v>
      </c>
      <c r="L56" s="50">
        <v>500</v>
      </c>
      <c r="M56" s="55" t="s">
        <v>1096</v>
      </c>
      <c r="N56" s="55" t="s">
        <v>1095</v>
      </c>
      <c r="O56" s="50">
        <v>5</v>
      </c>
      <c r="P56" s="56" t="s">
        <v>892</v>
      </c>
      <c r="Q56" s="63" t="s">
        <v>893</v>
      </c>
      <c r="R56" s="53" t="s">
        <v>1191</v>
      </c>
      <c r="S56" s="56" t="s">
        <v>896</v>
      </c>
      <c r="T56" s="55" t="s">
        <v>1238</v>
      </c>
      <c r="U56" s="63" t="s">
        <v>538</v>
      </c>
      <c r="V56" s="57">
        <v>12</v>
      </c>
      <c r="W56" s="57">
        <v>5</v>
      </c>
      <c r="X56" s="57">
        <v>6</v>
      </c>
      <c r="Y56" s="57">
        <v>10</v>
      </c>
      <c r="Z56" s="57" t="s">
        <v>84</v>
      </c>
      <c r="AA56" s="37" t="s">
        <v>84</v>
      </c>
      <c r="AB56" s="37" t="s">
        <v>84</v>
      </c>
      <c r="AC56" s="37" t="s">
        <v>84</v>
      </c>
      <c r="AD56" s="37" t="s">
        <v>84</v>
      </c>
      <c r="AE56" s="37" t="s">
        <v>84</v>
      </c>
      <c r="AF56" s="39">
        <v>5.0048828125E-2</v>
      </c>
      <c r="AG56" s="39">
        <v>4.0009765625</v>
      </c>
      <c r="AH56" s="39">
        <v>1</v>
      </c>
      <c r="AI56" s="39">
        <v>1</v>
      </c>
      <c r="AJ56" s="39">
        <v>1</v>
      </c>
      <c r="AK56" s="39">
        <v>3</v>
      </c>
      <c r="AL56" s="164" t="s">
        <v>84</v>
      </c>
      <c r="AM56" s="37" t="s">
        <v>84</v>
      </c>
      <c r="AN56" s="38"/>
      <c r="AO56" s="162"/>
    </row>
    <row r="57" spans="1:41" s="110" customFormat="1" ht="15" customHeight="1" x14ac:dyDescent="0.25">
      <c r="A57" s="36">
        <v>54</v>
      </c>
      <c r="B57" s="39" t="s">
        <v>596</v>
      </c>
      <c r="C57" s="39">
        <v>1</v>
      </c>
      <c r="D57" s="50">
        <v>5.2</v>
      </c>
      <c r="E57" s="50">
        <v>0</v>
      </c>
      <c r="F57" s="50">
        <v>96.456000000000003</v>
      </c>
      <c r="G57" s="50">
        <v>600.54</v>
      </c>
      <c r="H57" s="50">
        <v>25.87</v>
      </c>
      <c r="I57" s="50">
        <v>6.4539999999999997</v>
      </c>
      <c r="J57" s="50">
        <v>1.6</v>
      </c>
      <c r="K57" s="50">
        <v>7.2</v>
      </c>
      <c r="L57" s="50">
        <v>11.11</v>
      </c>
      <c r="M57" s="55" t="s">
        <v>1093</v>
      </c>
      <c r="N57" s="55" t="s">
        <v>1096</v>
      </c>
      <c r="O57" s="50">
        <v>6</v>
      </c>
      <c r="P57" s="63" t="s">
        <v>885</v>
      </c>
      <c r="Q57" s="63" t="s">
        <v>890</v>
      </c>
      <c r="R57" s="62" t="s">
        <v>897</v>
      </c>
      <c r="S57" s="63" t="s">
        <v>889</v>
      </c>
      <c r="T57" s="55" t="s">
        <v>1239</v>
      </c>
      <c r="U57" s="63" t="s">
        <v>638</v>
      </c>
      <c r="V57" s="57">
        <v>12</v>
      </c>
      <c r="W57" s="57">
        <v>5</v>
      </c>
      <c r="X57" s="57">
        <v>6</v>
      </c>
      <c r="Y57" s="57">
        <v>10</v>
      </c>
      <c r="Z57" s="57" t="s">
        <v>84</v>
      </c>
      <c r="AA57" s="37" t="s">
        <v>84</v>
      </c>
      <c r="AB57" s="37" t="s">
        <v>84</v>
      </c>
      <c r="AC57" s="37" t="s">
        <v>84</v>
      </c>
      <c r="AD57" s="37" t="s">
        <v>84</v>
      </c>
      <c r="AE57" s="37" t="s">
        <v>84</v>
      </c>
      <c r="AF57" s="39">
        <v>5.0048828125E-2</v>
      </c>
      <c r="AG57" s="39">
        <v>5.97802734375</v>
      </c>
      <c r="AH57" s="39">
        <v>1</v>
      </c>
      <c r="AI57" s="39">
        <v>1</v>
      </c>
      <c r="AJ57" s="39">
        <v>1</v>
      </c>
      <c r="AK57" s="39">
        <v>3</v>
      </c>
      <c r="AL57" s="164" t="s">
        <v>84</v>
      </c>
      <c r="AM57" s="37" t="s">
        <v>84</v>
      </c>
      <c r="AN57" s="38"/>
      <c r="AO57" s="162"/>
    </row>
    <row r="58" spans="1:41" s="110" customFormat="1" ht="15" customHeight="1" x14ac:dyDescent="0.25">
      <c r="A58" s="36">
        <v>55</v>
      </c>
      <c r="B58" s="39" t="s">
        <v>686</v>
      </c>
      <c r="C58" s="39">
        <v>1</v>
      </c>
      <c r="D58" s="50">
        <v>-6.3</v>
      </c>
      <c r="E58" s="50">
        <v>8.8000000000000007</v>
      </c>
      <c r="F58" s="50">
        <v>123.4654</v>
      </c>
      <c r="G58" s="50">
        <v>700.45</v>
      </c>
      <c r="H58" s="50">
        <v>-10.8</v>
      </c>
      <c r="I58" s="50">
        <v>7.5845000000000002</v>
      </c>
      <c r="J58" s="50">
        <v>1.7</v>
      </c>
      <c r="K58" s="50">
        <v>8.4</v>
      </c>
      <c r="L58" s="50">
        <v>22.22</v>
      </c>
      <c r="M58" s="55" t="s">
        <v>1094</v>
      </c>
      <c r="N58" s="55" t="s">
        <v>1093</v>
      </c>
      <c r="O58" s="50">
        <v>7</v>
      </c>
      <c r="P58" s="56" t="s">
        <v>1017</v>
      </c>
      <c r="Q58" s="63" t="s">
        <v>893</v>
      </c>
      <c r="R58" s="63" t="s">
        <v>895</v>
      </c>
      <c r="S58" s="48" t="s">
        <v>1190</v>
      </c>
      <c r="T58" s="54" t="s">
        <v>1240</v>
      </c>
      <c r="U58" s="57" t="s">
        <v>888</v>
      </c>
      <c r="V58" s="57">
        <v>12</v>
      </c>
      <c r="W58" s="57">
        <v>5</v>
      </c>
      <c r="X58" s="57">
        <v>6</v>
      </c>
      <c r="Y58" s="57">
        <v>10</v>
      </c>
      <c r="Z58" s="57" t="s">
        <v>84</v>
      </c>
      <c r="AA58" s="37" t="s">
        <v>84</v>
      </c>
      <c r="AB58" s="37" t="s">
        <v>84</v>
      </c>
      <c r="AC58" s="37" t="s">
        <v>84</v>
      </c>
      <c r="AD58" s="37" t="s">
        <v>84</v>
      </c>
      <c r="AE58" s="37" t="s">
        <v>84</v>
      </c>
      <c r="AF58" s="39">
        <v>5.0048828125E-2</v>
      </c>
      <c r="AG58" s="39">
        <v>8.39990234375</v>
      </c>
      <c r="AH58" s="39">
        <v>1</v>
      </c>
      <c r="AI58" s="39">
        <v>1</v>
      </c>
      <c r="AJ58" s="39">
        <v>1</v>
      </c>
      <c r="AK58" s="39">
        <v>3</v>
      </c>
      <c r="AL58" s="164" t="s">
        <v>84</v>
      </c>
      <c r="AM58" s="37" t="s">
        <v>84</v>
      </c>
      <c r="AN58" s="38"/>
      <c r="AO58" s="162"/>
    </row>
    <row r="59" spans="1:41" s="110" customFormat="1" ht="15" customHeight="1" x14ac:dyDescent="0.25">
      <c r="A59" s="36">
        <v>56</v>
      </c>
      <c r="B59" s="39" t="s">
        <v>687</v>
      </c>
      <c r="C59" s="39">
        <v>1</v>
      </c>
      <c r="D59" s="50">
        <v>2.4</v>
      </c>
      <c r="E59" s="50">
        <v>1.2</v>
      </c>
      <c r="F59" s="50">
        <v>45.46</v>
      </c>
      <c r="G59" s="50">
        <v>800.5</v>
      </c>
      <c r="H59" s="50">
        <v>-20.98</v>
      </c>
      <c r="I59" s="50">
        <v>8.98</v>
      </c>
      <c r="J59" s="50">
        <v>1.8</v>
      </c>
      <c r="K59" s="50">
        <v>9.6</v>
      </c>
      <c r="L59" s="50">
        <v>33.33</v>
      </c>
      <c r="M59" s="55" t="s">
        <v>1095</v>
      </c>
      <c r="N59" s="55" t="s">
        <v>1094</v>
      </c>
      <c r="O59" s="50">
        <v>8</v>
      </c>
      <c r="P59" s="56" t="s">
        <v>892</v>
      </c>
      <c r="Q59" s="63" t="s">
        <v>887</v>
      </c>
      <c r="R59" s="63" t="s">
        <v>891</v>
      </c>
      <c r="S59" s="48" t="s">
        <v>1192</v>
      </c>
      <c r="T59" s="39" t="s">
        <v>1247</v>
      </c>
      <c r="U59" s="63" t="s">
        <v>538</v>
      </c>
      <c r="V59" s="57">
        <v>12</v>
      </c>
      <c r="W59" s="57">
        <v>5</v>
      </c>
      <c r="X59" s="57">
        <v>6</v>
      </c>
      <c r="Y59" s="57">
        <v>10</v>
      </c>
      <c r="Z59" s="57" t="s">
        <v>84</v>
      </c>
      <c r="AA59" s="37" t="s">
        <v>84</v>
      </c>
      <c r="AB59" s="37" t="s">
        <v>84</v>
      </c>
      <c r="AC59" s="37" t="s">
        <v>84</v>
      </c>
      <c r="AD59" s="37" t="s">
        <v>84</v>
      </c>
      <c r="AE59" s="37" t="s">
        <v>84</v>
      </c>
      <c r="AF59" s="39">
        <v>5.0048828125E-2</v>
      </c>
      <c r="AG59" s="39">
        <v>9.3310546875</v>
      </c>
      <c r="AH59" s="39">
        <v>1</v>
      </c>
      <c r="AI59" s="39">
        <v>1</v>
      </c>
      <c r="AJ59" s="39">
        <v>1</v>
      </c>
      <c r="AK59" s="39">
        <v>3</v>
      </c>
      <c r="AL59" s="164" t="s">
        <v>84</v>
      </c>
      <c r="AM59" s="37" t="s">
        <v>84</v>
      </c>
      <c r="AN59" s="38"/>
      <c r="AO59" s="162"/>
    </row>
    <row r="60" spans="1:41" s="110" customFormat="1" ht="15" customHeight="1" x14ac:dyDescent="0.25">
      <c r="A60" s="36">
        <v>57</v>
      </c>
      <c r="B60" s="39" t="s">
        <v>688</v>
      </c>
      <c r="C60" s="39">
        <v>1</v>
      </c>
      <c r="D60" s="50">
        <v>1.7</v>
      </c>
      <c r="E60" s="50">
        <v>6.3</v>
      </c>
      <c r="F60" s="50">
        <v>0</v>
      </c>
      <c r="G60" s="50">
        <v>900.45</v>
      </c>
      <c r="H60" s="50">
        <v>-30.78</v>
      </c>
      <c r="I60" s="50">
        <v>9.26</v>
      </c>
      <c r="J60" s="50">
        <v>1.9</v>
      </c>
      <c r="K60" s="50">
        <v>1.1000000000000001</v>
      </c>
      <c r="L60" s="50">
        <v>44.44</v>
      </c>
      <c r="M60" s="55" t="s">
        <v>1096</v>
      </c>
      <c r="N60" s="55" t="s">
        <v>1095</v>
      </c>
      <c r="O60" s="50">
        <v>9</v>
      </c>
      <c r="P60" s="63" t="s">
        <v>885</v>
      </c>
      <c r="Q60" s="63" t="s">
        <v>887</v>
      </c>
      <c r="R60" s="63" t="s">
        <v>898</v>
      </c>
      <c r="S60" s="62" t="s">
        <v>889</v>
      </c>
      <c r="T60" s="55" t="s">
        <v>1238</v>
      </c>
      <c r="U60" s="63" t="s">
        <v>638</v>
      </c>
      <c r="V60" s="57">
        <v>12</v>
      </c>
      <c r="W60" s="57">
        <v>5</v>
      </c>
      <c r="X60" s="57">
        <v>6</v>
      </c>
      <c r="Y60" s="57">
        <v>10</v>
      </c>
      <c r="Z60" s="57" t="s">
        <v>84</v>
      </c>
      <c r="AA60" s="37" t="s">
        <v>84</v>
      </c>
      <c r="AB60" s="37" t="s">
        <v>84</v>
      </c>
      <c r="AC60" s="37" t="s">
        <v>84</v>
      </c>
      <c r="AD60" s="37" t="s">
        <v>84</v>
      </c>
      <c r="AE60" s="37" t="s">
        <v>84</v>
      </c>
      <c r="AF60" s="39">
        <v>5.0048828125E-2</v>
      </c>
      <c r="AG60" s="39">
        <v>8.91162109375</v>
      </c>
      <c r="AH60" s="39">
        <v>1</v>
      </c>
      <c r="AI60" s="39">
        <v>1</v>
      </c>
      <c r="AJ60" s="39">
        <v>1</v>
      </c>
      <c r="AK60" s="39">
        <v>3</v>
      </c>
      <c r="AL60" s="164" t="s">
        <v>84</v>
      </c>
      <c r="AM60" s="37" t="s">
        <v>84</v>
      </c>
      <c r="AN60" s="38"/>
      <c r="AO60" s="162"/>
    </row>
    <row r="61" spans="1:41" s="110" customFormat="1" ht="15" customHeight="1" x14ac:dyDescent="0.25">
      <c r="A61" s="36">
        <v>58</v>
      </c>
      <c r="B61" s="39" t="s">
        <v>1250</v>
      </c>
      <c r="C61" s="39">
        <v>1</v>
      </c>
      <c r="D61" s="50">
        <v>8</v>
      </c>
      <c r="E61" s="50">
        <v>8</v>
      </c>
      <c r="F61" s="50">
        <v>425</v>
      </c>
      <c r="G61" s="50">
        <v>1000.45</v>
      </c>
      <c r="H61" s="50">
        <v>-40.457999999999998</v>
      </c>
      <c r="I61" s="50">
        <v>10.454000000000001</v>
      </c>
      <c r="J61" s="50">
        <v>2</v>
      </c>
      <c r="K61" s="50">
        <v>1.2</v>
      </c>
      <c r="L61" s="50">
        <v>55.55</v>
      </c>
      <c r="M61" s="55" t="s">
        <v>1093</v>
      </c>
      <c r="N61" s="55" t="s">
        <v>1093</v>
      </c>
      <c r="O61" s="50">
        <v>1.1000000000000001</v>
      </c>
      <c r="P61" s="56" t="s">
        <v>1017</v>
      </c>
      <c r="Q61" s="63" t="s">
        <v>890</v>
      </c>
      <c r="R61" s="55" t="s">
        <v>1231</v>
      </c>
      <c r="S61" s="56" t="s">
        <v>527</v>
      </c>
      <c r="T61" s="53" t="s">
        <v>984</v>
      </c>
      <c r="U61" s="57" t="s">
        <v>888</v>
      </c>
      <c r="V61" s="57">
        <v>12</v>
      </c>
      <c r="W61" s="57">
        <v>5</v>
      </c>
      <c r="X61" s="57">
        <v>6</v>
      </c>
      <c r="Y61" s="57">
        <v>10</v>
      </c>
      <c r="Z61" s="57" t="s">
        <v>84</v>
      </c>
      <c r="AA61" s="37" t="s">
        <v>84</v>
      </c>
      <c r="AB61" s="37" t="s">
        <v>84</v>
      </c>
      <c r="AC61" s="37" t="s">
        <v>84</v>
      </c>
      <c r="AD61" s="37" t="s">
        <v>84</v>
      </c>
      <c r="AE61" s="37" t="s">
        <v>84</v>
      </c>
      <c r="AF61" s="39">
        <v>4.78515625E-2</v>
      </c>
      <c r="AG61" s="39">
        <v>1.19970703125</v>
      </c>
      <c r="AH61" s="39">
        <v>1</v>
      </c>
      <c r="AI61" s="39">
        <v>1</v>
      </c>
      <c r="AJ61" s="39">
        <v>1</v>
      </c>
      <c r="AK61" s="39">
        <v>3</v>
      </c>
      <c r="AL61" s="164" t="s">
        <v>84</v>
      </c>
      <c r="AM61" s="37" t="s">
        <v>84</v>
      </c>
      <c r="AN61" s="38"/>
      <c r="AO61" s="162"/>
    </row>
    <row r="62" spans="1:41" s="110" customFormat="1" ht="15" customHeight="1" x14ac:dyDescent="0.25">
      <c r="A62" s="36">
        <v>59</v>
      </c>
      <c r="B62" s="39" t="s">
        <v>1251</v>
      </c>
      <c r="C62" s="39">
        <v>1</v>
      </c>
      <c r="D62" s="50">
        <v>5.2</v>
      </c>
      <c r="E62" s="50">
        <v>0</v>
      </c>
      <c r="F62" s="50">
        <v>96.78</v>
      </c>
      <c r="G62" s="50">
        <v>600.5</v>
      </c>
      <c r="H62" s="50">
        <v>45.68</v>
      </c>
      <c r="I62" s="50">
        <v>6.4580000000000002</v>
      </c>
      <c r="J62" s="50">
        <v>1.6</v>
      </c>
      <c r="K62" s="50">
        <v>7.2</v>
      </c>
      <c r="L62" s="50">
        <v>11.11</v>
      </c>
      <c r="M62" s="55" t="s">
        <v>1093</v>
      </c>
      <c r="N62" s="55" t="s">
        <v>1096</v>
      </c>
      <c r="O62" s="50">
        <v>6</v>
      </c>
      <c r="P62" s="63" t="s">
        <v>885</v>
      </c>
      <c r="Q62" s="63" t="s">
        <v>893</v>
      </c>
      <c r="R62" s="63" t="s">
        <v>897</v>
      </c>
      <c r="S62" s="63" t="s">
        <v>894</v>
      </c>
      <c r="T62" s="53" t="s">
        <v>1243</v>
      </c>
      <c r="U62" s="63" t="s">
        <v>638</v>
      </c>
      <c r="V62" s="57">
        <v>12</v>
      </c>
      <c r="W62" s="57">
        <v>5</v>
      </c>
      <c r="X62" s="57">
        <v>6</v>
      </c>
      <c r="Y62" s="57">
        <v>10</v>
      </c>
      <c r="Z62" s="57" t="s">
        <v>84</v>
      </c>
      <c r="AA62" s="37" t="s">
        <v>84</v>
      </c>
      <c r="AB62" s="37" t="s">
        <v>84</v>
      </c>
      <c r="AC62" s="37" t="s">
        <v>84</v>
      </c>
      <c r="AD62" s="37" t="s">
        <v>84</v>
      </c>
      <c r="AE62" s="37" t="s">
        <v>84</v>
      </c>
      <c r="AF62" s="39">
        <v>5.0048828125E-2</v>
      </c>
      <c r="AG62" s="39">
        <v>5.97802734375</v>
      </c>
      <c r="AH62" s="39">
        <v>1</v>
      </c>
      <c r="AI62" s="39">
        <v>1</v>
      </c>
      <c r="AJ62" s="39">
        <v>1</v>
      </c>
      <c r="AK62" s="39">
        <v>3</v>
      </c>
      <c r="AL62" s="164" t="s">
        <v>84</v>
      </c>
      <c r="AM62" s="37" t="s">
        <v>84</v>
      </c>
      <c r="AN62" s="38"/>
      <c r="AO62" s="162"/>
    </row>
    <row r="63" spans="1:41" s="110" customFormat="1" ht="15" customHeight="1" x14ac:dyDescent="0.25">
      <c r="A63" s="36">
        <v>60</v>
      </c>
      <c r="B63" s="39" t="s">
        <v>1252</v>
      </c>
      <c r="C63" s="39">
        <v>1</v>
      </c>
      <c r="D63" s="50">
        <v>-6.3</v>
      </c>
      <c r="E63" s="50">
        <v>8.8000000000000007</v>
      </c>
      <c r="F63" s="50">
        <v>123.78</v>
      </c>
      <c r="G63" s="50">
        <v>700.5</v>
      </c>
      <c r="H63" s="50">
        <v>-10.87</v>
      </c>
      <c r="I63" s="50">
        <v>7.8468</v>
      </c>
      <c r="J63" s="50">
        <v>1.7</v>
      </c>
      <c r="K63" s="50">
        <v>8.4</v>
      </c>
      <c r="L63" s="50">
        <v>22.22</v>
      </c>
      <c r="M63" s="55" t="s">
        <v>1094</v>
      </c>
      <c r="N63" s="55" t="s">
        <v>1093</v>
      </c>
      <c r="O63" s="50">
        <v>7</v>
      </c>
      <c r="P63" s="56" t="s">
        <v>1017</v>
      </c>
      <c r="Q63" s="63" t="s">
        <v>890</v>
      </c>
      <c r="R63" s="63" t="s">
        <v>895</v>
      </c>
      <c r="S63" s="63" t="s">
        <v>896</v>
      </c>
      <c r="T63" s="53" t="s">
        <v>1240</v>
      </c>
      <c r="U63" s="57" t="s">
        <v>888</v>
      </c>
      <c r="V63" s="57">
        <v>12</v>
      </c>
      <c r="W63" s="57">
        <v>5</v>
      </c>
      <c r="X63" s="57">
        <v>6</v>
      </c>
      <c r="Y63" s="57">
        <v>10</v>
      </c>
      <c r="Z63" s="57" t="s">
        <v>84</v>
      </c>
      <c r="AA63" s="37" t="s">
        <v>84</v>
      </c>
      <c r="AB63" s="37" t="s">
        <v>84</v>
      </c>
      <c r="AC63" s="37" t="s">
        <v>84</v>
      </c>
      <c r="AD63" s="37" t="s">
        <v>84</v>
      </c>
      <c r="AE63" s="37" t="s">
        <v>84</v>
      </c>
      <c r="AF63" s="39">
        <v>5.0048828125E-2</v>
      </c>
      <c r="AG63" s="39">
        <v>8.39990234375</v>
      </c>
      <c r="AH63" s="39">
        <v>1</v>
      </c>
      <c r="AI63" s="39">
        <v>1</v>
      </c>
      <c r="AJ63" s="39">
        <v>1</v>
      </c>
      <c r="AK63" s="39">
        <v>3</v>
      </c>
      <c r="AL63" s="164" t="s">
        <v>84</v>
      </c>
      <c r="AM63" s="37" t="s">
        <v>84</v>
      </c>
      <c r="AN63" s="38"/>
      <c r="AO63" s="162"/>
    </row>
    <row r="64" spans="1:41" s="110" customFormat="1" ht="15" customHeight="1" x14ac:dyDescent="0.25">
      <c r="A64" s="36">
        <v>61</v>
      </c>
      <c r="B64" s="39" t="s">
        <v>689</v>
      </c>
      <c r="C64" s="39">
        <v>1</v>
      </c>
      <c r="D64" s="50">
        <v>2.4</v>
      </c>
      <c r="E64" s="50">
        <v>1.2</v>
      </c>
      <c r="F64" s="50">
        <v>45.89</v>
      </c>
      <c r="G64" s="50">
        <v>800.54</v>
      </c>
      <c r="H64" s="50">
        <v>-20.87</v>
      </c>
      <c r="I64" s="50">
        <v>8.6953999999999994</v>
      </c>
      <c r="J64" s="50">
        <v>1.8</v>
      </c>
      <c r="K64" s="50">
        <v>9.6</v>
      </c>
      <c r="L64" s="50">
        <v>33.33</v>
      </c>
      <c r="M64" s="55" t="s">
        <v>1095</v>
      </c>
      <c r="N64" s="55" t="s">
        <v>1094</v>
      </c>
      <c r="O64" s="50">
        <v>8</v>
      </c>
      <c r="P64" s="56" t="s">
        <v>892</v>
      </c>
      <c r="Q64" s="63" t="s">
        <v>893</v>
      </c>
      <c r="R64" s="63" t="s">
        <v>891</v>
      </c>
      <c r="S64" s="63" t="s">
        <v>889</v>
      </c>
      <c r="T64" s="39" t="s">
        <v>1247</v>
      </c>
      <c r="U64" s="53" t="s">
        <v>984</v>
      </c>
      <c r="V64" s="57">
        <v>12</v>
      </c>
      <c r="W64" s="57">
        <v>5</v>
      </c>
      <c r="X64" s="57">
        <v>6</v>
      </c>
      <c r="Y64" s="57">
        <v>10</v>
      </c>
      <c r="Z64" s="57" t="s">
        <v>84</v>
      </c>
      <c r="AA64" s="37" t="s">
        <v>84</v>
      </c>
      <c r="AB64" s="37" t="s">
        <v>84</v>
      </c>
      <c r="AC64" s="37" t="s">
        <v>84</v>
      </c>
      <c r="AD64" s="37" t="s">
        <v>84</v>
      </c>
      <c r="AE64" s="37" t="s">
        <v>84</v>
      </c>
      <c r="AF64" s="39">
        <v>5.0048828125E-2</v>
      </c>
      <c r="AG64" s="39">
        <v>9.3310546875</v>
      </c>
      <c r="AH64" s="39">
        <v>1</v>
      </c>
      <c r="AI64" s="39">
        <v>1</v>
      </c>
      <c r="AJ64" s="39">
        <v>1</v>
      </c>
      <c r="AK64" s="39">
        <v>3</v>
      </c>
      <c r="AL64" s="164" t="s">
        <v>84</v>
      </c>
      <c r="AM64" s="37" t="s">
        <v>84</v>
      </c>
      <c r="AN64" s="38"/>
      <c r="AO64" s="162"/>
    </row>
    <row r="65" spans="1:41" s="110" customFormat="1" ht="15" customHeight="1" x14ac:dyDescent="0.25">
      <c r="A65" s="36">
        <v>62</v>
      </c>
      <c r="B65" s="39" t="s">
        <v>690</v>
      </c>
      <c r="C65" s="39">
        <v>1</v>
      </c>
      <c r="D65" s="50">
        <v>1.7</v>
      </c>
      <c r="E65" s="50">
        <v>6.3</v>
      </c>
      <c r="F65" s="50">
        <v>0</v>
      </c>
      <c r="G65" s="50">
        <v>900.78</v>
      </c>
      <c r="H65" s="50">
        <v>-30.89</v>
      </c>
      <c r="I65" s="50">
        <v>9.5469000000000008</v>
      </c>
      <c r="J65" s="50">
        <v>1.9</v>
      </c>
      <c r="K65" s="50">
        <v>1.1000000000000001</v>
      </c>
      <c r="L65" s="50">
        <v>44.44</v>
      </c>
      <c r="M65" s="55" t="s">
        <v>1096</v>
      </c>
      <c r="N65" s="55" t="s">
        <v>1095</v>
      </c>
      <c r="O65" s="50">
        <v>9</v>
      </c>
      <c r="P65" s="63" t="s">
        <v>885</v>
      </c>
      <c r="Q65" s="63" t="s">
        <v>887</v>
      </c>
      <c r="R65" s="63" t="s">
        <v>898</v>
      </c>
      <c r="S65" s="63" t="s">
        <v>527</v>
      </c>
      <c r="T65" s="55" t="s">
        <v>1238</v>
      </c>
      <c r="U65" s="53" t="s">
        <v>993</v>
      </c>
      <c r="V65" s="57">
        <v>12</v>
      </c>
      <c r="W65" s="57">
        <v>5</v>
      </c>
      <c r="X65" s="57">
        <v>6</v>
      </c>
      <c r="Y65" s="57">
        <v>10</v>
      </c>
      <c r="Z65" s="57" t="s">
        <v>84</v>
      </c>
      <c r="AA65" s="37" t="s">
        <v>84</v>
      </c>
      <c r="AB65" s="37" t="s">
        <v>84</v>
      </c>
      <c r="AC65" s="37" t="s">
        <v>84</v>
      </c>
      <c r="AD65" s="37" t="s">
        <v>84</v>
      </c>
      <c r="AE65" s="37" t="s">
        <v>84</v>
      </c>
      <c r="AF65" s="39">
        <v>5.0048828125E-2</v>
      </c>
      <c r="AG65" s="39">
        <v>8.91162109375</v>
      </c>
      <c r="AH65" s="39">
        <v>1</v>
      </c>
      <c r="AI65" s="39">
        <v>1</v>
      </c>
      <c r="AJ65" s="39">
        <v>1</v>
      </c>
      <c r="AK65" s="39">
        <v>3</v>
      </c>
      <c r="AL65" s="164" t="s">
        <v>84</v>
      </c>
      <c r="AM65" s="37" t="s">
        <v>84</v>
      </c>
      <c r="AN65" s="38"/>
      <c r="AO65" s="162"/>
    </row>
    <row r="66" spans="1:41" s="110" customFormat="1" ht="15" customHeight="1" x14ac:dyDescent="0.25">
      <c r="A66" s="36">
        <v>63</v>
      </c>
      <c r="B66" s="39" t="s">
        <v>691</v>
      </c>
      <c r="C66" s="39">
        <v>1</v>
      </c>
      <c r="D66" s="50">
        <v>8</v>
      </c>
      <c r="E66" s="50">
        <v>8</v>
      </c>
      <c r="F66" s="50">
        <v>356</v>
      </c>
      <c r="G66" s="50">
        <v>1000.58</v>
      </c>
      <c r="H66" s="50">
        <v>-40.89</v>
      </c>
      <c r="I66" s="50">
        <v>10.456</v>
      </c>
      <c r="J66" s="50">
        <v>2</v>
      </c>
      <c r="K66" s="50">
        <v>1.2</v>
      </c>
      <c r="L66" s="50">
        <v>55.55</v>
      </c>
      <c r="M66" s="55" t="s">
        <v>1093</v>
      </c>
      <c r="N66" s="55" t="s">
        <v>1093</v>
      </c>
      <c r="O66" s="50">
        <v>1.1000000000000001</v>
      </c>
      <c r="P66" s="56" t="s">
        <v>1017</v>
      </c>
      <c r="Q66" s="63" t="s">
        <v>893</v>
      </c>
      <c r="R66" s="55" t="s">
        <v>1231</v>
      </c>
      <c r="S66" s="56" t="s">
        <v>894</v>
      </c>
      <c r="T66" s="55" t="s">
        <v>1239</v>
      </c>
      <c r="U66" s="62" t="s">
        <v>888</v>
      </c>
      <c r="V66" s="57">
        <v>12</v>
      </c>
      <c r="W66" s="57">
        <v>5</v>
      </c>
      <c r="X66" s="57">
        <v>6</v>
      </c>
      <c r="Y66" s="57">
        <v>10</v>
      </c>
      <c r="Z66" s="57" t="s">
        <v>84</v>
      </c>
      <c r="AA66" s="37" t="s">
        <v>84</v>
      </c>
      <c r="AB66" s="37" t="s">
        <v>84</v>
      </c>
      <c r="AC66" s="37" t="s">
        <v>84</v>
      </c>
      <c r="AD66" s="37" t="s">
        <v>84</v>
      </c>
      <c r="AE66" s="37" t="s">
        <v>84</v>
      </c>
      <c r="AF66" s="39">
        <v>4.78515625E-2</v>
      </c>
      <c r="AG66" s="39">
        <v>1.19970703125</v>
      </c>
      <c r="AH66" s="39">
        <v>1</v>
      </c>
      <c r="AI66" s="39">
        <v>1</v>
      </c>
      <c r="AJ66" s="39">
        <v>1</v>
      </c>
      <c r="AK66" s="39">
        <v>3</v>
      </c>
      <c r="AL66" s="164" t="s">
        <v>84</v>
      </c>
      <c r="AM66" s="37" t="s">
        <v>84</v>
      </c>
      <c r="AN66" s="38"/>
      <c r="AO66" s="162"/>
    </row>
    <row r="67" spans="1:41" s="110" customFormat="1" ht="15" customHeight="1" x14ac:dyDescent="0.25">
      <c r="A67" s="36">
        <v>64</v>
      </c>
      <c r="B67" s="39" t="s">
        <v>1229</v>
      </c>
      <c r="C67" s="39">
        <v>1</v>
      </c>
      <c r="D67" s="50">
        <v>1.7</v>
      </c>
      <c r="E67" s="50">
        <v>6.3</v>
      </c>
      <c r="F67" s="50">
        <v>0</v>
      </c>
      <c r="G67" s="50">
        <v>900.45</v>
      </c>
      <c r="H67" s="50">
        <v>-30.78</v>
      </c>
      <c r="I67" s="50">
        <v>9.26</v>
      </c>
      <c r="J67" s="50">
        <v>1.9</v>
      </c>
      <c r="K67" s="50">
        <v>1.1000000000000001</v>
      </c>
      <c r="L67" s="50">
        <v>44.44</v>
      </c>
      <c r="M67" s="55" t="s">
        <v>1096</v>
      </c>
      <c r="N67" s="55" t="s">
        <v>1095</v>
      </c>
      <c r="O67" s="50">
        <v>9</v>
      </c>
      <c r="P67" s="63" t="s">
        <v>885</v>
      </c>
      <c r="Q67" s="63" t="s">
        <v>887</v>
      </c>
      <c r="R67" s="63" t="s">
        <v>898</v>
      </c>
      <c r="S67" s="63" t="s">
        <v>889</v>
      </c>
      <c r="T67" s="55" t="s">
        <v>1238</v>
      </c>
      <c r="U67" s="63" t="s">
        <v>638</v>
      </c>
      <c r="V67" s="57">
        <v>12</v>
      </c>
      <c r="W67" s="63">
        <v>5</v>
      </c>
      <c r="X67" s="63">
        <v>6</v>
      </c>
      <c r="Y67" s="63">
        <v>10</v>
      </c>
      <c r="Z67" s="63" t="s">
        <v>84</v>
      </c>
      <c r="AA67" s="89" t="s">
        <v>84</v>
      </c>
      <c r="AB67" s="89" t="s">
        <v>84</v>
      </c>
      <c r="AC67" s="89" t="s">
        <v>84</v>
      </c>
      <c r="AD67" s="89" t="s">
        <v>84</v>
      </c>
      <c r="AE67" s="89" t="s">
        <v>84</v>
      </c>
      <c r="AF67" s="50">
        <v>5.0048828125E-2</v>
      </c>
      <c r="AG67" s="50">
        <v>8.91162109375</v>
      </c>
      <c r="AH67" s="50">
        <v>1</v>
      </c>
      <c r="AI67" s="50">
        <v>1</v>
      </c>
      <c r="AJ67" s="50">
        <v>1</v>
      </c>
      <c r="AK67" s="50">
        <v>3</v>
      </c>
      <c r="AL67" s="166" t="s">
        <v>84</v>
      </c>
      <c r="AM67" s="37" t="s">
        <v>84</v>
      </c>
      <c r="AN67" s="38"/>
      <c r="AO67" s="162"/>
    </row>
    <row r="68" spans="1:41" s="110" customFormat="1" ht="15" customHeight="1" x14ac:dyDescent="0.25">
      <c r="A68" s="36">
        <v>65</v>
      </c>
      <c r="B68" s="39" t="s">
        <v>1230</v>
      </c>
      <c r="C68" s="39">
        <v>1</v>
      </c>
      <c r="D68" s="50">
        <v>8</v>
      </c>
      <c r="E68" s="50">
        <v>8</v>
      </c>
      <c r="F68" s="50">
        <v>425</v>
      </c>
      <c r="G68" s="50">
        <v>1000.45</v>
      </c>
      <c r="H68" s="50">
        <v>-40.457999999999998</v>
      </c>
      <c r="I68" s="50">
        <v>10.454000000000001</v>
      </c>
      <c r="J68" s="50">
        <v>2</v>
      </c>
      <c r="K68" s="50">
        <v>1.2</v>
      </c>
      <c r="L68" s="50">
        <v>55.55</v>
      </c>
      <c r="M68" s="55" t="s">
        <v>1093</v>
      </c>
      <c r="N68" s="55" t="s">
        <v>1093</v>
      </c>
      <c r="O68" s="50">
        <v>1.1000000000000001</v>
      </c>
      <c r="P68" s="56" t="s">
        <v>1017</v>
      </c>
      <c r="Q68" s="63" t="s">
        <v>890</v>
      </c>
      <c r="R68" s="55" t="s">
        <v>1231</v>
      </c>
      <c r="S68" s="56" t="s">
        <v>527</v>
      </c>
      <c r="T68" s="55" t="s">
        <v>984</v>
      </c>
      <c r="U68" s="63" t="s">
        <v>888</v>
      </c>
      <c r="V68" s="57">
        <v>12</v>
      </c>
      <c r="W68" s="63">
        <v>5</v>
      </c>
      <c r="X68" s="63">
        <v>6</v>
      </c>
      <c r="Y68" s="63">
        <v>10</v>
      </c>
      <c r="Z68" s="63" t="s">
        <v>84</v>
      </c>
      <c r="AA68" s="89" t="s">
        <v>84</v>
      </c>
      <c r="AB68" s="89" t="s">
        <v>84</v>
      </c>
      <c r="AC68" s="89" t="s">
        <v>84</v>
      </c>
      <c r="AD68" s="89" t="s">
        <v>84</v>
      </c>
      <c r="AE68" s="89" t="s">
        <v>84</v>
      </c>
      <c r="AF68" s="50">
        <v>4.78515625E-2</v>
      </c>
      <c r="AG68" s="50">
        <v>1.19970703125</v>
      </c>
      <c r="AH68" s="50">
        <v>1</v>
      </c>
      <c r="AI68" s="50">
        <v>1</v>
      </c>
      <c r="AJ68" s="50">
        <v>1</v>
      </c>
      <c r="AK68" s="50">
        <v>3</v>
      </c>
      <c r="AL68" s="166" t="s">
        <v>84</v>
      </c>
      <c r="AM68" s="37" t="s">
        <v>84</v>
      </c>
      <c r="AN68" s="38"/>
      <c r="AO68" s="162"/>
    </row>
    <row r="69" spans="1:41" s="110" customFormat="1" ht="15" customHeight="1" x14ac:dyDescent="0.25">
      <c r="A69" s="36">
        <v>66</v>
      </c>
      <c r="B69" s="39" t="s">
        <v>1232</v>
      </c>
      <c r="C69" s="39">
        <v>1</v>
      </c>
      <c r="D69" s="50">
        <v>5.2</v>
      </c>
      <c r="E69" s="50">
        <v>0</v>
      </c>
      <c r="F69" s="50">
        <v>96.78</v>
      </c>
      <c r="G69" s="50">
        <v>600.5</v>
      </c>
      <c r="H69" s="50">
        <v>45.68</v>
      </c>
      <c r="I69" s="50">
        <v>6.4580000000000002</v>
      </c>
      <c r="J69" s="50">
        <v>1.6</v>
      </c>
      <c r="K69" s="50">
        <v>7.2</v>
      </c>
      <c r="L69" s="50">
        <v>11.11</v>
      </c>
      <c r="M69" s="55" t="s">
        <v>1093</v>
      </c>
      <c r="N69" s="55" t="s">
        <v>1096</v>
      </c>
      <c r="O69" s="50">
        <v>6</v>
      </c>
      <c r="P69" s="63" t="s">
        <v>885</v>
      </c>
      <c r="Q69" s="63" t="s">
        <v>893</v>
      </c>
      <c r="R69" s="63" t="s">
        <v>897</v>
      </c>
      <c r="S69" s="63" t="s">
        <v>894</v>
      </c>
      <c r="T69" s="55" t="s">
        <v>1243</v>
      </c>
      <c r="U69" s="63" t="s">
        <v>638</v>
      </c>
      <c r="V69" s="57">
        <v>12</v>
      </c>
      <c r="W69" s="63">
        <v>5</v>
      </c>
      <c r="X69" s="63">
        <v>6</v>
      </c>
      <c r="Y69" s="63">
        <v>10</v>
      </c>
      <c r="Z69" s="37" t="s">
        <v>84</v>
      </c>
      <c r="AA69" s="37" t="s">
        <v>84</v>
      </c>
      <c r="AB69" s="37" t="s">
        <v>84</v>
      </c>
      <c r="AC69" s="37" t="s">
        <v>84</v>
      </c>
      <c r="AD69" s="37" t="s">
        <v>84</v>
      </c>
      <c r="AE69" s="37" t="s">
        <v>84</v>
      </c>
      <c r="AF69" s="39">
        <v>5.0048828125E-2</v>
      </c>
      <c r="AG69" s="39">
        <v>5.97802734375</v>
      </c>
      <c r="AH69" s="39">
        <v>1</v>
      </c>
      <c r="AI69" s="39">
        <v>1</v>
      </c>
      <c r="AJ69" s="39">
        <v>1</v>
      </c>
      <c r="AK69" s="39">
        <v>3</v>
      </c>
      <c r="AL69" s="164" t="s">
        <v>84</v>
      </c>
      <c r="AM69" s="37" t="s">
        <v>84</v>
      </c>
      <c r="AN69" s="38"/>
      <c r="AO69" s="162"/>
    </row>
    <row r="70" spans="1:41" s="110" customFormat="1" ht="15" customHeight="1" x14ac:dyDescent="0.25">
      <c r="A70" s="36">
        <v>67</v>
      </c>
      <c r="B70" s="39" t="s">
        <v>1233</v>
      </c>
      <c r="C70" s="39">
        <v>1</v>
      </c>
      <c r="D70" s="50">
        <v>-6.3</v>
      </c>
      <c r="E70" s="50">
        <v>8.8000000000000007</v>
      </c>
      <c r="F70" s="50">
        <v>123.78</v>
      </c>
      <c r="G70" s="50">
        <v>700.5</v>
      </c>
      <c r="H70" s="50">
        <v>-10.87</v>
      </c>
      <c r="I70" s="50">
        <v>7.8468</v>
      </c>
      <c r="J70" s="50">
        <v>1.7</v>
      </c>
      <c r="K70" s="50">
        <v>8.4</v>
      </c>
      <c r="L70" s="50">
        <v>22.22</v>
      </c>
      <c r="M70" s="55" t="s">
        <v>1094</v>
      </c>
      <c r="N70" s="55" t="s">
        <v>1093</v>
      </c>
      <c r="O70" s="50">
        <v>7</v>
      </c>
      <c r="P70" s="56" t="s">
        <v>1017</v>
      </c>
      <c r="Q70" s="63" t="s">
        <v>890</v>
      </c>
      <c r="R70" s="63" t="s">
        <v>895</v>
      </c>
      <c r="S70" s="63" t="s">
        <v>896</v>
      </c>
      <c r="T70" s="55" t="s">
        <v>1240</v>
      </c>
      <c r="U70" s="63" t="s">
        <v>888</v>
      </c>
      <c r="V70" s="57">
        <v>12</v>
      </c>
      <c r="W70" s="63">
        <v>5</v>
      </c>
      <c r="X70" s="63">
        <v>6</v>
      </c>
      <c r="Y70" s="63">
        <v>10</v>
      </c>
      <c r="Z70" s="37" t="s">
        <v>84</v>
      </c>
      <c r="AA70" s="37" t="s">
        <v>84</v>
      </c>
      <c r="AB70" s="37" t="s">
        <v>84</v>
      </c>
      <c r="AC70" s="37" t="s">
        <v>84</v>
      </c>
      <c r="AD70" s="37" t="s">
        <v>84</v>
      </c>
      <c r="AE70" s="37" t="s">
        <v>84</v>
      </c>
      <c r="AF70" s="39">
        <v>5.0048828125E-2</v>
      </c>
      <c r="AG70" s="39">
        <v>8.39990234375</v>
      </c>
      <c r="AH70" s="39">
        <v>1</v>
      </c>
      <c r="AI70" s="39">
        <v>1</v>
      </c>
      <c r="AJ70" s="39">
        <v>1</v>
      </c>
      <c r="AK70" s="39">
        <v>3</v>
      </c>
      <c r="AL70" s="164" t="s">
        <v>84</v>
      </c>
      <c r="AM70" s="37" t="s">
        <v>84</v>
      </c>
      <c r="AN70" s="38"/>
      <c r="AO70" s="162"/>
    </row>
    <row r="71" spans="1:41" s="110" customFormat="1" ht="15" customHeight="1" x14ac:dyDescent="0.25">
      <c r="A71" s="36">
        <v>68</v>
      </c>
      <c r="B71" s="39" t="s">
        <v>1234</v>
      </c>
      <c r="C71" s="39">
        <v>1</v>
      </c>
      <c r="D71" s="50">
        <v>2.4</v>
      </c>
      <c r="E71" s="50">
        <v>1.2</v>
      </c>
      <c r="F71" s="50">
        <v>45.89</v>
      </c>
      <c r="G71" s="50">
        <v>800.54</v>
      </c>
      <c r="H71" s="50">
        <v>-20.87</v>
      </c>
      <c r="I71" s="50">
        <v>8.6953999999999994</v>
      </c>
      <c r="J71" s="50">
        <v>1.8</v>
      </c>
      <c r="K71" s="50">
        <v>9.6</v>
      </c>
      <c r="L71" s="50">
        <v>33.33</v>
      </c>
      <c r="M71" s="55" t="s">
        <v>1095</v>
      </c>
      <c r="N71" s="55" t="s">
        <v>1094</v>
      </c>
      <c r="O71" s="50">
        <v>8</v>
      </c>
      <c r="P71" s="56" t="s">
        <v>892</v>
      </c>
      <c r="Q71" s="63" t="s">
        <v>893</v>
      </c>
      <c r="R71" s="63" t="s">
        <v>891</v>
      </c>
      <c r="S71" s="63" t="s">
        <v>889</v>
      </c>
      <c r="T71" s="39" t="s">
        <v>1247</v>
      </c>
      <c r="U71" s="55" t="s">
        <v>984</v>
      </c>
      <c r="V71" s="57">
        <v>12</v>
      </c>
      <c r="W71" s="63">
        <v>5</v>
      </c>
      <c r="X71" s="63">
        <v>6</v>
      </c>
      <c r="Y71" s="63">
        <v>10</v>
      </c>
      <c r="Z71" s="37" t="s">
        <v>84</v>
      </c>
      <c r="AA71" s="37" t="s">
        <v>84</v>
      </c>
      <c r="AB71" s="37" t="s">
        <v>84</v>
      </c>
      <c r="AC71" s="37" t="s">
        <v>84</v>
      </c>
      <c r="AD71" s="37" t="s">
        <v>84</v>
      </c>
      <c r="AE71" s="37" t="s">
        <v>84</v>
      </c>
      <c r="AF71" s="39">
        <v>5.0048828125E-2</v>
      </c>
      <c r="AG71" s="39">
        <v>9.3310546875</v>
      </c>
      <c r="AH71" s="39">
        <v>1</v>
      </c>
      <c r="AI71" s="39">
        <v>1</v>
      </c>
      <c r="AJ71" s="39">
        <v>1</v>
      </c>
      <c r="AK71" s="39">
        <v>3</v>
      </c>
      <c r="AL71" s="164" t="s">
        <v>84</v>
      </c>
      <c r="AM71" s="37" t="s">
        <v>84</v>
      </c>
      <c r="AN71" s="38"/>
      <c r="AO71" s="162"/>
    </row>
    <row r="72" spans="1:41" s="110" customFormat="1" ht="15" customHeight="1" x14ac:dyDescent="0.25">
      <c r="A72" s="36">
        <v>69</v>
      </c>
      <c r="B72" s="39" t="s">
        <v>1235</v>
      </c>
      <c r="C72" s="39">
        <v>1</v>
      </c>
      <c r="D72" s="50">
        <v>1.7</v>
      </c>
      <c r="E72" s="50">
        <v>6.3</v>
      </c>
      <c r="F72" s="50">
        <v>0</v>
      </c>
      <c r="G72" s="50">
        <v>900.78</v>
      </c>
      <c r="H72" s="50">
        <v>-30.89</v>
      </c>
      <c r="I72" s="50">
        <v>9.5469000000000008</v>
      </c>
      <c r="J72" s="50">
        <v>1.9</v>
      </c>
      <c r="K72" s="50">
        <v>1.1000000000000001</v>
      </c>
      <c r="L72" s="50">
        <v>44.44</v>
      </c>
      <c r="M72" s="55" t="s">
        <v>1096</v>
      </c>
      <c r="N72" s="55" t="s">
        <v>1095</v>
      </c>
      <c r="O72" s="50">
        <v>9</v>
      </c>
      <c r="P72" s="63" t="s">
        <v>885</v>
      </c>
      <c r="Q72" s="63" t="s">
        <v>887</v>
      </c>
      <c r="R72" s="63" t="s">
        <v>898</v>
      </c>
      <c r="S72" s="63" t="s">
        <v>527</v>
      </c>
      <c r="T72" s="55" t="s">
        <v>1238</v>
      </c>
      <c r="U72" s="55" t="s">
        <v>993</v>
      </c>
      <c r="V72" s="57">
        <v>12</v>
      </c>
      <c r="W72" s="63">
        <v>5</v>
      </c>
      <c r="X72" s="63">
        <v>6</v>
      </c>
      <c r="Y72" s="63">
        <v>10</v>
      </c>
      <c r="Z72" s="37" t="s">
        <v>84</v>
      </c>
      <c r="AA72" s="37" t="s">
        <v>84</v>
      </c>
      <c r="AB72" s="37" t="s">
        <v>84</v>
      </c>
      <c r="AC72" s="37" t="s">
        <v>84</v>
      </c>
      <c r="AD72" s="37" t="s">
        <v>84</v>
      </c>
      <c r="AE72" s="37" t="s">
        <v>84</v>
      </c>
      <c r="AF72" s="39">
        <v>5.0048828125E-2</v>
      </c>
      <c r="AG72" s="39">
        <v>8.91162109375</v>
      </c>
      <c r="AH72" s="39">
        <v>1</v>
      </c>
      <c r="AI72" s="39">
        <v>1</v>
      </c>
      <c r="AJ72" s="39">
        <v>1</v>
      </c>
      <c r="AK72" s="39">
        <v>3</v>
      </c>
      <c r="AL72" s="164" t="s">
        <v>84</v>
      </c>
      <c r="AM72" s="37" t="s">
        <v>84</v>
      </c>
      <c r="AN72" s="38"/>
      <c r="AO72" s="162"/>
    </row>
    <row r="73" spans="1:41" s="110" customFormat="1" ht="15" customHeight="1" x14ac:dyDescent="0.25">
      <c r="A73" s="36">
        <v>70</v>
      </c>
      <c r="B73" s="39" t="s">
        <v>368</v>
      </c>
      <c r="C73" s="48">
        <v>2</v>
      </c>
      <c r="D73" s="48">
        <v>-8.8000000000000007</v>
      </c>
      <c r="E73" s="48">
        <v>0</v>
      </c>
      <c r="F73" s="48">
        <v>0</v>
      </c>
      <c r="G73" s="48">
        <v>-1350</v>
      </c>
      <c r="H73" s="48">
        <v>-50</v>
      </c>
      <c r="I73" s="48">
        <v>0</v>
      </c>
      <c r="J73" s="48">
        <v>0</v>
      </c>
      <c r="K73" s="48">
        <v>1</v>
      </c>
      <c r="L73" s="48">
        <v>1</v>
      </c>
      <c r="M73" s="53" t="s">
        <v>1097</v>
      </c>
      <c r="N73" s="53" t="s">
        <v>1099</v>
      </c>
      <c r="O73" s="48">
        <v>1</v>
      </c>
      <c r="P73" s="53" t="s">
        <v>1188</v>
      </c>
      <c r="Q73" s="48" t="s">
        <v>1188</v>
      </c>
      <c r="R73" s="53" t="s">
        <v>1190</v>
      </c>
      <c r="S73" s="53" t="s">
        <v>1190</v>
      </c>
      <c r="T73" s="53" t="s">
        <v>984</v>
      </c>
      <c r="U73" s="53" t="s">
        <v>984</v>
      </c>
      <c r="V73" s="63">
        <v>12</v>
      </c>
      <c r="W73" s="57">
        <v>5</v>
      </c>
      <c r="X73" s="57">
        <v>6</v>
      </c>
      <c r="Y73" s="57">
        <v>10</v>
      </c>
      <c r="Z73" s="37" t="s">
        <v>84</v>
      </c>
      <c r="AA73" s="37" t="s">
        <v>84</v>
      </c>
      <c r="AB73" s="37" t="s">
        <v>84</v>
      </c>
      <c r="AC73" s="37" t="s">
        <v>84</v>
      </c>
      <c r="AD73" s="37" t="s">
        <v>84</v>
      </c>
      <c r="AE73" s="37" t="s">
        <v>84</v>
      </c>
      <c r="AF73" s="39">
        <v>0</v>
      </c>
      <c r="AG73" s="39">
        <v>1</v>
      </c>
      <c r="AH73" s="39">
        <v>1</v>
      </c>
      <c r="AI73" s="39">
        <v>1</v>
      </c>
      <c r="AJ73" s="39">
        <v>1</v>
      </c>
      <c r="AK73" s="39">
        <v>3</v>
      </c>
      <c r="AL73" s="164" t="s">
        <v>84</v>
      </c>
      <c r="AM73" s="37" t="s">
        <v>84</v>
      </c>
      <c r="AN73" s="38"/>
      <c r="AO73" s="162"/>
    </row>
    <row r="74" spans="1:41" s="110" customFormat="1" ht="15" customHeight="1" thickBot="1" x14ac:dyDescent="0.3">
      <c r="A74" s="28">
        <v>71</v>
      </c>
      <c r="B74" s="35" t="s">
        <v>369</v>
      </c>
      <c r="C74" s="65">
        <v>3</v>
      </c>
      <c r="D74" s="65">
        <v>8.8000000000000007</v>
      </c>
      <c r="E74" s="65">
        <v>8.8000000000000007</v>
      </c>
      <c r="F74" s="98">
        <v>511</v>
      </c>
      <c r="G74" s="65">
        <v>1350</v>
      </c>
      <c r="H74" s="65">
        <v>50</v>
      </c>
      <c r="I74" s="65">
        <v>50</v>
      </c>
      <c r="J74" s="65">
        <v>50</v>
      </c>
      <c r="K74" s="65">
        <v>10</v>
      </c>
      <c r="L74" s="65">
        <v>4500</v>
      </c>
      <c r="M74" s="69" t="s">
        <v>1098</v>
      </c>
      <c r="N74" s="69" t="s">
        <v>1100</v>
      </c>
      <c r="O74" s="65">
        <v>10</v>
      </c>
      <c r="P74" s="69" t="s">
        <v>1189</v>
      </c>
      <c r="Q74" s="65" t="s">
        <v>1195</v>
      </c>
      <c r="R74" s="69" t="s">
        <v>1191</v>
      </c>
      <c r="S74" s="69" t="s">
        <v>1192</v>
      </c>
      <c r="T74" s="69" t="s">
        <v>1243</v>
      </c>
      <c r="U74" s="69" t="s">
        <v>993</v>
      </c>
      <c r="V74" s="60">
        <v>12</v>
      </c>
      <c r="W74" s="77">
        <v>5</v>
      </c>
      <c r="X74" s="77">
        <v>6</v>
      </c>
      <c r="Y74" s="77">
        <v>10</v>
      </c>
      <c r="Z74" s="29" t="s">
        <v>84</v>
      </c>
      <c r="AA74" s="29" t="s">
        <v>84</v>
      </c>
      <c r="AB74" s="29" t="s">
        <v>84</v>
      </c>
      <c r="AC74" s="29" t="s">
        <v>84</v>
      </c>
      <c r="AD74" s="29" t="s">
        <v>84</v>
      </c>
      <c r="AE74" s="29" t="s">
        <v>84</v>
      </c>
      <c r="AF74" s="35">
        <v>5.0048828125E-2</v>
      </c>
      <c r="AG74" s="35">
        <v>1.00537109375</v>
      </c>
      <c r="AH74" s="35">
        <v>1</v>
      </c>
      <c r="AI74" s="35">
        <v>1</v>
      </c>
      <c r="AJ74" s="35">
        <v>1</v>
      </c>
      <c r="AK74" s="35">
        <v>3</v>
      </c>
      <c r="AL74" s="165" t="s">
        <v>84</v>
      </c>
      <c r="AM74" s="29" t="s">
        <v>84</v>
      </c>
      <c r="AN74" s="30"/>
      <c r="AO74" s="163"/>
    </row>
    <row r="75" spans="1:41" s="110" customFormat="1" ht="20.100000000000001" customHeight="1" x14ac:dyDescent="0.25">
      <c r="A75" s="31"/>
      <c r="B75" s="31"/>
      <c r="C75" s="31"/>
      <c r="D75" s="31"/>
      <c r="E75" s="31"/>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1"/>
      <c r="AJ75" s="31"/>
      <c r="AK75" s="31"/>
      <c r="AL75" s="31"/>
      <c r="AM75" s="31"/>
      <c r="AN75" s="31"/>
      <c r="AO75" s="31"/>
    </row>
    <row r="76" spans="1:41" x14ac:dyDescent="0.25">
      <c r="A76" s="31"/>
      <c r="B76" s="31"/>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row>
    <row r="77" spans="1:41" x14ac:dyDescent="0.25">
      <c r="A77" s="31"/>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31"/>
      <c r="AE77" s="31"/>
      <c r="AF77" s="31"/>
      <c r="AG77" s="31"/>
      <c r="AH77" s="31"/>
      <c r="AI77" s="31"/>
      <c r="AJ77" s="31"/>
      <c r="AK77" s="31"/>
      <c r="AL77" s="31"/>
      <c r="AM77" s="31"/>
      <c r="AN77" s="31"/>
      <c r="AO77" s="31"/>
    </row>
    <row r="78" spans="1:41" x14ac:dyDescent="0.25">
      <c r="A78" s="31"/>
      <c r="B78" s="31"/>
      <c r="C78" s="31"/>
      <c r="D78" s="31"/>
      <c r="E78" s="31"/>
      <c r="F78" s="31"/>
      <c r="G78" s="31"/>
      <c r="H78" s="31"/>
      <c r="I78" s="31"/>
      <c r="J78" s="31"/>
      <c r="K78" s="31"/>
      <c r="L78" s="31"/>
      <c r="M78" s="31"/>
      <c r="N78" s="31"/>
      <c r="O78" s="31"/>
      <c r="P78" s="31"/>
      <c r="Q78" s="31"/>
      <c r="R78" s="31"/>
      <c r="S78" s="31"/>
      <c r="T78" s="31"/>
      <c r="U78" s="31"/>
      <c r="V78" s="31"/>
      <c r="W78" s="31"/>
      <c r="X78" s="31"/>
      <c r="Y78" s="31"/>
      <c r="Z78" s="31"/>
      <c r="AA78" s="31"/>
      <c r="AB78" s="31"/>
      <c r="AC78" s="31"/>
      <c r="AD78" s="31"/>
      <c r="AE78" s="31"/>
      <c r="AF78" s="31"/>
      <c r="AG78" s="31"/>
      <c r="AH78" s="31"/>
      <c r="AI78" s="31"/>
      <c r="AJ78" s="31"/>
      <c r="AK78" s="31"/>
      <c r="AL78" s="31"/>
      <c r="AM78" s="31"/>
      <c r="AN78" s="31"/>
      <c r="AO78" s="31"/>
    </row>
    <row r="79" spans="1:41" x14ac:dyDescent="0.25">
      <c r="A79" s="31"/>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31"/>
      <c r="AE79" s="31"/>
      <c r="AF79" s="31"/>
      <c r="AG79" s="31"/>
      <c r="AH79" s="31"/>
      <c r="AI79" s="31"/>
      <c r="AJ79" s="31"/>
      <c r="AK79" s="31"/>
      <c r="AL79" s="31"/>
      <c r="AM79" s="31"/>
      <c r="AN79" s="31"/>
      <c r="AO79" s="31"/>
    </row>
    <row r="80" spans="1:41" x14ac:dyDescent="0.25">
      <c r="A80" s="31"/>
      <c r="B80" s="31"/>
      <c r="C80" s="31"/>
      <c r="D80" s="31"/>
      <c r="E80" s="31"/>
      <c r="F80" s="31"/>
      <c r="G80" s="31"/>
      <c r="H80" s="31"/>
      <c r="I80" s="31"/>
      <c r="J80" s="31"/>
      <c r="K80" s="31"/>
      <c r="L80" s="31"/>
      <c r="M80" s="31"/>
      <c r="N80" s="31"/>
      <c r="O80" s="31"/>
      <c r="P80" s="31"/>
      <c r="Q80" s="31"/>
      <c r="R80" s="31"/>
      <c r="S80" s="31"/>
      <c r="T80" s="31"/>
      <c r="U80" s="31"/>
      <c r="V80" s="31"/>
      <c r="W80" s="31"/>
      <c r="X80" s="31"/>
      <c r="Y80" s="31"/>
      <c r="Z80" s="31"/>
      <c r="AA80" s="31"/>
      <c r="AB80" s="31"/>
      <c r="AC80" s="31"/>
      <c r="AD80" s="31"/>
      <c r="AE80" s="31"/>
      <c r="AF80" s="31"/>
      <c r="AG80" s="31"/>
      <c r="AH80" s="31"/>
      <c r="AI80" s="31"/>
      <c r="AJ80" s="31"/>
      <c r="AK80" s="31"/>
      <c r="AL80" s="31"/>
      <c r="AM80" s="31"/>
      <c r="AN80" s="31"/>
      <c r="AO80" s="31"/>
    </row>
    <row r="81" spans="1:41" x14ac:dyDescent="0.25">
      <c r="A81" s="31"/>
      <c r="B81" s="31"/>
      <c r="C81" s="31"/>
      <c r="D81" s="31"/>
      <c r="E81" s="31"/>
      <c r="F81" s="31"/>
      <c r="G81" s="31"/>
      <c r="H81" s="31"/>
      <c r="I81" s="31"/>
      <c r="J81" s="31"/>
      <c r="K81" s="31"/>
      <c r="L81" s="31"/>
      <c r="M81" s="31"/>
      <c r="N81" s="31"/>
      <c r="O81" s="31"/>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row>
    <row r="82" spans="1:41" x14ac:dyDescent="0.25">
      <c r="A82" s="31"/>
      <c r="B82" s="31"/>
      <c r="C82" s="31"/>
      <c r="D82" s="31"/>
      <c r="E82" s="31"/>
      <c r="F82" s="31"/>
      <c r="G82" s="31"/>
      <c r="H82" s="31"/>
      <c r="I82" s="31"/>
      <c r="J82" s="31"/>
      <c r="K82" s="31"/>
      <c r="L82" s="31"/>
      <c r="M82" s="31"/>
      <c r="N82" s="31"/>
      <c r="O82" s="31"/>
      <c r="P82" s="31"/>
      <c r="Q82" s="31"/>
      <c r="R82" s="31"/>
      <c r="S82" s="31"/>
      <c r="T82" s="31"/>
      <c r="U82" s="31"/>
      <c r="V82" s="31"/>
      <c r="W82" s="31"/>
      <c r="X82" s="31"/>
      <c r="Y82" s="31"/>
      <c r="Z82" s="31"/>
      <c r="AA82" s="31"/>
      <c r="AB82" s="31"/>
      <c r="AC82" s="31"/>
      <c r="AD82" s="31"/>
      <c r="AE82" s="31"/>
      <c r="AF82" s="31"/>
      <c r="AG82" s="31"/>
      <c r="AH82" s="31"/>
      <c r="AI82" s="31"/>
      <c r="AJ82" s="31"/>
      <c r="AK82" s="31"/>
      <c r="AL82" s="31"/>
      <c r="AM82" s="31"/>
      <c r="AN82" s="31"/>
      <c r="AO82" s="31"/>
    </row>
    <row r="83" spans="1:41" x14ac:dyDescent="0.25">
      <c r="A83" s="31"/>
      <c r="B83" s="31"/>
      <c r="C83" s="31"/>
      <c r="D83" s="31"/>
      <c r="E83" s="31"/>
      <c r="F83" s="31"/>
      <c r="G83" s="31"/>
      <c r="H83" s="31"/>
      <c r="I83" s="31"/>
      <c r="J83" s="31"/>
      <c r="K83" s="31"/>
      <c r="L83" s="31"/>
      <c r="M83" s="31"/>
      <c r="N83" s="31"/>
      <c r="O83" s="31"/>
      <c r="P83" s="31"/>
      <c r="Q83" s="31"/>
      <c r="R83" s="31"/>
      <c r="S83" s="31"/>
      <c r="T83" s="31"/>
      <c r="U83" s="31"/>
      <c r="V83" s="31"/>
      <c r="W83" s="31"/>
      <c r="X83" s="31"/>
      <c r="Y83" s="31"/>
      <c r="Z83" s="31"/>
      <c r="AA83" s="31"/>
      <c r="AB83" s="31"/>
      <c r="AC83" s="31"/>
      <c r="AD83" s="31"/>
      <c r="AE83" s="31"/>
      <c r="AF83" s="31"/>
      <c r="AG83" s="31"/>
      <c r="AH83" s="31"/>
      <c r="AI83" s="31"/>
      <c r="AJ83" s="31"/>
      <c r="AK83" s="31"/>
      <c r="AL83" s="31"/>
      <c r="AM83" s="31"/>
      <c r="AN83" s="31"/>
      <c r="AO83" s="31"/>
    </row>
    <row r="84" spans="1:41" x14ac:dyDescent="0.25">
      <c r="A84" s="31"/>
      <c r="B84" s="31"/>
      <c r="C84" s="31"/>
      <c r="D84" s="31"/>
      <c r="E84" s="31"/>
      <c r="F84" s="31"/>
      <c r="G84" s="31"/>
      <c r="H84" s="31"/>
      <c r="I84" s="31"/>
      <c r="J84" s="31"/>
      <c r="K84" s="31"/>
      <c r="L84" s="31"/>
      <c r="M84" s="31"/>
      <c r="N84" s="31"/>
      <c r="O84" s="31"/>
      <c r="P84" s="31"/>
      <c r="Q84" s="31"/>
      <c r="R84" s="31"/>
      <c r="S84" s="31"/>
      <c r="T84" s="31"/>
      <c r="U84" s="31"/>
      <c r="V84" s="31"/>
      <c r="W84" s="31"/>
      <c r="X84" s="31"/>
      <c r="Y84" s="31"/>
      <c r="Z84" s="31"/>
      <c r="AA84" s="31"/>
      <c r="AB84" s="31"/>
      <c r="AC84" s="31"/>
      <c r="AD84" s="31"/>
      <c r="AE84" s="31"/>
      <c r="AF84" s="31"/>
      <c r="AG84" s="31"/>
      <c r="AH84" s="31"/>
      <c r="AI84" s="31"/>
      <c r="AJ84" s="31"/>
      <c r="AK84" s="31"/>
      <c r="AL84" s="31"/>
      <c r="AM84" s="31"/>
      <c r="AN84" s="31"/>
      <c r="AO84" s="31"/>
    </row>
    <row r="85" spans="1:41" x14ac:dyDescent="0.25">
      <c r="V85"/>
      <c r="AB85"/>
      <c r="AH85"/>
    </row>
    <row r="86" spans="1:41" x14ac:dyDescent="0.25">
      <c r="V86"/>
      <c r="AB86"/>
      <c r="AH86"/>
    </row>
    <row r="87" spans="1:41" x14ac:dyDescent="0.25">
      <c r="V87"/>
      <c r="AB87"/>
      <c r="AH87"/>
    </row>
    <row r="88" spans="1:41" x14ac:dyDescent="0.25">
      <c r="V88"/>
      <c r="AB88"/>
      <c r="AH88"/>
    </row>
    <row r="89" spans="1:41" x14ac:dyDescent="0.25">
      <c r="V89"/>
      <c r="AB89"/>
      <c r="AH89"/>
    </row>
    <row r="90" spans="1:41" x14ac:dyDescent="0.25">
      <c r="V90"/>
      <c r="AB90"/>
      <c r="AH90"/>
    </row>
    <row r="91" spans="1:41" x14ac:dyDescent="0.25">
      <c r="V91"/>
      <c r="AB91"/>
      <c r="AH91"/>
    </row>
    <row r="92" spans="1:41" x14ac:dyDescent="0.25">
      <c r="V92"/>
      <c r="AB92"/>
      <c r="AH92"/>
    </row>
    <row r="93" spans="1:41" x14ac:dyDescent="0.25">
      <c r="V93"/>
      <c r="AB93"/>
      <c r="AH93"/>
    </row>
    <row r="94" spans="1:41" x14ac:dyDescent="0.25">
      <c r="V94"/>
      <c r="AB94"/>
      <c r="AH94"/>
    </row>
    <row r="95" spans="1:41" x14ac:dyDescent="0.25">
      <c r="V95"/>
      <c r="AB95"/>
      <c r="AH95"/>
    </row>
    <row r="96" spans="1:41" x14ac:dyDescent="0.25">
      <c r="V96"/>
      <c r="AB96"/>
      <c r="AH96"/>
    </row>
    <row r="97" spans="22:34" x14ac:dyDescent="0.25">
      <c r="V97"/>
      <c r="AB97"/>
      <c r="AH97"/>
    </row>
    <row r="98" spans="22:34" x14ac:dyDescent="0.25">
      <c r="V98"/>
      <c r="AB98"/>
      <c r="AH98"/>
    </row>
    <row r="99" spans="22:34" x14ac:dyDescent="0.25">
      <c r="V99"/>
      <c r="AB99"/>
      <c r="AH99"/>
    </row>
    <row r="100" spans="22:34" x14ac:dyDescent="0.25">
      <c r="V100"/>
      <c r="AB100"/>
      <c r="AH100"/>
    </row>
    <row r="101" spans="22:34" x14ac:dyDescent="0.25">
      <c r="V101"/>
      <c r="AB101"/>
      <c r="AH101"/>
    </row>
    <row r="102" spans="22:34" x14ac:dyDescent="0.25">
      <c r="V102"/>
      <c r="AB102"/>
      <c r="AH102"/>
    </row>
    <row r="103" spans="22:34" x14ac:dyDescent="0.25">
      <c r="V103"/>
      <c r="AB103"/>
      <c r="AH103"/>
    </row>
    <row r="104" spans="22:34" x14ac:dyDescent="0.25">
      <c r="V104"/>
      <c r="AB104"/>
      <c r="AH104"/>
    </row>
    <row r="105" spans="22:34" x14ac:dyDescent="0.25">
      <c r="V105"/>
      <c r="AB105"/>
      <c r="AH105"/>
    </row>
    <row r="106" spans="22:34" x14ac:dyDescent="0.25">
      <c r="V106"/>
      <c r="AB106"/>
      <c r="AH106"/>
    </row>
    <row r="107" spans="22:34" x14ac:dyDescent="0.25">
      <c r="V107"/>
      <c r="AB107"/>
      <c r="AH107"/>
    </row>
    <row r="108" spans="22:34" x14ac:dyDescent="0.25">
      <c r="V108"/>
      <c r="AB108"/>
      <c r="AH108"/>
    </row>
    <row r="109" spans="22:34" x14ac:dyDescent="0.25">
      <c r="V109"/>
      <c r="AB109"/>
      <c r="AH109"/>
    </row>
    <row r="110" spans="22:34" x14ac:dyDescent="0.25">
      <c r="V110"/>
      <c r="AB110"/>
      <c r="AH110"/>
    </row>
    <row r="111" spans="22:34" x14ac:dyDescent="0.25">
      <c r="V111"/>
      <c r="AB111"/>
      <c r="AH111"/>
    </row>
    <row r="112" spans="22:34" x14ac:dyDescent="0.25">
      <c r="V112"/>
      <c r="AB112"/>
      <c r="AH112"/>
    </row>
    <row r="113" spans="22:34" x14ac:dyDescent="0.25">
      <c r="V113"/>
      <c r="AB113"/>
      <c r="AH113"/>
    </row>
    <row r="114" spans="22:34" x14ac:dyDescent="0.25">
      <c r="V114"/>
      <c r="AB114"/>
      <c r="AH114"/>
    </row>
    <row r="115" spans="22:34" x14ac:dyDescent="0.25">
      <c r="V115"/>
      <c r="AB115"/>
      <c r="AH115"/>
    </row>
    <row r="116" spans="22:34" x14ac:dyDescent="0.25">
      <c r="V116"/>
      <c r="AB116"/>
      <c r="AH116"/>
    </row>
    <row r="117" spans="22:34" x14ac:dyDescent="0.25">
      <c r="V117"/>
      <c r="AB117"/>
      <c r="AH117"/>
    </row>
    <row r="118" spans="22:34" x14ac:dyDescent="0.25">
      <c r="V118"/>
      <c r="AB118"/>
      <c r="AH118"/>
    </row>
    <row r="119" spans="22:34" x14ac:dyDescent="0.25">
      <c r="V119"/>
      <c r="AB119"/>
      <c r="AH119"/>
    </row>
    <row r="120" spans="22:34" x14ac:dyDescent="0.25">
      <c r="V120"/>
      <c r="AB120"/>
      <c r="AH120"/>
    </row>
    <row r="121" spans="22:34" x14ac:dyDescent="0.25">
      <c r="V121"/>
      <c r="AB121"/>
      <c r="AH121"/>
    </row>
    <row r="122" spans="22:34" x14ac:dyDescent="0.25">
      <c r="V122"/>
      <c r="AB122"/>
      <c r="AH122"/>
    </row>
    <row r="123" spans="22:34" x14ac:dyDescent="0.25">
      <c r="V123"/>
      <c r="AB123"/>
      <c r="AH123"/>
    </row>
    <row r="124" spans="22:34" x14ac:dyDescent="0.25">
      <c r="V124"/>
      <c r="AB124"/>
      <c r="AH124"/>
    </row>
    <row r="125" spans="22:34" x14ac:dyDescent="0.25">
      <c r="V125"/>
      <c r="AB125"/>
      <c r="AH125"/>
    </row>
    <row r="126" spans="22:34" x14ac:dyDescent="0.25">
      <c r="V126"/>
      <c r="AB126"/>
      <c r="AH126"/>
    </row>
    <row r="127" spans="22:34" x14ac:dyDescent="0.25">
      <c r="V127"/>
      <c r="AB127"/>
      <c r="AH127"/>
    </row>
    <row r="128" spans="22:34" x14ac:dyDescent="0.25">
      <c r="V128"/>
      <c r="AB128"/>
      <c r="AH128"/>
    </row>
    <row r="129" spans="22:34" x14ac:dyDescent="0.25">
      <c r="V129"/>
      <c r="AB129"/>
      <c r="AH129"/>
    </row>
    <row r="130" spans="22:34" x14ac:dyDescent="0.25">
      <c r="V130"/>
      <c r="AB130"/>
      <c r="AH130"/>
    </row>
    <row r="131" spans="22:34" x14ac:dyDescent="0.25">
      <c r="V131"/>
      <c r="AB131"/>
      <c r="AH131"/>
    </row>
    <row r="132" spans="22:34" x14ac:dyDescent="0.25">
      <c r="V132"/>
      <c r="AB132"/>
      <c r="AH132"/>
    </row>
    <row r="133" spans="22:34" x14ac:dyDescent="0.25">
      <c r="V133"/>
      <c r="AB133"/>
      <c r="AH133"/>
    </row>
    <row r="134" spans="22:34" x14ac:dyDescent="0.25">
      <c r="V134"/>
      <c r="AB134"/>
      <c r="AH134"/>
    </row>
    <row r="135" spans="22:34" x14ac:dyDescent="0.25">
      <c r="V135"/>
      <c r="AB135"/>
      <c r="AH135"/>
    </row>
    <row r="136" spans="22:34" x14ac:dyDescent="0.25">
      <c r="V136"/>
      <c r="AB136"/>
      <c r="AH136"/>
    </row>
    <row r="137" spans="22:34" x14ac:dyDescent="0.25">
      <c r="V137"/>
      <c r="AB137"/>
      <c r="AH137"/>
    </row>
    <row r="138" spans="22:34" x14ac:dyDescent="0.25">
      <c r="V138"/>
      <c r="AB138"/>
      <c r="AH138"/>
    </row>
    <row r="139" spans="22:34" x14ac:dyDescent="0.25">
      <c r="V139"/>
      <c r="AB139"/>
      <c r="AH139"/>
    </row>
    <row r="140" spans="22:34" x14ac:dyDescent="0.25">
      <c r="V140"/>
      <c r="AB140"/>
      <c r="AH140"/>
    </row>
    <row r="141" spans="22:34" x14ac:dyDescent="0.25">
      <c r="V141"/>
      <c r="AB141"/>
      <c r="AH141"/>
    </row>
    <row r="142" spans="22:34" x14ac:dyDescent="0.25">
      <c r="V142"/>
      <c r="AB142"/>
      <c r="AH142"/>
    </row>
    <row r="143" spans="22:34" x14ac:dyDescent="0.25">
      <c r="V143"/>
      <c r="AB143"/>
      <c r="AH143"/>
    </row>
    <row r="144" spans="22:34" x14ac:dyDescent="0.25">
      <c r="V144"/>
      <c r="AB144"/>
      <c r="AH144"/>
    </row>
    <row r="145" spans="22:34" x14ac:dyDescent="0.25">
      <c r="V145"/>
      <c r="AB145"/>
      <c r="AH145"/>
    </row>
    <row r="146" spans="22:34" x14ac:dyDescent="0.25">
      <c r="V146"/>
      <c r="AB146"/>
      <c r="AH146"/>
    </row>
    <row r="147" spans="22:34" x14ac:dyDescent="0.25">
      <c r="V147"/>
      <c r="AB147"/>
      <c r="AH147"/>
    </row>
    <row r="148" spans="22:34" x14ac:dyDescent="0.25">
      <c r="V148"/>
      <c r="AB148"/>
      <c r="AH148"/>
    </row>
    <row r="149" spans="22:34" x14ac:dyDescent="0.25">
      <c r="V149"/>
      <c r="AB149"/>
      <c r="AH149"/>
    </row>
    <row r="150" spans="22:34" x14ac:dyDescent="0.25">
      <c r="V150"/>
      <c r="AB150"/>
      <c r="AH150"/>
    </row>
    <row r="151" spans="22:34" x14ac:dyDescent="0.25">
      <c r="V151"/>
      <c r="AB151"/>
      <c r="AH151"/>
    </row>
    <row r="152" spans="22:34" x14ac:dyDescent="0.25">
      <c r="V152"/>
      <c r="AB152"/>
      <c r="AH152"/>
    </row>
    <row r="153" spans="22:34" x14ac:dyDescent="0.25">
      <c r="V153"/>
      <c r="AB153"/>
      <c r="AH153"/>
    </row>
    <row r="154" spans="22:34" x14ac:dyDescent="0.25">
      <c r="V154"/>
      <c r="AB154"/>
      <c r="AH154"/>
    </row>
    <row r="155" spans="22:34" x14ac:dyDescent="0.25">
      <c r="V155"/>
      <c r="AB155"/>
      <c r="AH155"/>
    </row>
    <row r="156" spans="22:34" x14ac:dyDescent="0.25">
      <c r="V156"/>
      <c r="AB156"/>
      <c r="AH156"/>
    </row>
    <row r="157" spans="22:34" x14ac:dyDescent="0.25">
      <c r="V157"/>
      <c r="AB157"/>
      <c r="AH157"/>
    </row>
    <row r="158" spans="22:34" x14ac:dyDescent="0.25">
      <c r="V158"/>
      <c r="AB158"/>
      <c r="AH158"/>
    </row>
    <row r="159" spans="22:34" x14ac:dyDescent="0.25">
      <c r="V159"/>
      <c r="AB159"/>
      <c r="AH159"/>
    </row>
    <row r="160" spans="22:34" x14ac:dyDescent="0.25">
      <c r="V160"/>
      <c r="AB160"/>
      <c r="AH160"/>
    </row>
    <row r="161" spans="22:34" x14ac:dyDescent="0.25">
      <c r="V161"/>
      <c r="AB161"/>
      <c r="AH161"/>
    </row>
    <row r="162" spans="22:34" x14ac:dyDescent="0.25">
      <c r="V162"/>
      <c r="AB162"/>
      <c r="AH162"/>
    </row>
    <row r="163" spans="22:34" x14ac:dyDescent="0.25">
      <c r="V163"/>
      <c r="AB163"/>
      <c r="AH163"/>
    </row>
    <row r="164" spans="22:34" x14ac:dyDescent="0.25">
      <c r="V164"/>
      <c r="AB164"/>
      <c r="AH164"/>
    </row>
    <row r="165" spans="22:34" x14ac:dyDescent="0.25">
      <c r="V165"/>
      <c r="AB165"/>
      <c r="AH165"/>
    </row>
    <row r="166" spans="22:34" x14ac:dyDescent="0.25">
      <c r="V166"/>
      <c r="AB166"/>
      <c r="AH166"/>
    </row>
    <row r="167" spans="22:34" x14ac:dyDescent="0.25">
      <c r="V167"/>
      <c r="AB167"/>
      <c r="AH167"/>
    </row>
    <row r="168" spans="22:34" x14ac:dyDescent="0.25">
      <c r="V168"/>
      <c r="AB168"/>
      <c r="AH168"/>
    </row>
    <row r="169" spans="22:34" x14ac:dyDescent="0.25">
      <c r="V169"/>
      <c r="AB169"/>
      <c r="AH169"/>
    </row>
    <row r="170" spans="22:34" x14ac:dyDescent="0.25">
      <c r="V170"/>
      <c r="AB170"/>
      <c r="AH170"/>
    </row>
    <row r="171" spans="22:34" x14ac:dyDescent="0.25">
      <c r="V171"/>
      <c r="AB171"/>
      <c r="AH171"/>
    </row>
    <row r="172" spans="22:34" x14ac:dyDescent="0.25">
      <c r="V172"/>
      <c r="AB172"/>
      <c r="AH172"/>
    </row>
    <row r="173" spans="22:34" x14ac:dyDescent="0.25">
      <c r="V173"/>
      <c r="AB173"/>
      <c r="AH173"/>
    </row>
    <row r="174" spans="22:34" x14ac:dyDescent="0.25">
      <c r="V174"/>
      <c r="AB174"/>
      <c r="AH174"/>
    </row>
    <row r="175" spans="22:34" x14ac:dyDescent="0.25">
      <c r="V175"/>
      <c r="AB175"/>
      <c r="AH175"/>
    </row>
    <row r="176" spans="22:34" x14ac:dyDescent="0.25">
      <c r="V176"/>
      <c r="AB176"/>
      <c r="AH176"/>
    </row>
    <row r="177" spans="22:34" x14ac:dyDescent="0.25">
      <c r="V177"/>
      <c r="AB177"/>
      <c r="AH177"/>
    </row>
    <row r="178" spans="22:34" x14ac:dyDescent="0.25">
      <c r="V178"/>
      <c r="AB178"/>
      <c r="AH178"/>
    </row>
    <row r="179" spans="22:34" x14ac:dyDescent="0.25">
      <c r="V179"/>
      <c r="AB179"/>
      <c r="AH179"/>
    </row>
    <row r="180" spans="22:34" x14ac:dyDescent="0.25">
      <c r="V180"/>
      <c r="AB180"/>
      <c r="AH180"/>
    </row>
    <row r="181" spans="22:34" x14ac:dyDescent="0.25">
      <c r="V181"/>
      <c r="AB181"/>
      <c r="AH181"/>
    </row>
    <row r="182" spans="22:34" x14ac:dyDescent="0.25">
      <c r="V182"/>
      <c r="AB182"/>
      <c r="AH182"/>
    </row>
    <row r="183" spans="22:34" x14ac:dyDescent="0.25">
      <c r="V183"/>
      <c r="AB183"/>
      <c r="AH183"/>
    </row>
    <row r="184" spans="22:34" x14ac:dyDescent="0.25">
      <c r="V184"/>
      <c r="AB184"/>
      <c r="AH184"/>
    </row>
    <row r="185" spans="22:34" x14ac:dyDescent="0.25">
      <c r="V185"/>
      <c r="AB185"/>
      <c r="AH185"/>
    </row>
    <row r="186" spans="22:34" x14ac:dyDescent="0.25">
      <c r="V186"/>
      <c r="AB186"/>
      <c r="AH186"/>
    </row>
    <row r="187" spans="22:34" x14ac:dyDescent="0.25">
      <c r="V187"/>
      <c r="AB187"/>
      <c r="AH187"/>
    </row>
    <row r="188" spans="22:34" x14ac:dyDescent="0.25">
      <c r="V188"/>
      <c r="AB188"/>
      <c r="AH188"/>
    </row>
    <row r="189" spans="22:34" x14ac:dyDescent="0.25">
      <c r="V189"/>
      <c r="AB189"/>
      <c r="AH189"/>
    </row>
    <row r="190" spans="22:34" x14ac:dyDescent="0.25">
      <c r="V190"/>
      <c r="AB190"/>
      <c r="AH190"/>
    </row>
    <row r="191" spans="22:34" x14ac:dyDescent="0.25">
      <c r="V191"/>
      <c r="AB191"/>
      <c r="AH191"/>
    </row>
    <row r="192" spans="22:34" x14ac:dyDescent="0.25">
      <c r="V192"/>
      <c r="AB192"/>
      <c r="AH192"/>
    </row>
    <row r="193" spans="22:34" x14ac:dyDescent="0.25">
      <c r="V193"/>
      <c r="AB193"/>
      <c r="AH193"/>
    </row>
    <row r="194" spans="22:34" x14ac:dyDescent="0.25">
      <c r="V194"/>
      <c r="AB194"/>
      <c r="AH194"/>
    </row>
    <row r="195" spans="22:34" x14ac:dyDescent="0.25">
      <c r="V195"/>
      <c r="AB195"/>
      <c r="AH195"/>
    </row>
    <row r="196" spans="22:34" x14ac:dyDescent="0.25">
      <c r="V196"/>
      <c r="AB196"/>
      <c r="AH196"/>
    </row>
    <row r="197" spans="22:34" x14ac:dyDescent="0.25">
      <c r="V197"/>
      <c r="AB197"/>
      <c r="AH197"/>
    </row>
    <row r="198" spans="22:34" x14ac:dyDescent="0.25">
      <c r="V198"/>
      <c r="AB198"/>
      <c r="AH198"/>
    </row>
    <row r="199" spans="22:34" x14ac:dyDescent="0.25">
      <c r="V199"/>
      <c r="AB199"/>
      <c r="AH199"/>
    </row>
    <row r="200" spans="22:34" x14ac:dyDescent="0.25">
      <c r="V200"/>
      <c r="AB200"/>
      <c r="AH200"/>
    </row>
    <row r="201" spans="22:34" x14ac:dyDescent="0.25">
      <c r="V201"/>
      <c r="AB201"/>
      <c r="AH201"/>
    </row>
    <row r="202" spans="22:34" x14ac:dyDescent="0.25">
      <c r="V202"/>
      <c r="AB202"/>
      <c r="AH202"/>
    </row>
    <row r="203" spans="22:34" x14ac:dyDescent="0.25">
      <c r="V203"/>
      <c r="AB203"/>
      <c r="AH203"/>
    </row>
    <row r="204" spans="22:34" x14ac:dyDescent="0.25">
      <c r="V204"/>
      <c r="AB204"/>
      <c r="AH204"/>
    </row>
    <row r="205" spans="22:34" x14ac:dyDescent="0.25">
      <c r="V205"/>
      <c r="AB205"/>
      <c r="AH205"/>
    </row>
    <row r="206" spans="22:34" x14ac:dyDescent="0.25">
      <c r="V206"/>
      <c r="AB206"/>
      <c r="AH206"/>
    </row>
    <row r="207" spans="22:34" x14ac:dyDescent="0.25">
      <c r="V207"/>
      <c r="AB207"/>
      <c r="AH207"/>
    </row>
    <row r="208" spans="22:34" x14ac:dyDescent="0.25">
      <c r="V208"/>
      <c r="AB208"/>
      <c r="AH208"/>
    </row>
    <row r="209" spans="22:34" x14ac:dyDescent="0.25">
      <c r="V209"/>
      <c r="AB209"/>
      <c r="AH209"/>
    </row>
    <row r="210" spans="22:34" x14ac:dyDescent="0.25">
      <c r="V210"/>
      <c r="AB210"/>
      <c r="AH210"/>
    </row>
    <row r="211" spans="22:34" x14ac:dyDescent="0.25">
      <c r="V211"/>
      <c r="AB211"/>
      <c r="AH211"/>
    </row>
    <row r="212" spans="22:34" x14ac:dyDescent="0.25">
      <c r="V212"/>
      <c r="AB212"/>
      <c r="AH212"/>
    </row>
    <row r="213" spans="22:34" x14ac:dyDescent="0.25">
      <c r="V213"/>
      <c r="AB213"/>
      <c r="AH213"/>
    </row>
    <row r="214" spans="22:34" x14ac:dyDescent="0.25">
      <c r="V214"/>
      <c r="AB214"/>
      <c r="AH214"/>
    </row>
    <row r="215" spans="22:34" x14ac:dyDescent="0.25">
      <c r="V215"/>
      <c r="AB215"/>
      <c r="AH215"/>
    </row>
    <row r="216" spans="22:34" x14ac:dyDescent="0.25">
      <c r="V216"/>
      <c r="AB216"/>
      <c r="AH216"/>
    </row>
    <row r="217" spans="22:34" x14ac:dyDescent="0.25">
      <c r="V217"/>
      <c r="AB217"/>
      <c r="AH217"/>
    </row>
    <row r="218" spans="22:34" x14ac:dyDescent="0.25">
      <c r="V218"/>
      <c r="AB218"/>
      <c r="AH218"/>
    </row>
    <row r="219" spans="22:34" x14ac:dyDescent="0.25">
      <c r="V219"/>
      <c r="AB219"/>
      <c r="AH219"/>
    </row>
    <row r="220" spans="22:34" x14ac:dyDescent="0.25">
      <c r="V220"/>
      <c r="AB220"/>
      <c r="AH220"/>
    </row>
    <row r="221" spans="22:34" x14ac:dyDescent="0.25">
      <c r="V221"/>
      <c r="AB221"/>
      <c r="AH221"/>
    </row>
    <row r="222" spans="22:34" x14ac:dyDescent="0.25">
      <c r="V222"/>
      <c r="AB222"/>
      <c r="AH222"/>
    </row>
    <row r="223" spans="22:34" x14ac:dyDescent="0.25">
      <c r="V223"/>
      <c r="AB223"/>
      <c r="AH223"/>
    </row>
    <row r="224" spans="22:34" x14ac:dyDescent="0.25">
      <c r="V224"/>
      <c r="AB224"/>
      <c r="AH224"/>
    </row>
    <row r="225" spans="22:34" x14ac:dyDescent="0.25">
      <c r="V225"/>
      <c r="AB225"/>
      <c r="AH225"/>
    </row>
    <row r="226" spans="22:34" x14ac:dyDescent="0.25">
      <c r="V226"/>
      <c r="AB226"/>
      <c r="AH226"/>
    </row>
    <row r="227" spans="22:34" x14ac:dyDescent="0.25">
      <c r="V227"/>
      <c r="AB227"/>
      <c r="AH227"/>
    </row>
    <row r="228" spans="22:34" x14ac:dyDescent="0.25">
      <c r="V228"/>
      <c r="AB228"/>
      <c r="AH228"/>
    </row>
    <row r="229" spans="22:34" x14ac:dyDescent="0.25">
      <c r="V229"/>
      <c r="AB229"/>
      <c r="AH229"/>
    </row>
    <row r="230" spans="22:34" x14ac:dyDescent="0.25">
      <c r="V230"/>
      <c r="AB230"/>
      <c r="AH230"/>
    </row>
    <row r="231" spans="22:34" x14ac:dyDescent="0.25">
      <c r="V231"/>
      <c r="AB231"/>
      <c r="AH231"/>
    </row>
    <row r="232" spans="22:34" x14ac:dyDescent="0.25">
      <c r="V232"/>
      <c r="AB232"/>
      <c r="AH232"/>
    </row>
    <row r="233" spans="22:34" x14ac:dyDescent="0.25">
      <c r="V233"/>
      <c r="AB233"/>
      <c r="AH233"/>
    </row>
    <row r="234" spans="22:34" x14ac:dyDescent="0.25">
      <c r="V234"/>
      <c r="AB234"/>
      <c r="AH234"/>
    </row>
    <row r="235" spans="22:34" x14ac:dyDescent="0.25">
      <c r="V235"/>
      <c r="AB235"/>
      <c r="AH235"/>
    </row>
    <row r="236" spans="22:34" x14ac:dyDescent="0.25">
      <c r="V236"/>
      <c r="AB236"/>
      <c r="AH236"/>
    </row>
    <row r="237" spans="22:34" x14ac:dyDescent="0.25">
      <c r="V237"/>
      <c r="AB237"/>
      <c r="AH237"/>
    </row>
    <row r="238" spans="22:34" x14ac:dyDescent="0.25">
      <c r="V238"/>
      <c r="AB238"/>
      <c r="AH238"/>
    </row>
    <row r="239" spans="22:34" x14ac:dyDescent="0.25">
      <c r="V239"/>
      <c r="AB239"/>
      <c r="AH239"/>
    </row>
    <row r="240" spans="22:34" x14ac:dyDescent="0.25">
      <c r="V240"/>
      <c r="AB240"/>
      <c r="AH240"/>
    </row>
    <row r="241" spans="22:34" x14ac:dyDescent="0.25">
      <c r="V241"/>
      <c r="AB241"/>
      <c r="AH241"/>
    </row>
    <row r="242" spans="22:34" x14ac:dyDescent="0.25">
      <c r="V242"/>
      <c r="AB242"/>
      <c r="AH242"/>
    </row>
    <row r="243" spans="22:34" x14ac:dyDescent="0.25">
      <c r="V243"/>
      <c r="AB243"/>
      <c r="AH243"/>
    </row>
    <row r="244" spans="22:34" x14ac:dyDescent="0.25">
      <c r="V244"/>
      <c r="AB244"/>
      <c r="AH244"/>
    </row>
    <row r="245" spans="22:34" x14ac:dyDescent="0.25">
      <c r="V245"/>
      <c r="AB245"/>
      <c r="AH245"/>
    </row>
    <row r="246" spans="22:34" x14ac:dyDescent="0.25">
      <c r="V246"/>
      <c r="AB246"/>
      <c r="AH246"/>
    </row>
    <row r="247" spans="22:34" x14ac:dyDescent="0.25">
      <c r="V247"/>
      <c r="AB247"/>
      <c r="AH247"/>
    </row>
    <row r="248" spans="22:34" x14ac:dyDescent="0.25">
      <c r="V248"/>
      <c r="AB248"/>
      <c r="AH248"/>
    </row>
    <row r="249" spans="22:34" x14ac:dyDescent="0.25">
      <c r="V249"/>
      <c r="AB249"/>
      <c r="AH249"/>
    </row>
    <row r="250" spans="22:34" x14ac:dyDescent="0.25">
      <c r="V250"/>
      <c r="AB250"/>
      <c r="AH250"/>
    </row>
    <row r="251" spans="22:34" x14ac:dyDescent="0.25">
      <c r="V251"/>
      <c r="AB251"/>
      <c r="AH251"/>
    </row>
    <row r="252" spans="22:34" x14ac:dyDescent="0.25">
      <c r="V252"/>
      <c r="AB252"/>
      <c r="AH252"/>
    </row>
    <row r="253" spans="22:34" x14ac:dyDescent="0.25">
      <c r="V253"/>
      <c r="AB253"/>
      <c r="AH253"/>
    </row>
    <row r="254" spans="22:34" x14ac:dyDescent="0.25">
      <c r="V254"/>
      <c r="AB254"/>
      <c r="AH254"/>
    </row>
    <row r="255" spans="22:34" x14ac:dyDescent="0.25">
      <c r="V255"/>
      <c r="AB255"/>
      <c r="AH255"/>
    </row>
    <row r="256" spans="22:34" x14ac:dyDescent="0.25">
      <c r="V256"/>
      <c r="AB256"/>
      <c r="AH256"/>
    </row>
    <row r="257" spans="22:34" x14ac:dyDescent="0.25">
      <c r="V257"/>
      <c r="AB257"/>
      <c r="AH257"/>
    </row>
    <row r="258" spans="22:34" x14ac:dyDescent="0.25">
      <c r="V258"/>
      <c r="AB258"/>
      <c r="AH258"/>
    </row>
    <row r="259" spans="22:34" x14ac:dyDescent="0.25">
      <c r="V259"/>
      <c r="AB259"/>
      <c r="AH259"/>
    </row>
    <row r="260" spans="22:34" x14ac:dyDescent="0.25">
      <c r="V260"/>
      <c r="AB260"/>
      <c r="AH260"/>
    </row>
    <row r="261" spans="22:34" x14ac:dyDescent="0.25">
      <c r="V261"/>
      <c r="AB261"/>
      <c r="AH261"/>
    </row>
    <row r="262" spans="22:34" x14ac:dyDescent="0.25">
      <c r="V262"/>
      <c r="AB262"/>
      <c r="AH262"/>
    </row>
    <row r="263" spans="22:34" x14ac:dyDescent="0.25">
      <c r="V263"/>
      <c r="AB263"/>
      <c r="AH263"/>
    </row>
    <row r="264" spans="22:34" x14ac:dyDescent="0.25">
      <c r="V264"/>
      <c r="AB264"/>
      <c r="AH264"/>
    </row>
    <row r="265" spans="22:34" x14ac:dyDescent="0.25">
      <c r="V265"/>
      <c r="AB265"/>
      <c r="AH265"/>
    </row>
    <row r="266" spans="22:34" x14ac:dyDescent="0.25">
      <c r="V266"/>
      <c r="AB266"/>
      <c r="AH266"/>
    </row>
    <row r="267" spans="22:34" x14ac:dyDescent="0.25">
      <c r="V267"/>
      <c r="AB267"/>
      <c r="AH267"/>
    </row>
    <row r="268" spans="22:34" x14ac:dyDescent="0.25">
      <c r="V268"/>
      <c r="AB268"/>
      <c r="AH268"/>
    </row>
    <row r="269" spans="22:34" x14ac:dyDescent="0.25">
      <c r="V269"/>
      <c r="AB269"/>
      <c r="AH269"/>
    </row>
    <row r="270" spans="22:34" x14ac:dyDescent="0.25">
      <c r="V270"/>
      <c r="AB270"/>
      <c r="AH270"/>
    </row>
    <row r="271" spans="22:34" x14ac:dyDescent="0.25">
      <c r="V271"/>
      <c r="AB271"/>
      <c r="AH271"/>
    </row>
    <row r="272" spans="22:34" x14ac:dyDescent="0.25">
      <c r="V272"/>
      <c r="AB272"/>
      <c r="AH272"/>
    </row>
    <row r="273" spans="22:34" x14ac:dyDescent="0.25">
      <c r="V273"/>
      <c r="AB273"/>
      <c r="AH273"/>
    </row>
    <row r="274" spans="22:34" x14ac:dyDescent="0.25">
      <c r="V274"/>
      <c r="AB274"/>
      <c r="AH274"/>
    </row>
  </sheetData>
  <mergeCells count="2">
    <mergeCell ref="A1:B1"/>
    <mergeCell ref="A2:B2"/>
  </mergeCells>
  <hyperlinks>
    <hyperlink ref="A1" location="'ADDCoefCalc'!A1" display="'ADDCoefCalc'!A1"/>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9" t="s">
        <v>0</v>
      </c>
      <c r="B5" s="209"/>
      <c r="C5" s="209"/>
      <c r="D5" s="209"/>
      <c r="E5" s="209"/>
      <c r="F5" s="209"/>
    </row>
    <row r="6" spans="1:6" x14ac:dyDescent="0.25">
      <c r="A6" s="1"/>
      <c r="B6" s="1"/>
      <c r="C6" s="1"/>
      <c r="D6" s="1"/>
      <c r="E6" s="1"/>
      <c r="F6" s="1"/>
    </row>
    <row r="7" spans="1:6" x14ac:dyDescent="0.25">
      <c r="A7" s="210" t="s">
        <v>970</v>
      </c>
      <c r="B7" s="210"/>
      <c r="C7" s="210"/>
      <c r="D7" s="210"/>
      <c r="E7" s="210"/>
      <c r="F7" s="210"/>
    </row>
    <row r="8" spans="1:6" ht="15.75" thickBot="1" x14ac:dyDescent="0.3">
      <c r="A8" s="1"/>
      <c r="B8" s="1"/>
      <c r="C8" s="1"/>
      <c r="D8" s="1"/>
      <c r="E8" s="1"/>
      <c r="F8" s="1"/>
    </row>
    <row r="9" spans="1:6" ht="15.75" thickBot="1" x14ac:dyDescent="0.3">
      <c r="A9" s="231" t="s">
        <v>35</v>
      </c>
      <c r="B9" s="232"/>
      <c r="C9" s="233"/>
      <c r="D9" s="1"/>
      <c r="E9" s="1"/>
      <c r="F9" s="1"/>
    </row>
    <row r="10" spans="1:6" ht="15.75" thickBot="1" x14ac:dyDescent="0.3">
      <c r="A10" s="11" t="s">
        <v>32</v>
      </c>
      <c r="B10" s="234">
        <v>12</v>
      </c>
      <c r="C10" s="235"/>
      <c r="D10" s="1"/>
      <c r="E10" s="1"/>
      <c r="F10" s="1"/>
    </row>
    <row r="11" spans="1:6" ht="15.75" thickBot="1" x14ac:dyDescent="0.3">
      <c r="A11" s="11" t="s">
        <v>33</v>
      </c>
      <c r="B11" s="234">
        <v>3</v>
      </c>
      <c r="C11" s="235"/>
      <c r="D11" s="1"/>
      <c r="E11" s="1"/>
      <c r="F11" s="1"/>
    </row>
    <row r="12" spans="1:6" ht="15.75" thickBot="1" x14ac:dyDescent="0.3">
      <c r="A12" s="11" t="s">
        <v>34</v>
      </c>
      <c r="B12" s="240" t="s">
        <v>399</v>
      </c>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36</v>
      </c>
      <c r="B15" s="227"/>
      <c r="C15" s="228"/>
      <c r="D15" s="229" t="s">
        <v>37</v>
      </c>
      <c r="E15" s="230"/>
      <c r="F15" s="150" t="s">
        <v>38</v>
      </c>
    </row>
    <row r="16" spans="1:6" x14ac:dyDescent="0.25">
      <c r="A16" s="153" t="s">
        <v>39</v>
      </c>
      <c r="B16" s="154" t="s">
        <v>40</v>
      </c>
      <c r="C16" s="155" t="s">
        <v>41</v>
      </c>
      <c r="D16" s="157" t="s">
        <v>42</v>
      </c>
      <c r="E16" s="156" t="s">
        <v>43</v>
      </c>
      <c r="F16" s="12" t="s">
        <v>39</v>
      </c>
    </row>
    <row r="17" spans="1:6" x14ac:dyDescent="0.25">
      <c r="A17" s="20" t="s">
        <v>347</v>
      </c>
      <c r="B17" s="13" t="s">
        <v>327</v>
      </c>
      <c r="C17" s="14">
        <v>2</v>
      </c>
      <c r="D17" s="84" t="s">
        <v>1237</v>
      </c>
      <c r="E17" s="85" t="s">
        <v>475</v>
      </c>
      <c r="F17" s="94" t="s">
        <v>1244</v>
      </c>
    </row>
    <row r="18" spans="1:6" x14ac:dyDescent="0.25">
      <c r="A18" s="20" t="s">
        <v>347</v>
      </c>
      <c r="B18" s="13" t="s">
        <v>1262</v>
      </c>
      <c r="C18" s="14">
        <v>26</v>
      </c>
      <c r="D18" s="84" t="s">
        <v>309</v>
      </c>
      <c r="E18" s="85" t="s">
        <v>476</v>
      </c>
      <c r="F18" s="94" t="s">
        <v>980</v>
      </c>
    </row>
    <row r="19" spans="1:6" x14ac:dyDescent="0.25">
      <c r="A19" s="13"/>
      <c r="B19" s="13"/>
      <c r="C19" s="14"/>
      <c r="D19" s="84" t="s">
        <v>499</v>
      </c>
      <c r="E19" s="85" t="s">
        <v>477</v>
      </c>
      <c r="F19" s="17"/>
    </row>
    <row r="20" spans="1:6" x14ac:dyDescent="0.25">
      <c r="A20" s="13"/>
      <c r="B20" s="13"/>
      <c r="C20" s="14"/>
      <c r="D20" s="84" t="s">
        <v>330</v>
      </c>
      <c r="E20" s="85" t="s">
        <v>539</v>
      </c>
      <c r="F20" s="17"/>
    </row>
    <row r="21" spans="1:6" x14ac:dyDescent="0.25">
      <c r="A21" s="13"/>
      <c r="B21" s="13"/>
      <c r="C21" s="14"/>
      <c r="D21" s="84" t="s">
        <v>328</v>
      </c>
      <c r="E21" s="85" t="s">
        <v>479</v>
      </c>
      <c r="F21" s="17"/>
    </row>
    <row r="22" spans="1:6" x14ac:dyDescent="0.25">
      <c r="A22" s="13"/>
      <c r="B22" s="13"/>
      <c r="C22" s="14"/>
      <c r="D22" s="84"/>
      <c r="E22" s="85" t="s">
        <v>480</v>
      </c>
      <c r="F22" s="17"/>
    </row>
    <row r="23" spans="1:6" x14ac:dyDescent="0.25">
      <c r="A23" s="13"/>
      <c r="B23" s="13"/>
      <c r="C23" s="14"/>
      <c r="D23" s="84"/>
      <c r="E23" s="16"/>
      <c r="F23" s="17"/>
    </row>
    <row r="24" spans="1:6" x14ac:dyDescent="0.25">
      <c r="A24" s="13"/>
      <c r="B24" s="13"/>
      <c r="C24" s="14"/>
      <c r="D24" s="84"/>
      <c r="E24" s="16"/>
      <c r="F24" s="17"/>
    </row>
    <row r="25" spans="1:6" x14ac:dyDescent="0.25">
      <c r="A25" s="13"/>
      <c r="B25" s="13"/>
      <c r="C25" s="14"/>
      <c r="D25" s="84"/>
      <c r="E25" s="16"/>
      <c r="F25" s="17"/>
    </row>
    <row r="26" spans="1:6" x14ac:dyDescent="0.25">
      <c r="A26" s="13"/>
      <c r="B26" s="13"/>
      <c r="C26" s="14"/>
      <c r="D26" s="84"/>
      <c r="E26" s="16"/>
      <c r="F26" s="17"/>
    </row>
    <row r="27" spans="1:6" x14ac:dyDescent="0.25">
      <c r="A27" s="13"/>
      <c r="B27" s="13"/>
      <c r="C27" s="14"/>
      <c r="D27" s="84"/>
      <c r="E27" s="16"/>
      <c r="F27" s="17"/>
    </row>
    <row r="28" spans="1:6" x14ac:dyDescent="0.25">
      <c r="A28" s="13"/>
      <c r="B28" s="13"/>
      <c r="C28" s="14"/>
      <c r="D28" s="15"/>
      <c r="E28" s="16"/>
      <c r="F28" s="17"/>
    </row>
    <row r="29" spans="1:6" x14ac:dyDescent="0.25">
      <c r="A29" s="13"/>
      <c r="B29" s="13"/>
      <c r="C29" s="14"/>
      <c r="D29" s="15"/>
      <c r="E29" s="16"/>
      <c r="F29" s="17"/>
    </row>
    <row r="30" spans="1:6" x14ac:dyDescent="0.25">
      <c r="A30" s="13"/>
      <c r="B30" s="13"/>
      <c r="C30" s="14"/>
      <c r="D30" s="15"/>
      <c r="E30" s="16"/>
      <c r="F30" s="17"/>
    </row>
    <row r="31" spans="1:6" x14ac:dyDescent="0.25">
      <c r="A31" s="13"/>
      <c r="B31" s="13"/>
      <c r="C31" s="14"/>
      <c r="D31" s="15"/>
      <c r="E31" s="16"/>
      <c r="F31" s="17"/>
    </row>
    <row r="32" spans="1:6" x14ac:dyDescent="0.25">
      <c r="A32" s="13"/>
      <c r="B32" s="13"/>
      <c r="C32" s="14"/>
      <c r="D32" s="15"/>
      <c r="E32" s="16"/>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15"/>
      <c r="E35" s="16"/>
      <c r="F35" s="17"/>
    </row>
    <row r="36" spans="1:6" x14ac:dyDescent="0.25">
      <c r="A36" s="13"/>
      <c r="B36" s="13"/>
      <c r="C36" s="14"/>
      <c r="D36" s="15"/>
      <c r="E36" s="16"/>
      <c r="F36" s="17"/>
    </row>
    <row r="37" spans="1:6" x14ac:dyDescent="0.25">
      <c r="A37" s="13"/>
      <c r="B37" s="13"/>
      <c r="C37" s="14"/>
      <c r="D37" s="15"/>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102"/>
      <c r="B168" s="102"/>
      <c r="C168" s="103"/>
      <c r="D168" s="105"/>
      <c r="E168" s="106"/>
      <c r="F168" s="108"/>
    </row>
    <row r="169" spans="1:6" x14ac:dyDescent="0.25">
      <c r="A169" s="102"/>
      <c r="B169" s="102"/>
      <c r="C169" s="103"/>
      <c r="D169" s="105"/>
      <c r="E169" s="106"/>
      <c r="F169" s="108"/>
    </row>
    <row r="170" spans="1:6" x14ac:dyDescent="0.25">
      <c r="A170" s="102"/>
      <c r="B170" s="102"/>
      <c r="C170" s="103"/>
      <c r="D170" s="105"/>
      <c r="E170" s="106"/>
      <c r="F170" s="108"/>
    </row>
    <row r="171" spans="1:6" x14ac:dyDescent="0.25">
      <c r="A171" s="102"/>
      <c r="B171" s="102"/>
      <c r="C171" s="103"/>
      <c r="D171" s="105"/>
      <c r="E171" s="106"/>
      <c r="F171" s="108"/>
    </row>
    <row r="172" spans="1:6" x14ac:dyDescent="0.25">
      <c r="A172" s="102"/>
      <c r="B172" s="102"/>
      <c r="C172" s="103"/>
      <c r="D172" s="105"/>
      <c r="E172" s="106"/>
      <c r="F172" s="108"/>
    </row>
    <row r="173" spans="1:6" x14ac:dyDescent="0.25">
      <c r="A173" s="102"/>
      <c r="B173" s="102"/>
      <c r="C173" s="103"/>
      <c r="D173" s="105"/>
      <c r="E173" s="106"/>
      <c r="F173" s="108"/>
    </row>
    <row r="174" spans="1:6" x14ac:dyDescent="0.25">
      <c r="A174" s="102"/>
      <c r="B174" s="102"/>
      <c r="C174" s="103"/>
      <c r="D174" s="105"/>
      <c r="E174" s="106"/>
      <c r="F174" s="108"/>
    </row>
    <row r="175" spans="1:6" x14ac:dyDescent="0.25">
      <c r="A175" s="102"/>
      <c r="B175" s="102"/>
      <c r="C175" s="103"/>
      <c r="D175" s="105"/>
      <c r="E175" s="106"/>
      <c r="F175" s="108"/>
    </row>
    <row r="176" spans="1:6" x14ac:dyDescent="0.25">
      <c r="A176" s="102"/>
      <c r="B176" s="102"/>
      <c r="C176" s="103"/>
      <c r="D176" s="105"/>
      <c r="E176" s="106"/>
      <c r="F176" s="108"/>
    </row>
    <row r="177" spans="1:6" x14ac:dyDescent="0.25">
      <c r="A177" s="102"/>
      <c r="B177" s="102"/>
      <c r="C177" s="103"/>
      <c r="D177" s="105"/>
      <c r="E177" s="106"/>
      <c r="F177" s="108"/>
    </row>
    <row r="178" spans="1:6" x14ac:dyDescent="0.25">
      <c r="A178" s="101"/>
      <c r="B178" s="101"/>
      <c r="C178" s="104"/>
      <c r="D178" s="81"/>
      <c r="E178" s="107"/>
      <c r="F178" s="92"/>
    </row>
    <row r="179" spans="1:6" x14ac:dyDescent="0.25">
      <c r="A179" s="101"/>
      <c r="B179" s="101"/>
      <c r="C179" s="104"/>
      <c r="D179" s="81"/>
      <c r="E179" s="107"/>
      <c r="F179" s="92"/>
    </row>
    <row r="180" spans="1:6" x14ac:dyDescent="0.25">
      <c r="A180" s="101"/>
      <c r="B180" s="101"/>
      <c r="C180" s="104"/>
      <c r="D180" s="81"/>
      <c r="E180" s="107"/>
      <c r="F180" s="92"/>
    </row>
    <row r="181" spans="1:6" x14ac:dyDescent="0.25">
      <c r="A181" s="101"/>
      <c r="B181" s="101"/>
      <c r="C181" s="104"/>
      <c r="D181" s="81"/>
      <c r="E181" s="107"/>
      <c r="F181" s="92"/>
    </row>
    <row r="182" spans="1:6" x14ac:dyDescent="0.25">
      <c r="A182" s="101"/>
      <c r="B182" s="101"/>
      <c r="C182" s="104"/>
      <c r="D182" s="81"/>
      <c r="E182" s="107"/>
      <c r="F182" s="92"/>
    </row>
    <row r="183" spans="1:6" x14ac:dyDescent="0.25">
      <c r="A183" s="101"/>
      <c r="B183" s="101"/>
      <c r="C183" s="104"/>
      <c r="D183" s="81"/>
      <c r="E183" s="107"/>
      <c r="F183" s="92"/>
    </row>
    <row r="184" spans="1:6" x14ac:dyDescent="0.25">
      <c r="A184" s="101"/>
      <c r="B184" s="101"/>
      <c r="C184" s="104"/>
      <c r="D184" s="81"/>
      <c r="E184" s="107"/>
      <c r="F184" s="92"/>
    </row>
    <row r="185" spans="1:6" x14ac:dyDescent="0.25">
      <c r="A185" s="101"/>
      <c r="B185" s="101"/>
      <c r="C185" s="104"/>
      <c r="D185" s="81"/>
      <c r="E185" s="107"/>
      <c r="F185" s="92"/>
    </row>
    <row r="186" spans="1:6" x14ac:dyDescent="0.25">
      <c r="A186" s="101"/>
      <c r="B186" s="101"/>
      <c r="C186" s="104"/>
      <c r="D186" s="81"/>
      <c r="E186" s="107"/>
      <c r="F186" s="92"/>
    </row>
    <row r="187" spans="1:6" x14ac:dyDescent="0.25">
      <c r="A187" s="101"/>
      <c r="B187" s="101"/>
      <c r="C187" s="104"/>
      <c r="D187" s="81"/>
      <c r="E187" s="107"/>
      <c r="F187" s="92"/>
    </row>
    <row r="188" spans="1:6" x14ac:dyDescent="0.25">
      <c r="A188" s="101"/>
      <c r="B188" s="101"/>
      <c r="C188" s="104"/>
      <c r="D188" s="81"/>
      <c r="E188" s="107"/>
      <c r="F188" s="92"/>
    </row>
    <row r="189" spans="1:6" x14ac:dyDescent="0.25">
      <c r="A189" s="101"/>
      <c r="B189" s="101"/>
      <c r="C189" s="104"/>
      <c r="D189" s="81"/>
      <c r="E189" s="107"/>
      <c r="F189" s="92"/>
    </row>
    <row r="190" spans="1:6" x14ac:dyDescent="0.25">
      <c r="A190" s="101"/>
      <c r="B190" s="101"/>
      <c r="C190" s="104"/>
      <c r="D190" s="81"/>
      <c r="E190" s="107"/>
      <c r="F190" s="92"/>
    </row>
    <row r="191" spans="1:6" x14ac:dyDescent="0.25">
      <c r="A191" s="101"/>
      <c r="B191" s="101"/>
      <c r="C191" s="104"/>
      <c r="D191" s="81"/>
      <c r="E191" s="107"/>
      <c r="F191" s="92"/>
    </row>
    <row r="192" spans="1:6" x14ac:dyDescent="0.25">
      <c r="A192" s="101"/>
      <c r="B192" s="101"/>
      <c r="C192" s="104"/>
      <c r="D192" s="81"/>
      <c r="E192" s="107"/>
      <c r="F192" s="92"/>
    </row>
    <row r="193" spans="1:6" x14ac:dyDescent="0.25">
      <c r="A193" s="101"/>
      <c r="B193" s="101"/>
      <c r="C193" s="104"/>
      <c r="D193" s="81"/>
      <c r="E193" s="107"/>
      <c r="F193" s="92"/>
    </row>
    <row r="194" spans="1:6" x14ac:dyDescent="0.25">
      <c r="A194" s="101"/>
      <c r="B194" s="101"/>
      <c r="C194" s="104"/>
      <c r="D194" s="81"/>
      <c r="E194" s="107"/>
      <c r="F194" s="92"/>
    </row>
    <row r="195" spans="1:6" x14ac:dyDescent="0.25">
      <c r="A195" s="101"/>
      <c r="B195" s="101"/>
      <c r="C195" s="104"/>
      <c r="D195" s="81"/>
      <c r="E195" s="107"/>
      <c r="F195" s="92"/>
    </row>
    <row r="196" spans="1:6" x14ac:dyDescent="0.25">
      <c r="A196" s="101"/>
      <c r="B196" s="101"/>
      <c r="C196" s="104"/>
      <c r="D196" s="81"/>
      <c r="E196" s="107"/>
      <c r="F196" s="92"/>
    </row>
    <row r="197" spans="1:6" x14ac:dyDescent="0.25">
      <c r="A197" s="101"/>
      <c r="B197" s="101"/>
      <c r="C197" s="104"/>
      <c r="D197" s="81"/>
      <c r="E197" s="107"/>
      <c r="F197" s="92"/>
    </row>
    <row r="198" spans="1:6" x14ac:dyDescent="0.25">
      <c r="A198" s="101"/>
      <c r="B198" s="101"/>
      <c r="C198" s="104"/>
      <c r="D198" s="81"/>
      <c r="E198" s="107"/>
      <c r="F198" s="92"/>
    </row>
    <row r="199" spans="1:6" x14ac:dyDescent="0.25">
      <c r="A199" s="101"/>
      <c r="B199" s="101"/>
      <c r="C199" s="104"/>
      <c r="D199" s="81"/>
      <c r="E199" s="107"/>
      <c r="F199" s="92"/>
    </row>
    <row r="200" spans="1:6" x14ac:dyDescent="0.25">
      <c r="A200" s="101"/>
      <c r="B200" s="101"/>
      <c r="C200" s="104"/>
      <c r="D200" s="81"/>
      <c r="E200" s="107"/>
      <c r="F200" s="92"/>
    </row>
    <row r="201" spans="1:6" x14ac:dyDescent="0.25">
      <c r="A201" s="101"/>
      <c r="B201" s="101"/>
      <c r="C201" s="104"/>
      <c r="D201" s="81"/>
      <c r="E201" s="107"/>
      <c r="F201" s="92"/>
    </row>
    <row r="202" spans="1:6" x14ac:dyDescent="0.25">
      <c r="A202" s="101"/>
      <c r="B202" s="101"/>
      <c r="C202" s="104"/>
      <c r="D202" s="81"/>
      <c r="E202" s="107"/>
      <c r="F202" s="92"/>
    </row>
    <row r="203" spans="1:6" x14ac:dyDescent="0.25">
      <c r="A203" s="101"/>
      <c r="B203" s="101"/>
      <c r="C203" s="104"/>
      <c r="D203" s="81"/>
      <c r="E203" s="107"/>
      <c r="F203" s="92"/>
    </row>
    <row r="204" spans="1:6" x14ac:dyDescent="0.25">
      <c r="A204" s="101"/>
      <c r="B204" s="101"/>
      <c r="C204" s="104"/>
      <c r="D204" s="81"/>
      <c r="E204" s="107"/>
      <c r="F204" s="92"/>
    </row>
    <row r="205" spans="1:6" x14ac:dyDescent="0.25">
      <c r="A205" s="101"/>
      <c r="B205" s="101"/>
      <c r="C205" s="104"/>
      <c r="D205" s="81"/>
      <c r="E205" s="107"/>
      <c r="F205" s="92"/>
    </row>
    <row r="206" spans="1:6" x14ac:dyDescent="0.25">
      <c r="A206" s="101"/>
      <c r="B206" s="101"/>
      <c r="C206" s="104"/>
      <c r="D206" s="81"/>
      <c r="E206" s="107"/>
      <c r="F206" s="92"/>
    </row>
    <row r="207" spans="1:6" x14ac:dyDescent="0.25">
      <c r="A207" s="101"/>
      <c r="B207" s="101"/>
      <c r="C207" s="104"/>
      <c r="D207" s="81"/>
      <c r="E207" s="107"/>
      <c r="F207" s="92"/>
    </row>
    <row r="208" spans="1:6" x14ac:dyDescent="0.25">
      <c r="A208" s="101"/>
      <c r="B208" s="101"/>
      <c r="C208" s="104"/>
      <c r="D208" s="81"/>
      <c r="E208" s="107"/>
      <c r="F208" s="92"/>
    </row>
    <row r="209" spans="1:6" x14ac:dyDescent="0.25">
      <c r="A209" s="101"/>
      <c r="B209" s="101"/>
      <c r="C209" s="104"/>
      <c r="D209" s="81"/>
      <c r="E209" s="107"/>
      <c r="F209" s="92"/>
    </row>
    <row r="210" spans="1:6" x14ac:dyDescent="0.25">
      <c r="A210" s="101"/>
      <c r="B210" s="101"/>
      <c r="C210" s="104"/>
      <c r="D210" s="81"/>
      <c r="E210" s="107"/>
      <c r="F210" s="92"/>
    </row>
    <row r="211" spans="1:6" x14ac:dyDescent="0.25">
      <c r="A211" s="101"/>
      <c r="B211" s="101"/>
      <c r="C211" s="104"/>
      <c r="D211" s="81"/>
      <c r="E211" s="107"/>
      <c r="F211" s="92"/>
    </row>
    <row r="212" spans="1:6" x14ac:dyDescent="0.25">
      <c r="A212" s="101"/>
      <c r="B212" s="101"/>
      <c r="C212" s="104"/>
      <c r="D212" s="81"/>
      <c r="E212" s="107"/>
      <c r="F212" s="92"/>
    </row>
    <row r="213" spans="1:6" x14ac:dyDescent="0.25">
      <c r="A213" s="101"/>
      <c r="B213" s="101"/>
      <c r="C213" s="104"/>
      <c r="D213" s="81"/>
      <c r="E213" s="107"/>
      <c r="F213" s="92"/>
    </row>
    <row r="214" spans="1:6" x14ac:dyDescent="0.25">
      <c r="A214" s="101"/>
      <c r="B214" s="101"/>
      <c r="C214" s="104"/>
      <c r="D214" s="81"/>
      <c r="E214" s="107"/>
      <c r="F214" s="92"/>
    </row>
    <row r="215" spans="1:6" x14ac:dyDescent="0.25">
      <c r="A215" s="101"/>
      <c r="B215" s="101"/>
      <c r="C215" s="104"/>
      <c r="D215" s="81"/>
      <c r="E215" s="107"/>
      <c r="F215" s="92"/>
    </row>
    <row r="216" spans="1:6" x14ac:dyDescent="0.25">
      <c r="A216" s="101"/>
      <c r="B216" s="101"/>
      <c r="C216" s="104"/>
      <c r="D216" s="81"/>
      <c r="E216" s="107"/>
      <c r="F216" s="92"/>
    </row>
    <row r="217" spans="1:6" x14ac:dyDescent="0.25">
      <c r="A217" s="101"/>
      <c r="B217" s="101"/>
      <c r="C217" s="104"/>
      <c r="D217" s="81"/>
      <c r="E217" s="107"/>
      <c r="F217" s="92"/>
    </row>
    <row r="218" spans="1:6" x14ac:dyDescent="0.25">
      <c r="A218" s="101"/>
      <c r="B218" s="101"/>
      <c r="C218" s="104"/>
      <c r="D218" s="81"/>
      <c r="E218" s="107"/>
      <c r="F218" s="92"/>
    </row>
    <row r="219" spans="1:6" x14ac:dyDescent="0.25">
      <c r="A219" s="101"/>
      <c r="B219" s="101"/>
      <c r="C219" s="104"/>
      <c r="D219" s="81"/>
      <c r="E219" s="107"/>
      <c r="F219" s="92"/>
    </row>
    <row r="220" spans="1:6" x14ac:dyDescent="0.25">
      <c r="A220" s="101"/>
      <c r="B220" s="101"/>
      <c r="C220" s="104"/>
      <c r="D220" s="81"/>
      <c r="E220" s="107"/>
      <c r="F220" s="92"/>
    </row>
    <row r="221" spans="1:6" x14ac:dyDescent="0.25">
      <c r="A221" s="101"/>
      <c r="B221" s="101"/>
      <c r="C221" s="104"/>
      <c r="D221" s="81"/>
      <c r="E221" s="107"/>
      <c r="F221" s="92"/>
    </row>
    <row r="222" spans="1:6" x14ac:dyDescent="0.25">
      <c r="A222" s="101"/>
      <c r="B222" s="101"/>
      <c r="C222" s="104"/>
      <c r="D222" s="81"/>
      <c r="E222" s="107"/>
      <c r="F222" s="92"/>
    </row>
    <row r="223" spans="1:6" x14ac:dyDescent="0.25">
      <c r="A223" s="101"/>
      <c r="B223" s="101"/>
      <c r="C223" s="104"/>
      <c r="D223" s="81"/>
      <c r="E223" s="107"/>
      <c r="F223" s="92"/>
    </row>
    <row r="224" spans="1:6" x14ac:dyDescent="0.25">
      <c r="A224" s="101"/>
      <c r="B224" s="101"/>
      <c r="C224" s="104"/>
      <c r="D224" s="81"/>
      <c r="E224" s="107"/>
      <c r="F224" s="92"/>
    </row>
    <row r="225" spans="1:6" x14ac:dyDescent="0.25">
      <c r="A225" s="101"/>
      <c r="B225" s="101"/>
      <c r="C225" s="104"/>
      <c r="D225" s="81"/>
      <c r="E225" s="107"/>
      <c r="F225" s="92"/>
    </row>
    <row r="226" spans="1:6" x14ac:dyDescent="0.25">
      <c r="A226" s="101"/>
      <c r="B226" s="101"/>
      <c r="C226" s="104"/>
      <c r="D226" s="81"/>
      <c r="E226" s="107"/>
      <c r="F226" s="92"/>
    </row>
    <row r="227" spans="1:6" x14ac:dyDescent="0.25">
      <c r="A227" s="101"/>
      <c r="B227" s="101"/>
      <c r="C227" s="104"/>
      <c r="D227" s="81"/>
      <c r="E227" s="107"/>
      <c r="F227" s="92"/>
    </row>
    <row r="228" spans="1:6" x14ac:dyDescent="0.25">
      <c r="A228" s="101"/>
      <c r="B228" s="101"/>
      <c r="C228" s="104"/>
      <c r="D228" s="81"/>
      <c r="E228" s="107"/>
      <c r="F228" s="92"/>
    </row>
    <row r="229" spans="1:6" x14ac:dyDescent="0.25">
      <c r="A229" s="101"/>
      <c r="B229" s="101"/>
      <c r="C229" s="104"/>
      <c r="D229" s="81"/>
      <c r="E229" s="107"/>
      <c r="F229" s="92"/>
    </row>
    <row r="230" spans="1:6" x14ac:dyDescent="0.25">
      <c r="A230" s="101"/>
      <c r="B230" s="101"/>
      <c r="C230" s="104"/>
      <c r="D230" s="81"/>
      <c r="E230" s="107"/>
      <c r="F230" s="92"/>
    </row>
    <row r="231" spans="1:6" x14ac:dyDescent="0.25">
      <c r="A231" s="101"/>
      <c r="B231" s="101"/>
      <c r="C231" s="104"/>
      <c r="D231" s="81"/>
      <c r="E231" s="107"/>
      <c r="F231" s="92"/>
    </row>
    <row r="232" spans="1:6" x14ac:dyDescent="0.25">
      <c r="A232" s="101"/>
      <c r="B232" s="101"/>
      <c r="C232" s="104"/>
      <c r="D232" s="81"/>
      <c r="E232" s="107"/>
      <c r="F232" s="92"/>
    </row>
    <row r="233" spans="1:6" x14ac:dyDescent="0.25">
      <c r="A233" s="101"/>
      <c r="B233" s="101"/>
      <c r="C233" s="104"/>
      <c r="D233" s="81"/>
      <c r="E233" s="107"/>
      <c r="F233" s="92"/>
    </row>
    <row r="234" spans="1:6" x14ac:dyDescent="0.25">
      <c r="A234" s="101"/>
      <c r="B234" s="101"/>
      <c r="C234" s="104"/>
      <c r="D234" s="81"/>
      <c r="E234" s="107"/>
      <c r="F234" s="92"/>
    </row>
    <row r="235" spans="1:6" x14ac:dyDescent="0.25">
      <c r="A235" s="101"/>
      <c r="B235" s="101"/>
      <c r="C235" s="104"/>
      <c r="D235" s="81"/>
      <c r="E235" s="107"/>
      <c r="F235" s="92"/>
    </row>
    <row r="236" spans="1:6" x14ac:dyDescent="0.25">
      <c r="A236" s="101"/>
      <c r="B236" s="101"/>
      <c r="C236" s="104"/>
      <c r="D236" s="81"/>
      <c r="E236" s="107"/>
      <c r="F236" s="92"/>
    </row>
    <row r="237" spans="1:6" x14ac:dyDescent="0.25">
      <c r="A237" s="101"/>
      <c r="B237" s="101"/>
      <c r="C237" s="104"/>
      <c r="D237" s="81"/>
      <c r="E237" s="107"/>
      <c r="F237" s="92"/>
    </row>
    <row r="238" spans="1:6" x14ac:dyDescent="0.25">
      <c r="A238" s="101"/>
      <c r="B238" s="101"/>
      <c r="C238" s="104"/>
      <c r="D238" s="81"/>
      <c r="E238" s="107"/>
      <c r="F238" s="92"/>
    </row>
    <row r="239" spans="1:6" x14ac:dyDescent="0.25">
      <c r="A239" s="101"/>
      <c r="B239" s="101"/>
      <c r="C239" s="104"/>
      <c r="D239" s="81"/>
      <c r="E239" s="107"/>
      <c r="F239" s="92"/>
    </row>
    <row r="240" spans="1:6" x14ac:dyDescent="0.25">
      <c r="A240" s="101"/>
      <c r="B240" s="101"/>
      <c r="C240" s="104"/>
      <c r="D240" s="81"/>
      <c r="E240" s="107"/>
      <c r="F240" s="92"/>
    </row>
    <row r="241" spans="1:6" x14ac:dyDescent="0.25">
      <c r="A241" s="101"/>
      <c r="B241" s="101"/>
      <c r="C241" s="104"/>
      <c r="D241" s="81"/>
      <c r="E241" s="107"/>
      <c r="F241" s="92"/>
    </row>
    <row r="242" spans="1:6" x14ac:dyDescent="0.25">
      <c r="A242" s="101"/>
      <c r="B242" s="101"/>
      <c r="C242" s="104"/>
      <c r="D242" s="81"/>
      <c r="E242" s="107"/>
      <c r="F242" s="92"/>
    </row>
    <row r="243" spans="1:6" x14ac:dyDescent="0.25">
      <c r="A243" s="101"/>
      <c r="B243" s="101"/>
      <c r="C243" s="104"/>
      <c r="D243" s="81"/>
      <c r="E243" s="107"/>
      <c r="F243" s="92"/>
    </row>
    <row r="244" spans="1:6" x14ac:dyDescent="0.25">
      <c r="A244" s="101"/>
      <c r="B244" s="101"/>
      <c r="C244" s="104"/>
      <c r="D244" s="81"/>
      <c r="E244" s="107"/>
      <c r="F244" s="92"/>
    </row>
    <row r="245" spans="1:6" x14ac:dyDescent="0.25">
      <c r="A245" s="101"/>
      <c r="B245" s="101"/>
      <c r="C245" s="104"/>
      <c r="D245" s="81"/>
      <c r="E245" s="107"/>
      <c r="F245" s="92"/>
    </row>
    <row r="246" spans="1:6" x14ac:dyDescent="0.25">
      <c r="A246" s="101"/>
      <c r="B246" s="101"/>
      <c r="C246" s="104"/>
      <c r="D246" s="81"/>
      <c r="E246" s="107"/>
      <c r="F246" s="92"/>
    </row>
    <row r="247" spans="1:6" x14ac:dyDescent="0.25">
      <c r="A247" s="101"/>
      <c r="B247" s="101"/>
      <c r="C247" s="104"/>
      <c r="D247" s="81"/>
      <c r="E247" s="107"/>
      <c r="F247" s="92"/>
    </row>
    <row r="248" spans="1:6" x14ac:dyDescent="0.25">
      <c r="A248" s="101"/>
      <c r="B248" s="101"/>
      <c r="C248" s="104"/>
      <c r="D248" s="81"/>
      <c r="E248" s="107"/>
      <c r="F248" s="92"/>
    </row>
    <row r="249" spans="1:6" x14ac:dyDescent="0.25">
      <c r="A249" s="101"/>
      <c r="B249" s="101"/>
      <c r="C249" s="104"/>
      <c r="D249" s="81"/>
      <c r="E249" s="107"/>
      <c r="F249" s="92"/>
    </row>
    <row r="250" spans="1:6" x14ac:dyDescent="0.25">
      <c r="A250" s="101"/>
      <c r="B250" s="101"/>
      <c r="C250" s="104"/>
      <c r="D250" s="81"/>
      <c r="E250" s="107"/>
      <c r="F250" s="92"/>
    </row>
    <row r="251" spans="1:6" x14ac:dyDescent="0.25">
      <c r="A251" s="101"/>
      <c r="B251" s="101"/>
      <c r="C251" s="104"/>
      <c r="D251" s="81"/>
      <c r="E251" s="107"/>
      <c r="F251" s="92"/>
    </row>
    <row r="252" spans="1:6" x14ac:dyDescent="0.25">
      <c r="A252" s="101"/>
      <c r="B252" s="101"/>
      <c r="C252" s="104"/>
      <c r="D252" s="81"/>
      <c r="E252" s="107"/>
      <c r="F252" s="92"/>
    </row>
    <row r="253" spans="1:6" x14ac:dyDescent="0.25">
      <c r="A253" s="101"/>
      <c r="B253" s="101"/>
      <c r="C253" s="104"/>
      <c r="D253" s="81"/>
      <c r="E253" s="107"/>
      <c r="F253" s="92"/>
    </row>
    <row r="254" spans="1:6" x14ac:dyDescent="0.25">
      <c r="A254" s="101"/>
      <c r="B254" s="101"/>
      <c r="C254" s="104"/>
      <c r="D254" s="81"/>
      <c r="E254" s="107"/>
      <c r="F254" s="92"/>
    </row>
    <row r="255" spans="1:6" x14ac:dyDescent="0.25">
      <c r="A255" s="101"/>
      <c r="B255" s="101"/>
      <c r="C255" s="104"/>
      <c r="D255" s="81"/>
      <c r="E255" s="107"/>
      <c r="F255" s="92"/>
    </row>
    <row r="256" spans="1:6" x14ac:dyDescent="0.25">
      <c r="A256" s="101"/>
      <c r="B256" s="101"/>
      <c r="C256" s="104"/>
      <c r="D256" s="81"/>
      <c r="E256" s="107"/>
      <c r="F256" s="92"/>
    </row>
    <row r="257" spans="1:6" x14ac:dyDescent="0.25">
      <c r="A257" s="101"/>
      <c r="B257" s="101"/>
      <c r="C257" s="104"/>
      <c r="D257" s="81"/>
      <c r="E257" s="107"/>
      <c r="F257" s="92"/>
    </row>
    <row r="258" spans="1:6" x14ac:dyDescent="0.25">
      <c r="A258" s="101"/>
      <c r="B258" s="101"/>
      <c r="C258" s="104"/>
      <c r="D258" s="81"/>
      <c r="E258" s="107"/>
      <c r="F258" s="92"/>
    </row>
    <row r="259" spans="1:6" x14ac:dyDescent="0.25">
      <c r="A259" s="101"/>
      <c r="B259" s="101"/>
      <c r="C259" s="104"/>
      <c r="D259" s="81"/>
      <c r="E259" s="107"/>
      <c r="F259" s="92"/>
    </row>
    <row r="260" spans="1:6" x14ac:dyDescent="0.25">
      <c r="A260" s="101"/>
      <c r="B260" s="101"/>
      <c r="C260" s="104"/>
      <c r="D260" s="81"/>
      <c r="E260" s="107"/>
      <c r="F260" s="92"/>
    </row>
    <row r="261" spans="1:6" x14ac:dyDescent="0.25">
      <c r="A261" s="101"/>
      <c r="B261" s="101"/>
      <c r="C261" s="104"/>
      <c r="D261" s="81"/>
      <c r="E261" s="107"/>
      <c r="F261" s="92"/>
    </row>
    <row r="262" spans="1:6" x14ac:dyDescent="0.25">
      <c r="A262" s="101"/>
      <c r="B262" s="101"/>
      <c r="C262" s="104"/>
      <c r="D262" s="81"/>
      <c r="E262" s="107"/>
      <c r="F262" s="92"/>
    </row>
    <row r="263" spans="1:6" x14ac:dyDescent="0.25">
      <c r="A263" s="101"/>
      <c r="B263" s="101"/>
      <c r="C263" s="104"/>
      <c r="D263" s="81"/>
      <c r="E263" s="107"/>
      <c r="F263" s="92"/>
    </row>
    <row r="264" spans="1:6" x14ac:dyDescent="0.25">
      <c r="A264" s="101"/>
      <c r="B264" s="101"/>
      <c r="C264" s="104"/>
      <c r="D264" s="81"/>
      <c r="E264" s="107"/>
      <c r="F264" s="92"/>
    </row>
    <row r="265" spans="1:6" x14ac:dyDescent="0.25">
      <c r="A265" s="101"/>
      <c r="B265" s="101"/>
      <c r="C265" s="104"/>
      <c r="D265" s="81"/>
      <c r="E265" s="107"/>
      <c r="F265" s="92"/>
    </row>
    <row r="266" spans="1:6" x14ac:dyDescent="0.25">
      <c r="A266" s="101"/>
      <c r="B266" s="101"/>
      <c r="C266" s="104"/>
      <c r="D266" s="81"/>
      <c r="E266" s="107"/>
      <c r="F266" s="92"/>
    </row>
    <row r="267" spans="1:6" x14ac:dyDescent="0.25">
      <c r="A267" s="101"/>
      <c r="B267" s="101"/>
      <c r="C267" s="104"/>
      <c r="D267" s="81"/>
      <c r="E267" s="107"/>
      <c r="F267" s="92"/>
    </row>
    <row r="268" spans="1:6" x14ac:dyDescent="0.25">
      <c r="A268" s="101"/>
      <c r="B268" s="101"/>
      <c r="C268" s="104"/>
      <c r="D268" s="81"/>
      <c r="E268" s="107"/>
      <c r="F268" s="92"/>
    </row>
    <row r="269" spans="1:6" x14ac:dyDescent="0.25">
      <c r="A269" s="101"/>
      <c r="B269" s="101"/>
      <c r="C269" s="104"/>
      <c r="D269" s="81"/>
      <c r="E269" s="107"/>
      <c r="F269" s="92"/>
    </row>
    <row r="270" spans="1:6" x14ac:dyDescent="0.25">
      <c r="A270" s="101"/>
      <c r="B270" s="101"/>
      <c r="C270" s="104"/>
      <c r="D270" s="81"/>
      <c r="E270" s="107"/>
      <c r="F270" s="92"/>
    </row>
    <row r="271" spans="1:6" x14ac:dyDescent="0.25">
      <c r="A271" s="101"/>
      <c r="B271" s="101"/>
      <c r="C271" s="104"/>
      <c r="D271" s="81"/>
      <c r="E271" s="107"/>
      <c r="F271" s="92"/>
    </row>
    <row r="272" spans="1:6" x14ac:dyDescent="0.25">
      <c r="A272" s="101"/>
      <c r="B272" s="101"/>
      <c r="C272" s="104"/>
      <c r="D272" s="81"/>
      <c r="E272" s="107"/>
      <c r="F272" s="92"/>
    </row>
    <row r="273" spans="1:6" x14ac:dyDescent="0.25">
      <c r="A273" s="101"/>
      <c r="B273" s="101"/>
      <c r="C273" s="104"/>
      <c r="D273" s="81"/>
      <c r="E273" s="107"/>
      <c r="F273" s="92"/>
    </row>
    <row r="274" spans="1:6" x14ac:dyDescent="0.25">
      <c r="A274" s="101"/>
      <c r="B274" s="101"/>
      <c r="C274" s="104"/>
      <c r="D274" s="81"/>
      <c r="E274" s="107"/>
      <c r="F274" s="92"/>
    </row>
    <row r="275" spans="1:6" x14ac:dyDescent="0.25">
      <c r="A275" s="101"/>
      <c r="B275" s="101"/>
      <c r="C275" s="104"/>
      <c r="D275" s="81"/>
      <c r="E275" s="107"/>
      <c r="F275" s="92"/>
    </row>
    <row r="276" spans="1:6" x14ac:dyDescent="0.25">
      <c r="A276" s="101"/>
      <c r="B276" s="101"/>
      <c r="C276" s="104"/>
      <c r="D276" s="81"/>
      <c r="E276" s="107"/>
      <c r="F276" s="92"/>
    </row>
    <row r="277" spans="1:6" x14ac:dyDescent="0.25">
      <c r="A277" s="101"/>
      <c r="B277" s="101"/>
      <c r="C277" s="104"/>
      <c r="D277" s="81"/>
      <c r="E277" s="107"/>
      <c r="F277" s="92"/>
    </row>
    <row r="278" spans="1:6" x14ac:dyDescent="0.25">
      <c r="A278" s="101"/>
      <c r="B278" s="101"/>
      <c r="C278" s="104"/>
      <c r="D278" s="81"/>
      <c r="E278" s="107"/>
      <c r="F278" s="92"/>
    </row>
    <row r="279" spans="1:6" x14ac:dyDescent="0.25">
      <c r="A279" s="101"/>
      <c r="B279" s="101"/>
      <c r="C279" s="104"/>
      <c r="D279" s="81"/>
      <c r="E279" s="107"/>
      <c r="F279" s="92"/>
    </row>
    <row r="280" spans="1:6" x14ac:dyDescent="0.25">
      <c r="A280" s="101"/>
      <c r="B280" s="101"/>
      <c r="C280" s="104"/>
      <c r="D280" s="81"/>
      <c r="E280" s="107"/>
      <c r="F280" s="92"/>
    </row>
    <row r="281" spans="1:6" x14ac:dyDescent="0.25">
      <c r="A281" s="101"/>
      <c r="B281" s="101"/>
      <c r="C281" s="104"/>
      <c r="D281" s="81"/>
      <c r="E281" s="107"/>
      <c r="F281" s="92"/>
    </row>
    <row r="282" spans="1:6" x14ac:dyDescent="0.25">
      <c r="A282" s="101"/>
      <c r="B282" s="101"/>
      <c r="C282" s="104"/>
      <c r="D282" s="81"/>
      <c r="E282" s="107"/>
      <c r="F282" s="92"/>
    </row>
    <row r="283" spans="1:6" x14ac:dyDescent="0.25">
      <c r="A283" s="101"/>
      <c r="B283" s="101"/>
      <c r="C283" s="104"/>
      <c r="D283" s="81"/>
      <c r="E283" s="107"/>
      <c r="F283" s="92"/>
    </row>
    <row r="284" spans="1:6" x14ac:dyDescent="0.25">
      <c r="A284" s="101"/>
      <c r="B284" s="101"/>
      <c r="C284" s="104"/>
      <c r="D284" s="81"/>
      <c r="E284" s="107"/>
      <c r="F284" s="92"/>
    </row>
    <row r="285" spans="1:6" x14ac:dyDescent="0.25">
      <c r="A285" s="101"/>
      <c r="B285" s="101"/>
      <c r="C285" s="104"/>
      <c r="D285" s="81"/>
      <c r="E285" s="107"/>
      <c r="F285" s="92"/>
    </row>
    <row r="286" spans="1:6" x14ac:dyDescent="0.25">
      <c r="A286" s="101"/>
      <c r="B286" s="101"/>
      <c r="C286" s="104"/>
      <c r="D286" s="81"/>
      <c r="E286" s="107"/>
      <c r="F286" s="92"/>
    </row>
    <row r="287" spans="1:6" x14ac:dyDescent="0.25">
      <c r="A287" s="101"/>
      <c r="B287" s="101"/>
      <c r="C287" s="104"/>
      <c r="D287" s="81"/>
      <c r="E287" s="107"/>
      <c r="F287" s="92"/>
    </row>
    <row r="288" spans="1:6" x14ac:dyDescent="0.25">
      <c r="A288" s="101"/>
      <c r="B288" s="101"/>
      <c r="C288" s="104"/>
      <c r="D288" s="81"/>
      <c r="E288" s="107"/>
      <c r="F288" s="92"/>
    </row>
    <row r="289" spans="1:6" x14ac:dyDescent="0.25">
      <c r="A289" s="101"/>
      <c r="B289" s="101"/>
      <c r="C289" s="104"/>
      <c r="D289" s="81"/>
      <c r="E289" s="107"/>
      <c r="F289" s="92"/>
    </row>
    <row r="290" spans="1:6" x14ac:dyDescent="0.25">
      <c r="A290" s="101"/>
      <c r="B290" s="101"/>
      <c r="C290" s="104"/>
      <c r="D290" s="81"/>
      <c r="E290" s="107"/>
      <c r="F290" s="92"/>
    </row>
    <row r="291" spans="1:6" x14ac:dyDescent="0.25">
      <c r="A291" s="101"/>
      <c r="B291" s="101"/>
      <c r="C291" s="104"/>
      <c r="D291" s="81"/>
      <c r="E291" s="107"/>
      <c r="F291" s="92"/>
    </row>
    <row r="292" spans="1:6" x14ac:dyDescent="0.25">
      <c r="A292" s="101"/>
      <c r="B292" s="101"/>
      <c r="C292" s="104"/>
      <c r="D292" s="81"/>
      <c r="E292" s="107"/>
      <c r="F292" s="92"/>
    </row>
    <row r="293" spans="1:6" x14ac:dyDescent="0.25">
      <c r="A293" s="101"/>
      <c r="B293" s="101"/>
      <c r="C293" s="104"/>
      <c r="D293" s="81"/>
      <c r="E293" s="107"/>
      <c r="F293" s="92"/>
    </row>
    <row r="294" spans="1:6" x14ac:dyDescent="0.25">
      <c r="A294" s="101"/>
      <c r="B294" s="101"/>
      <c r="C294" s="104"/>
      <c r="D294" s="81"/>
      <c r="E294" s="107"/>
      <c r="F294" s="92"/>
    </row>
    <row r="295" spans="1:6" x14ac:dyDescent="0.25">
      <c r="A295" s="101"/>
      <c r="B295" s="101"/>
      <c r="C295" s="104"/>
      <c r="D295" s="81"/>
      <c r="E295" s="107"/>
      <c r="F295" s="92"/>
    </row>
    <row r="296" spans="1:6" x14ac:dyDescent="0.25">
      <c r="A296" s="101"/>
      <c r="B296" s="101"/>
      <c r="C296" s="104"/>
      <c r="D296" s="81"/>
      <c r="E296" s="107"/>
      <c r="F296" s="92"/>
    </row>
    <row r="297" spans="1:6" x14ac:dyDescent="0.25">
      <c r="A297" s="101"/>
      <c r="B297" s="101"/>
      <c r="C297" s="104"/>
      <c r="D297" s="81"/>
      <c r="E297" s="107"/>
      <c r="F297" s="92"/>
    </row>
    <row r="298" spans="1:6" x14ac:dyDescent="0.25">
      <c r="A298" s="101"/>
      <c r="B298" s="101"/>
      <c r="C298" s="104"/>
      <c r="D298" s="81"/>
      <c r="E298" s="107"/>
      <c r="F298" s="92"/>
    </row>
    <row r="299" spans="1:6" x14ac:dyDescent="0.25">
      <c r="A299" s="101"/>
      <c r="B299" s="101"/>
      <c r="C299" s="104"/>
      <c r="D299" s="81"/>
      <c r="E299" s="107"/>
      <c r="F299" s="92"/>
    </row>
    <row r="300" spans="1:6" x14ac:dyDescent="0.25">
      <c r="A300" s="101"/>
      <c r="B300" s="101"/>
      <c r="C300" s="104"/>
      <c r="D300" s="81"/>
      <c r="E300" s="107"/>
      <c r="F300" s="92"/>
    </row>
    <row r="301" spans="1:6" x14ac:dyDescent="0.25">
      <c r="A301" s="101"/>
      <c r="B301" s="101"/>
      <c r="C301" s="104"/>
      <c r="D301" s="81"/>
      <c r="E301" s="107"/>
      <c r="F301" s="92"/>
    </row>
    <row r="302" spans="1:6" x14ac:dyDescent="0.25">
      <c r="A302" s="101"/>
      <c r="B302" s="101"/>
      <c r="C302" s="104"/>
      <c r="D302" s="81"/>
      <c r="E302" s="107"/>
      <c r="F302" s="92"/>
    </row>
    <row r="303" spans="1:6" x14ac:dyDescent="0.25">
      <c r="A303" s="101"/>
      <c r="B303" s="101"/>
      <c r="C303" s="104"/>
      <c r="D303" s="81"/>
      <c r="E303" s="107"/>
      <c r="F303" s="92"/>
    </row>
    <row r="304" spans="1:6" x14ac:dyDescent="0.25">
      <c r="A304" s="101"/>
      <c r="B304" s="101"/>
      <c r="C304" s="104"/>
      <c r="D304" s="81"/>
      <c r="E304" s="107"/>
      <c r="F304" s="92"/>
    </row>
    <row r="305" spans="1:6" x14ac:dyDescent="0.25">
      <c r="A305" s="101"/>
      <c r="B305" s="101"/>
      <c r="C305" s="104"/>
      <c r="D305" s="81"/>
      <c r="E305" s="107"/>
      <c r="F305" s="92"/>
    </row>
    <row r="306" spans="1:6" x14ac:dyDescent="0.25">
      <c r="A306" s="101"/>
      <c r="B306" s="101"/>
      <c r="C306" s="104"/>
      <c r="D306" s="81"/>
      <c r="E306" s="107"/>
      <c r="F306" s="92"/>
    </row>
    <row r="307" spans="1:6" x14ac:dyDescent="0.25">
      <c r="A307" s="101"/>
      <c r="B307" s="101"/>
      <c r="C307" s="104"/>
      <c r="D307" s="81"/>
      <c r="E307" s="107"/>
      <c r="F307" s="92"/>
    </row>
    <row r="308" spans="1:6" x14ac:dyDescent="0.25">
      <c r="A308" s="101"/>
      <c r="B308" s="101"/>
      <c r="C308" s="104"/>
      <c r="D308" s="81"/>
      <c r="E308" s="107"/>
      <c r="F308" s="92"/>
    </row>
    <row r="309" spans="1:6" x14ac:dyDescent="0.25">
      <c r="A309" s="101"/>
      <c r="B309" s="101"/>
      <c r="C309" s="104"/>
      <c r="D309" s="81"/>
      <c r="E309" s="107"/>
      <c r="F309" s="92"/>
    </row>
    <row r="310" spans="1:6" x14ac:dyDescent="0.25">
      <c r="A310" s="101"/>
      <c r="B310" s="101"/>
      <c r="C310" s="104"/>
      <c r="D310" s="81"/>
      <c r="E310" s="107"/>
      <c r="F310" s="92"/>
    </row>
    <row r="311" spans="1:6" x14ac:dyDescent="0.25">
      <c r="A311" s="101"/>
      <c r="B311" s="101"/>
      <c r="C311" s="104"/>
      <c r="D311" s="81"/>
      <c r="E311" s="107"/>
      <c r="F311" s="92"/>
    </row>
    <row r="312" spans="1:6" x14ac:dyDescent="0.25">
      <c r="A312" s="101"/>
      <c r="B312" s="101"/>
      <c r="C312" s="104"/>
      <c r="D312" s="81"/>
      <c r="E312" s="107"/>
      <c r="F312" s="92"/>
    </row>
    <row r="313" spans="1:6" x14ac:dyDescent="0.25">
      <c r="A313" s="101"/>
      <c r="B313" s="101"/>
      <c r="C313" s="104"/>
      <c r="D313" s="81"/>
      <c r="E313" s="107"/>
      <c r="F313" s="92"/>
    </row>
    <row r="314" spans="1:6" x14ac:dyDescent="0.25">
      <c r="A314" s="101"/>
      <c r="B314" s="101"/>
      <c r="C314" s="104"/>
      <c r="D314" s="81"/>
      <c r="E314" s="107"/>
      <c r="F314" s="92"/>
    </row>
    <row r="315" spans="1:6" x14ac:dyDescent="0.25">
      <c r="A315" s="101"/>
      <c r="B315" s="101"/>
      <c r="C315" s="104"/>
      <c r="D315" s="81"/>
      <c r="E315" s="107"/>
      <c r="F315" s="92"/>
    </row>
    <row r="316" spans="1:6" x14ac:dyDescent="0.25">
      <c r="A316" s="101"/>
      <c r="B316" s="101"/>
      <c r="C316" s="104"/>
      <c r="D316" s="81"/>
      <c r="E316" s="107"/>
      <c r="F316" s="92"/>
    </row>
    <row r="317" spans="1:6" x14ac:dyDescent="0.25">
      <c r="A317" s="101"/>
      <c r="B317" s="101"/>
      <c r="C317" s="104"/>
      <c r="D317" s="81"/>
      <c r="E317" s="107"/>
      <c r="F317" s="92"/>
    </row>
    <row r="318" spans="1:6" x14ac:dyDescent="0.25">
      <c r="A318" s="102"/>
      <c r="B318" s="102"/>
      <c r="C318" s="103"/>
      <c r="D318" s="105"/>
      <c r="E318" s="106"/>
      <c r="F318" s="108"/>
    </row>
    <row r="319" spans="1:6" x14ac:dyDescent="0.25">
      <c r="A319" s="102"/>
      <c r="B319" s="102"/>
      <c r="C319" s="103"/>
      <c r="D319" s="105"/>
      <c r="E319" s="106"/>
      <c r="F319" s="108"/>
    </row>
    <row r="320" spans="1:6" x14ac:dyDescent="0.25">
      <c r="A320" s="102"/>
      <c r="B320" s="102"/>
      <c r="C320" s="103"/>
      <c r="D320" s="105"/>
      <c r="E320" s="106"/>
      <c r="F320" s="108"/>
    </row>
    <row r="321" spans="1:6" x14ac:dyDescent="0.25">
      <c r="A321" s="102"/>
      <c r="B321" s="102"/>
      <c r="C321" s="103"/>
      <c r="D321" s="105"/>
      <c r="E321" s="106"/>
      <c r="F321" s="108"/>
    </row>
    <row r="322" spans="1:6" x14ac:dyDescent="0.25">
      <c r="A322" s="102"/>
      <c r="B322" s="102"/>
      <c r="C322" s="103"/>
      <c r="D322" s="105"/>
      <c r="E322" s="106"/>
      <c r="F322" s="108"/>
    </row>
    <row r="323" spans="1:6" x14ac:dyDescent="0.25">
      <c r="A323" s="102"/>
      <c r="B323" s="102"/>
      <c r="C323" s="103"/>
      <c r="D323" s="105"/>
      <c r="E323" s="106"/>
      <c r="F323" s="108"/>
    </row>
    <row r="324" spans="1:6" x14ac:dyDescent="0.25">
      <c r="A324" s="102"/>
      <c r="B324" s="102"/>
      <c r="C324" s="103"/>
      <c r="D324" s="105"/>
      <c r="E324" s="106"/>
      <c r="F324" s="108"/>
    </row>
    <row r="325" spans="1:6" x14ac:dyDescent="0.25">
      <c r="A325" s="102"/>
      <c r="B325" s="102"/>
      <c r="C325" s="103"/>
      <c r="D325" s="105"/>
      <c r="E325" s="106"/>
      <c r="F325" s="108"/>
    </row>
    <row r="326" spans="1:6" x14ac:dyDescent="0.25">
      <c r="A326" s="102"/>
      <c r="B326" s="102"/>
      <c r="C326" s="103"/>
      <c r="D326" s="105"/>
      <c r="E326" s="106"/>
      <c r="F326" s="108"/>
    </row>
    <row r="327" spans="1:6" x14ac:dyDescent="0.25">
      <c r="A327" s="102"/>
      <c r="B327" s="102"/>
      <c r="C327" s="103"/>
      <c r="D327" s="105"/>
      <c r="E327" s="106"/>
      <c r="F327" s="108"/>
    </row>
    <row r="328" spans="1:6" x14ac:dyDescent="0.25">
      <c r="A328" s="101"/>
      <c r="B328" s="101"/>
      <c r="C328" s="104"/>
      <c r="D328" s="81"/>
      <c r="E328" s="107"/>
      <c r="F328" s="92"/>
    </row>
    <row r="329" spans="1:6" x14ac:dyDescent="0.25">
      <c r="A329" s="101"/>
      <c r="B329" s="101"/>
      <c r="C329" s="104"/>
      <c r="D329" s="81"/>
      <c r="E329" s="107"/>
      <c r="F329" s="92"/>
    </row>
    <row r="330" spans="1:6" x14ac:dyDescent="0.25">
      <c r="A330" s="101"/>
      <c r="B330" s="101"/>
      <c r="C330" s="104"/>
      <c r="D330" s="81"/>
      <c r="E330" s="107"/>
      <c r="F330" s="92"/>
    </row>
    <row r="331" spans="1:6" x14ac:dyDescent="0.25">
      <c r="A331" s="101"/>
      <c r="B331" s="101"/>
      <c r="C331" s="104"/>
      <c r="D331" s="81"/>
      <c r="E331" s="107"/>
      <c r="F331" s="92"/>
    </row>
    <row r="332" spans="1:6" x14ac:dyDescent="0.25">
      <c r="A332" s="101"/>
      <c r="B332" s="101"/>
      <c r="C332" s="104"/>
      <c r="D332" s="81"/>
      <c r="E332" s="107"/>
      <c r="F332" s="92"/>
    </row>
    <row r="333" spans="1:6" x14ac:dyDescent="0.25">
      <c r="A333" s="101"/>
      <c r="B333" s="101"/>
      <c r="C333" s="104"/>
      <c r="D333" s="81"/>
      <c r="E333" s="107"/>
      <c r="F333" s="92"/>
    </row>
    <row r="334" spans="1:6" x14ac:dyDescent="0.25">
      <c r="A334" s="101"/>
      <c r="B334" s="101"/>
      <c r="C334" s="104"/>
      <c r="D334" s="81"/>
      <c r="E334" s="107"/>
      <c r="F334" s="92"/>
    </row>
    <row r="335" spans="1:6" x14ac:dyDescent="0.25">
      <c r="A335" s="101"/>
      <c r="B335" s="101"/>
      <c r="C335" s="104"/>
      <c r="D335" s="81"/>
      <c r="E335" s="107"/>
      <c r="F335" s="92"/>
    </row>
    <row r="336" spans="1:6" x14ac:dyDescent="0.25">
      <c r="A336" s="101"/>
      <c r="B336" s="101"/>
      <c r="C336" s="104"/>
      <c r="D336" s="81"/>
      <c r="E336" s="107"/>
      <c r="F336" s="92"/>
    </row>
    <row r="337" spans="1:6" x14ac:dyDescent="0.25">
      <c r="A337" s="101"/>
      <c r="B337" s="101"/>
      <c r="C337" s="104"/>
      <c r="D337" s="81"/>
      <c r="E337" s="107"/>
      <c r="F337" s="92"/>
    </row>
    <row r="338" spans="1:6" x14ac:dyDescent="0.25">
      <c r="A338" s="101"/>
      <c r="B338" s="101"/>
      <c r="C338" s="104"/>
      <c r="D338" s="81"/>
      <c r="E338" s="107"/>
      <c r="F338" s="92"/>
    </row>
    <row r="339" spans="1:6" x14ac:dyDescent="0.25">
      <c r="A339" s="101"/>
      <c r="B339" s="101"/>
      <c r="C339" s="104"/>
      <c r="D339" s="81"/>
      <c r="E339" s="107"/>
      <c r="F339" s="92"/>
    </row>
    <row r="340" spans="1:6" x14ac:dyDescent="0.25">
      <c r="A340" s="101"/>
      <c r="B340" s="101"/>
      <c r="C340" s="104"/>
      <c r="D340" s="81"/>
      <c r="E340" s="107"/>
      <c r="F340" s="92"/>
    </row>
    <row r="341" spans="1:6" x14ac:dyDescent="0.25">
      <c r="A341" s="101"/>
      <c r="B341" s="101"/>
      <c r="C341" s="104"/>
      <c r="D341" s="81"/>
      <c r="E341" s="107"/>
      <c r="F341" s="92"/>
    </row>
    <row r="342" spans="1:6" x14ac:dyDescent="0.25">
      <c r="A342" s="101"/>
      <c r="B342" s="101"/>
      <c r="C342" s="104"/>
      <c r="D342" s="81"/>
      <c r="E342" s="107"/>
      <c r="F342" s="92"/>
    </row>
    <row r="343" spans="1:6" x14ac:dyDescent="0.25">
      <c r="A343" s="101"/>
      <c r="B343" s="101"/>
      <c r="C343" s="104"/>
      <c r="D343" s="81"/>
      <c r="E343" s="107"/>
      <c r="F343" s="92"/>
    </row>
    <row r="344" spans="1:6" x14ac:dyDescent="0.25">
      <c r="A344" s="101"/>
      <c r="B344" s="101"/>
      <c r="C344" s="104"/>
      <c r="D344" s="81"/>
      <c r="E344" s="107"/>
      <c r="F344" s="92"/>
    </row>
    <row r="345" spans="1:6" x14ac:dyDescent="0.25">
      <c r="A345" s="101"/>
      <c r="B345" s="101"/>
      <c r="C345" s="104"/>
      <c r="D345" s="81"/>
      <c r="E345" s="107"/>
      <c r="F345" s="92"/>
    </row>
    <row r="346" spans="1:6" x14ac:dyDescent="0.25">
      <c r="A346" s="101"/>
      <c r="B346" s="101"/>
      <c r="C346" s="104"/>
      <c r="D346" s="81"/>
      <c r="E346" s="107"/>
      <c r="F346" s="92"/>
    </row>
    <row r="347" spans="1:6" x14ac:dyDescent="0.25">
      <c r="A347" s="101"/>
      <c r="B347" s="101"/>
      <c r="C347" s="104"/>
      <c r="D347" s="81"/>
      <c r="E347" s="107"/>
      <c r="F347" s="92"/>
    </row>
    <row r="348" spans="1:6" x14ac:dyDescent="0.25">
      <c r="A348" s="101"/>
      <c r="B348" s="101"/>
      <c r="C348" s="104"/>
      <c r="D348" s="81"/>
      <c r="E348" s="107"/>
      <c r="F348" s="92"/>
    </row>
    <row r="349" spans="1:6" x14ac:dyDescent="0.25">
      <c r="A349" s="101"/>
      <c r="B349" s="101"/>
      <c r="C349" s="104"/>
      <c r="D349" s="81"/>
      <c r="E349" s="107"/>
      <c r="F349" s="92"/>
    </row>
    <row r="350" spans="1:6" x14ac:dyDescent="0.25">
      <c r="A350" s="101"/>
      <c r="B350" s="101"/>
      <c r="C350" s="104"/>
      <c r="D350" s="81"/>
      <c r="E350" s="107"/>
      <c r="F350" s="92"/>
    </row>
    <row r="351" spans="1:6" x14ac:dyDescent="0.25">
      <c r="A351" s="101"/>
      <c r="B351" s="101"/>
      <c r="C351" s="104"/>
      <c r="D351" s="81"/>
      <c r="E351" s="107"/>
      <c r="F351" s="92"/>
    </row>
    <row r="352" spans="1:6" x14ac:dyDescent="0.25">
      <c r="A352" s="101"/>
      <c r="B352" s="101"/>
      <c r="C352" s="104"/>
      <c r="D352" s="81"/>
      <c r="E352" s="107"/>
      <c r="F352" s="92"/>
    </row>
    <row r="353" spans="1:6" x14ac:dyDescent="0.25">
      <c r="A353" s="101"/>
      <c r="B353" s="101"/>
      <c r="C353" s="104"/>
      <c r="D353" s="81"/>
      <c r="E353" s="107"/>
      <c r="F353" s="92"/>
    </row>
    <row r="354" spans="1:6" x14ac:dyDescent="0.25">
      <c r="A354" s="101"/>
      <c r="B354" s="101"/>
      <c r="C354" s="104"/>
      <c r="D354" s="81"/>
      <c r="E354" s="107"/>
      <c r="F354" s="92"/>
    </row>
    <row r="355" spans="1:6" x14ac:dyDescent="0.25">
      <c r="A355" s="101"/>
      <c r="B355" s="101"/>
      <c r="C355" s="104"/>
      <c r="D355" s="81"/>
      <c r="E355" s="107"/>
      <c r="F355" s="92"/>
    </row>
    <row r="356" spans="1:6" x14ac:dyDescent="0.25">
      <c r="A356" s="101"/>
      <c r="B356" s="101"/>
      <c r="C356" s="104"/>
      <c r="D356" s="81"/>
      <c r="E356" s="107"/>
      <c r="F356" s="92"/>
    </row>
    <row r="357" spans="1:6" x14ac:dyDescent="0.25">
      <c r="A357" s="101"/>
      <c r="B357" s="101"/>
      <c r="C357" s="104"/>
      <c r="D357" s="81"/>
      <c r="E357" s="107"/>
      <c r="F357" s="92"/>
    </row>
    <row r="358" spans="1:6" x14ac:dyDescent="0.25">
      <c r="A358" s="101"/>
      <c r="B358" s="101"/>
      <c r="C358" s="104"/>
      <c r="D358" s="81"/>
      <c r="E358" s="107"/>
      <c r="F358" s="92"/>
    </row>
    <row r="359" spans="1:6" x14ac:dyDescent="0.25">
      <c r="A359" s="101"/>
      <c r="B359" s="101"/>
      <c r="C359" s="104"/>
      <c r="D359" s="81"/>
      <c r="E359" s="107"/>
      <c r="F359" s="92"/>
    </row>
    <row r="360" spans="1:6" x14ac:dyDescent="0.25">
      <c r="A360" s="101"/>
      <c r="B360" s="101"/>
      <c r="C360" s="104"/>
      <c r="D360" s="81"/>
      <c r="E360" s="107"/>
      <c r="F360" s="92"/>
    </row>
    <row r="361" spans="1:6" x14ac:dyDescent="0.25">
      <c r="A361" s="101"/>
      <c r="B361" s="101"/>
      <c r="C361" s="104"/>
      <c r="D361" s="81"/>
      <c r="E361" s="107"/>
      <c r="F361" s="92"/>
    </row>
    <row r="362" spans="1:6" x14ac:dyDescent="0.25">
      <c r="A362" s="101"/>
      <c r="B362" s="101"/>
      <c r="C362" s="104"/>
      <c r="D362" s="81"/>
      <c r="E362" s="107"/>
      <c r="F362" s="92"/>
    </row>
    <row r="363" spans="1:6" x14ac:dyDescent="0.25">
      <c r="A363" s="101"/>
      <c r="B363" s="101"/>
      <c r="C363" s="104"/>
      <c r="D363" s="81"/>
      <c r="E363" s="107"/>
      <c r="F363" s="92"/>
    </row>
    <row r="364" spans="1:6" x14ac:dyDescent="0.25">
      <c r="A364" s="101"/>
      <c r="B364" s="101"/>
      <c r="C364" s="104"/>
      <c r="D364" s="81"/>
      <c r="E364" s="107"/>
      <c r="F364" s="92"/>
    </row>
    <row r="365" spans="1:6" x14ac:dyDescent="0.25">
      <c r="A365" s="101"/>
      <c r="B365" s="101"/>
      <c r="C365" s="104"/>
      <c r="D365" s="81"/>
      <c r="E365" s="107"/>
      <c r="F365" s="92"/>
    </row>
    <row r="366" spans="1:6" x14ac:dyDescent="0.25">
      <c r="A366" s="101"/>
      <c r="B366" s="101"/>
      <c r="C366" s="104"/>
      <c r="D366" s="81"/>
      <c r="E366" s="107"/>
      <c r="F366" s="92"/>
    </row>
    <row r="367" spans="1:6" x14ac:dyDescent="0.25">
      <c r="A367" s="101"/>
      <c r="B367" s="101"/>
      <c r="C367" s="104"/>
      <c r="D367" s="81"/>
      <c r="E367" s="107"/>
      <c r="F367" s="92"/>
    </row>
    <row r="368" spans="1:6" x14ac:dyDescent="0.25">
      <c r="A368" s="101"/>
      <c r="B368" s="101"/>
      <c r="C368" s="104"/>
      <c r="D368" s="81"/>
      <c r="E368" s="107"/>
      <c r="F368" s="92"/>
    </row>
    <row r="369" spans="1:6" x14ac:dyDescent="0.25">
      <c r="A369" s="101"/>
      <c r="B369" s="101"/>
      <c r="C369" s="104"/>
      <c r="D369" s="81"/>
      <c r="E369" s="107"/>
      <c r="F369" s="92"/>
    </row>
    <row r="370" spans="1:6" x14ac:dyDescent="0.25">
      <c r="A370" s="101"/>
      <c r="B370" s="101"/>
      <c r="C370" s="104"/>
      <c r="D370" s="81"/>
      <c r="E370" s="107"/>
      <c r="F370" s="92"/>
    </row>
    <row r="371" spans="1:6" x14ac:dyDescent="0.25">
      <c r="A371" s="101"/>
      <c r="B371" s="101"/>
      <c r="C371" s="104"/>
      <c r="D371" s="81"/>
      <c r="E371" s="107"/>
      <c r="F371" s="92"/>
    </row>
    <row r="372" spans="1:6" x14ac:dyDescent="0.25">
      <c r="A372" s="101"/>
      <c r="B372" s="101"/>
      <c r="C372" s="104"/>
      <c r="D372" s="81"/>
      <c r="E372" s="107"/>
      <c r="F372" s="92"/>
    </row>
    <row r="373" spans="1:6" x14ac:dyDescent="0.25">
      <c r="A373" s="101"/>
      <c r="B373" s="101"/>
      <c r="C373" s="104"/>
      <c r="D373" s="81"/>
      <c r="E373" s="107"/>
      <c r="F373" s="92"/>
    </row>
    <row r="374" spans="1:6" x14ac:dyDescent="0.25">
      <c r="A374" s="101"/>
      <c r="B374" s="101"/>
      <c r="C374" s="104"/>
      <c r="D374" s="81"/>
      <c r="E374" s="107"/>
      <c r="F374" s="92"/>
    </row>
    <row r="375" spans="1:6" x14ac:dyDescent="0.25">
      <c r="A375" s="101"/>
      <c r="B375" s="101"/>
      <c r="C375" s="104"/>
      <c r="D375" s="81"/>
      <c r="E375" s="107"/>
      <c r="F375" s="92"/>
    </row>
    <row r="376" spans="1:6" x14ac:dyDescent="0.25">
      <c r="A376" s="101"/>
      <c r="B376" s="101"/>
      <c r="C376" s="104"/>
      <c r="D376" s="81"/>
      <c r="E376" s="107"/>
      <c r="F376" s="92"/>
    </row>
    <row r="377" spans="1:6" x14ac:dyDescent="0.25">
      <c r="A377" s="101"/>
      <c r="B377" s="101"/>
      <c r="C377" s="104"/>
      <c r="D377" s="81"/>
      <c r="E377" s="107"/>
      <c r="F377" s="92"/>
    </row>
    <row r="378" spans="1:6" x14ac:dyDescent="0.25">
      <c r="A378" s="101"/>
      <c r="B378" s="101"/>
      <c r="C378" s="104"/>
      <c r="D378" s="81"/>
      <c r="E378" s="107"/>
      <c r="F378" s="92"/>
    </row>
    <row r="379" spans="1:6" x14ac:dyDescent="0.25">
      <c r="A379" s="101"/>
      <c r="B379" s="101"/>
      <c r="C379" s="104"/>
      <c r="D379" s="81"/>
      <c r="E379" s="107"/>
      <c r="F379" s="92"/>
    </row>
    <row r="380" spans="1:6" x14ac:dyDescent="0.25">
      <c r="A380" s="101"/>
      <c r="B380" s="101"/>
      <c r="C380" s="104"/>
      <c r="D380" s="81"/>
      <c r="E380" s="107"/>
      <c r="F380" s="92"/>
    </row>
    <row r="381" spans="1:6" x14ac:dyDescent="0.25">
      <c r="A381" s="101"/>
      <c r="B381" s="101"/>
      <c r="C381" s="104"/>
      <c r="D381" s="81"/>
      <c r="E381" s="107"/>
      <c r="F381" s="92"/>
    </row>
    <row r="382" spans="1:6" x14ac:dyDescent="0.25">
      <c r="A382" s="101"/>
      <c r="B382" s="101"/>
      <c r="C382" s="104"/>
      <c r="D382" s="81"/>
      <c r="E382" s="107"/>
      <c r="F382" s="92"/>
    </row>
    <row r="383" spans="1:6" x14ac:dyDescent="0.25">
      <c r="A383" s="101"/>
      <c r="B383" s="101"/>
      <c r="C383" s="104"/>
      <c r="D383" s="81"/>
      <c r="E383" s="107"/>
      <c r="F383" s="92"/>
    </row>
    <row r="384" spans="1:6" x14ac:dyDescent="0.25">
      <c r="A384" s="101"/>
      <c r="B384" s="101"/>
      <c r="C384" s="104"/>
      <c r="D384" s="81"/>
      <c r="E384" s="107"/>
      <c r="F384" s="92"/>
    </row>
    <row r="385" spans="1:6" x14ac:dyDescent="0.25">
      <c r="A385" s="101"/>
      <c r="B385" s="101"/>
      <c r="C385" s="104"/>
      <c r="D385" s="81"/>
      <c r="E385" s="107"/>
      <c r="F385" s="92"/>
    </row>
    <row r="386" spans="1:6" x14ac:dyDescent="0.25">
      <c r="A386" s="101"/>
      <c r="B386" s="101"/>
      <c r="C386" s="104"/>
      <c r="D386" s="81"/>
      <c r="E386" s="107"/>
      <c r="F386" s="92"/>
    </row>
    <row r="387" spans="1:6" x14ac:dyDescent="0.25">
      <c r="A387" s="101"/>
      <c r="B387" s="101"/>
      <c r="C387" s="104"/>
      <c r="D387" s="81"/>
      <c r="E387" s="107"/>
      <c r="F387" s="92"/>
    </row>
    <row r="388" spans="1:6" x14ac:dyDescent="0.25">
      <c r="A388" s="101"/>
      <c r="B388" s="101"/>
      <c r="C388" s="104"/>
      <c r="D388" s="81"/>
      <c r="E388" s="107"/>
      <c r="F388" s="92"/>
    </row>
    <row r="389" spans="1:6" x14ac:dyDescent="0.25">
      <c r="A389" s="101"/>
      <c r="B389" s="101"/>
      <c r="C389" s="104"/>
      <c r="D389" s="81"/>
      <c r="E389" s="107"/>
      <c r="F389" s="92"/>
    </row>
    <row r="390" spans="1:6" x14ac:dyDescent="0.25">
      <c r="A390" s="101"/>
      <c r="B390" s="101"/>
      <c r="C390" s="104"/>
      <c r="D390" s="81"/>
      <c r="E390" s="107"/>
      <c r="F390" s="92"/>
    </row>
    <row r="391" spans="1:6" x14ac:dyDescent="0.25">
      <c r="A391" s="101"/>
      <c r="B391" s="101"/>
      <c r="C391" s="104"/>
      <c r="D391" s="81"/>
      <c r="E391" s="107"/>
      <c r="F391" s="92"/>
    </row>
    <row r="392" spans="1:6" x14ac:dyDescent="0.25">
      <c r="A392" s="101"/>
      <c r="B392" s="101"/>
      <c r="C392" s="104"/>
      <c r="D392" s="81"/>
      <c r="E392" s="107"/>
      <c r="F392" s="92"/>
    </row>
    <row r="393" spans="1:6" x14ac:dyDescent="0.25">
      <c r="A393" s="101"/>
      <c r="B393" s="101"/>
      <c r="C393" s="104"/>
      <c r="D393" s="81"/>
      <c r="E393" s="107"/>
      <c r="F393" s="92"/>
    </row>
    <row r="394" spans="1:6" x14ac:dyDescent="0.25">
      <c r="A394" s="101"/>
      <c r="B394" s="101"/>
      <c r="C394" s="104"/>
      <c r="D394" s="81"/>
      <c r="E394" s="107"/>
      <c r="F394" s="92"/>
    </row>
    <row r="395" spans="1:6" x14ac:dyDescent="0.25">
      <c r="A395" s="101"/>
      <c r="B395" s="101"/>
      <c r="C395" s="104"/>
      <c r="D395" s="81"/>
      <c r="E395" s="107"/>
      <c r="F395" s="92"/>
    </row>
    <row r="396" spans="1:6" x14ac:dyDescent="0.25">
      <c r="A396" s="101"/>
      <c r="B396" s="101"/>
      <c r="C396" s="104"/>
      <c r="D396" s="81"/>
      <c r="E396" s="107"/>
      <c r="F396" s="92"/>
    </row>
    <row r="397" spans="1:6" x14ac:dyDescent="0.25">
      <c r="A397" s="101"/>
      <c r="B397" s="101"/>
      <c r="C397" s="104"/>
      <c r="D397" s="81"/>
      <c r="E397" s="107"/>
      <c r="F397" s="92"/>
    </row>
    <row r="398" spans="1:6" x14ac:dyDescent="0.25">
      <c r="A398" s="101"/>
      <c r="B398" s="101"/>
      <c r="C398" s="104"/>
      <c r="D398" s="81"/>
      <c r="E398" s="107"/>
      <c r="F398" s="92"/>
    </row>
    <row r="399" spans="1:6" x14ac:dyDescent="0.25">
      <c r="A399" s="101"/>
      <c r="B399" s="101"/>
      <c r="C399" s="104"/>
      <c r="D399" s="81"/>
      <c r="E399" s="107"/>
      <c r="F399" s="92"/>
    </row>
    <row r="400" spans="1:6" x14ac:dyDescent="0.25">
      <c r="A400" s="101"/>
      <c r="B400" s="101"/>
      <c r="C400" s="104"/>
      <c r="D400" s="81"/>
      <c r="E400" s="107"/>
      <c r="F400" s="92"/>
    </row>
    <row r="401" spans="1:6" x14ac:dyDescent="0.25">
      <c r="A401" s="101"/>
      <c r="B401" s="101"/>
      <c r="C401" s="104"/>
      <c r="D401" s="81"/>
      <c r="E401" s="107"/>
      <c r="F401" s="92"/>
    </row>
    <row r="402" spans="1:6" x14ac:dyDescent="0.25">
      <c r="A402" s="101"/>
      <c r="B402" s="101"/>
      <c r="C402" s="104"/>
      <c r="D402" s="81"/>
      <c r="E402" s="107"/>
      <c r="F402" s="92"/>
    </row>
    <row r="403" spans="1:6" x14ac:dyDescent="0.25">
      <c r="A403" s="101"/>
      <c r="B403" s="101"/>
      <c r="C403" s="104"/>
      <c r="D403" s="81"/>
      <c r="E403" s="107"/>
      <c r="F403" s="92"/>
    </row>
    <row r="404" spans="1:6" x14ac:dyDescent="0.25">
      <c r="A404" s="101"/>
      <c r="B404" s="101"/>
      <c r="C404" s="104"/>
      <c r="D404" s="81"/>
      <c r="E404" s="107"/>
      <c r="F404" s="92"/>
    </row>
    <row r="405" spans="1:6" x14ac:dyDescent="0.25">
      <c r="A405" s="101"/>
      <c r="B405" s="101"/>
      <c r="C405" s="104"/>
      <c r="D405" s="81"/>
      <c r="E405" s="107"/>
      <c r="F405" s="92"/>
    </row>
    <row r="406" spans="1:6" x14ac:dyDescent="0.25">
      <c r="A406" s="101"/>
      <c r="B406" s="101"/>
      <c r="C406" s="104"/>
      <c r="D406" s="81"/>
      <c r="E406" s="107"/>
      <c r="F406" s="92"/>
    </row>
    <row r="407" spans="1:6" x14ac:dyDescent="0.25">
      <c r="A407" s="101"/>
      <c r="B407" s="101"/>
      <c r="C407" s="104"/>
      <c r="D407" s="81"/>
      <c r="E407" s="107"/>
      <c r="F407" s="92"/>
    </row>
    <row r="408" spans="1:6" x14ac:dyDescent="0.25">
      <c r="A408" s="101"/>
      <c r="B408" s="101"/>
      <c r="C408" s="104"/>
      <c r="D408" s="81"/>
      <c r="E408" s="107"/>
      <c r="F408" s="92"/>
    </row>
    <row r="409" spans="1:6" x14ac:dyDescent="0.25">
      <c r="A409" s="101"/>
      <c r="B409" s="101"/>
      <c r="C409" s="104"/>
      <c r="D409" s="81"/>
      <c r="E409" s="107"/>
      <c r="F409" s="92"/>
    </row>
    <row r="410" spans="1:6" x14ac:dyDescent="0.25">
      <c r="A410" s="101"/>
      <c r="B410" s="101"/>
      <c r="C410" s="104"/>
      <c r="D410" s="81"/>
      <c r="E410" s="107"/>
      <c r="F410" s="92"/>
    </row>
    <row r="411" spans="1:6" x14ac:dyDescent="0.25">
      <c r="A411" s="101"/>
      <c r="B411" s="101"/>
      <c r="C411" s="104"/>
      <c r="D411" s="81"/>
      <c r="E411" s="107"/>
      <c r="F411" s="92"/>
    </row>
    <row r="412" spans="1:6" x14ac:dyDescent="0.25">
      <c r="A412" s="101"/>
      <c r="B412" s="101"/>
      <c r="C412" s="104"/>
      <c r="D412" s="81"/>
      <c r="E412" s="107"/>
      <c r="F412" s="92"/>
    </row>
    <row r="413" spans="1:6" x14ac:dyDescent="0.25">
      <c r="A413" s="101"/>
      <c r="B413" s="101"/>
      <c r="C413" s="104"/>
      <c r="D413" s="81"/>
      <c r="E413" s="107"/>
      <c r="F413" s="92"/>
    </row>
    <row r="414" spans="1:6" x14ac:dyDescent="0.25">
      <c r="A414" s="101"/>
      <c r="B414" s="101"/>
      <c r="C414" s="104"/>
      <c r="D414" s="81"/>
      <c r="E414" s="107"/>
      <c r="F414" s="92"/>
    </row>
    <row r="415" spans="1:6" x14ac:dyDescent="0.25">
      <c r="A415" s="101"/>
      <c r="B415" s="101"/>
      <c r="C415" s="104"/>
      <c r="D415" s="81"/>
      <c r="E415" s="107"/>
      <c r="F415" s="92"/>
    </row>
    <row r="416" spans="1:6" x14ac:dyDescent="0.25">
      <c r="A416" s="101"/>
      <c r="B416" s="101"/>
      <c r="C416" s="104"/>
      <c r="D416" s="81"/>
      <c r="E416" s="107"/>
      <c r="F416" s="92"/>
    </row>
    <row r="417" spans="1:6" x14ac:dyDescent="0.25">
      <c r="A417" s="101"/>
      <c r="B417" s="101"/>
      <c r="C417" s="104"/>
      <c r="D417" s="81"/>
      <c r="E417" s="107"/>
      <c r="F417" s="92"/>
    </row>
    <row r="418" spans="1:6" x14ac:dyDescent="0.25">
      <c r="A418" s="101"/>
      <c r="B418" s="101"/>
      <c r="C418" s="104"/>
      <c r="D418" s="81"/>
      <c r="E418" s="107"/>
      <c r="F418" s="92"/>
    </row>
    <row r="419" spans="1:6" x14ac:dyDescent="0.25">
      <c r="A419" s="101"/>
      <c r="B419" s="101"/>
      <c r="C419" s="104"/>
      <c r="D419" s="81"/>
      <c r="E419" s="107"/>
      <c r="F419" s="92"/>
    </row>
    <row r="420" spans="1:6" x14ac:dyDescent="0.25">
      <c r="A420" s="101"/>
      <c r="B420" s="101"/>
      <c r="C420" s="104"/>
      <c r="D420" s="81"/>
      <c r="E420" s="107"/>
      <c r="F420" s="92"/>
    </row>
    <row r="421" spans="1:6" x14ac:dyDescent="0.25">
      <c r="A421" s="101"/>
      <c r="B421" s="101"/>
      <c r="C421" s="104"/>
      <c r="D421" s="81"/>
      <c r="E421" s="107"/>
      <c r="F421" s="92"/>
    </row>
    <row r="422" spans="1:6" x14ac:dyDescent="0.25">
      <c r="A422" s="101"/>
      <c r="B422" s="101"/>
      <c r="C422" s="104"/>
      <c r="D422" s="81"/>
      <c r="E422" s="107"/>
      <c r="F422" s="92"/>
    </row>
    <row r="423" spans="1:6" x14ac:dyDescent="0.25">
      <c r="A423" s="101"/>
      <c r="B423" s="101"/>
      <c r="C423" s="104"/>
      <c r="D423" s="81"/>
      <c r="E423" s="107"/>
      <c r="F423" s="92"/>
    </row>
    <row r="424" spans="1:6" x14ac:dyDescent="0.25">
      <c r="A424" s="101"/>
      <c r="B424" s="101"/>
      <c r="C424" s="104"/>
      <c r="D424" s="81"/>
      <c r="E424" s="107"/>
      <c r="F424" s="92"/>
    </row>
    <row r="425" spans="1:6" x14ac:dyDescent="0.25">
      <c r="A425" s="101"/>
      <c r="B425" s="101"/>
      <c r="C425" s="104"/>
      <c r="D425" s="81"/>
      <c r="E425" s="107"/>
      <c r="F425" s="92"/>
    </row>
    <row r="426" spans="1:6" x14ac:dyDescent="0.25">
      <c r="A426" s="101"/>
      <c r="B426" s="101"/>
      <c r="C426" s="104"/>
      <c r="D426" s="81"/>
      <c r="E426" s="107"/>
      <c r="F426" s="92"/>
    </row>
    <row r="427" spans="1:6" x14ac:dyDescent="0.25">
      <c r="A427" s="101"/>
      <c r="B427" s="101"/>
      <c r="C427" s="104"/>
      <c r="D427" s="81"/>
      <c r="E427" s="107"/>
      <c r="F427" s="92"/>
    </row>
    <row r="428" spans="1:6" x14ac:dyDescent="0.25">
      <c r="A428" s="101"/>
      <c r="B428" s="101"/>
      <c r="C428" s="104"/>
      <c r="D428" s="81"/>
      <c r="E428" s="107"/>
      <c r="F428" s="92"/>
    </row>
    <row r="429" spans="1:6" x14ac:dyDescent="0.25">
      <c r="A429" s="101"/>
      <c r="B429" s="101"/>
      <c r="C429" s="104"/>
      <c r="D429" s="81"/>
      <c r="E429" s="107"/>
      <c r="F429" s="92"/>
    </row>
    <row r="430" spans="1:6" x14ac:dyDescent="0.25">
      <c r="A430" s="101"/>
      <c r="B430" s="101"/>
      <c r="C430" s="104"/>
      <c r="D430" s="81"/>
      <c r="E430" s="107"/>
      <c r="F430" s="92"/>
    </row>
    <row r="431" spans="1:6" x14ac:dyDescent="0.25">
      <c r="A431" s="101"/>
      <c r="B431" s="101"/>
      <c r="C431" s="104"/>
      <c r="D431" s="81"/>
      <c r="E431" s="107"/>
      <c r="F431" s="92"/>
    </row>
    <row r="432" spans="1:6" x14ac:dyDescent="0.25">
      <c r="A432" s="101"/>
      <c r="B432" s="101"/>
      <c r="C432" s="104"/>
      <c r="D432" s="81"/>
      <c r="E432" s="107"/>
      <c r="F432" s="92"/>
    </row>
    <row r="433" spans="1:6" x14ac:dyDescent="0.25">
      <c r="A433" s="101"/>
      <c r="B433" s="101"/>
      <c r="C433" s="104"/>
      <c r="D433" s="81"/>
      <c r="E433" s="107"/>
      <c r="F433" s="92"/>
    </row>
    <row r="434" spans="1:6" x14ac:dyDescent="0.25">
      <c r="A434" s="101"/>
      <c r="B434" s="101"/>
      <c r="C434" s="104"/>
      <c r="D434" s="81"/>
      <c r="E434" s="107"/>
      <c r="F434" s="92"/>
    </row>
    <row r="435" spans="1:6" x14ac:dyDescent="0.25">
      <c r="A435" s="101"/>
      <c r="B435" s="101"/>
      <c r="C435" s="104"/>
      <c r="D435" s="81"/>
      <c r="E435" s="107"/>
      <c r="F435" s="92"/>
    </row>
    <row r="436" spans="1:6" x14ac:dyDescent="0.25">
      <c r="A436" s="101"/>
      <c r="B436" s="101"/>
      <c r="C436" s="104"/>
      <c r="D436" s="81"/>
      <c r="E436" s="107"/>
      <c r="F436" s="92"/>
    </row>
    <row r="437" spans="1:6" x14ac:dyDescent="0.25">
      <c r="A437" s="101"/>
      <c r="B437" s="101"/>
      <c r="C437" s="104"/>
      <c r="D437" s="81"/>
      <c r="E437" s="107"/>
      <c r="F437" s="92"/>
    </row>
    <row r="438" spans="1:6" x14ac:dyDescent="0.25">
      <c r="A438" s="101"/>
      <c r="B438" s="101"/>
      <c r="C438" s="104"/>
      <c r="D438" s="81"/>
      <c r="E438" s="107"/>
      <c r="F438" s="92"/>
    </row>
    <row r="439" spans="1:6" x14ac:dyDescent="0.25">
      <c r="A439" s="101"/>
      <c r="B439" s="101"/>
      <c r="C439" s="104"/>
      <c r="D439" s="81"/>
      <c r="E439" s="107"/>
      <c r="F439" s="92"/>
    </row>
    <row r="440" spans="1:6" x14ac:dyDescent="0.25">
      <c r="A440" s="101"/>
      <c r="B440" s="101"/>
      <c r="C440" s="104"/>
      <c r="D440" s="81"/>
      <c r="E440" s="107"/>
      <c r="F440" s="92"/>
    </row>
    <row r="441" spans="1:6" x14ac:dyDescent="0.25">
      <c r="A441" s="101"/>
      <c r="B441" s="101"/>
      <c r="C441" s="104"/>
      <c r="D441" s="81"/>
      <c r="E441" s="107"/>
      <c r="F441" s="92"/>
    </row>
    <row r="442" spans="1:6" x14ac:dyDescent="0.25">
      <c r="A442" s="101"/>
      <c r="B442" s="101"/>
      <c r="C442" s="104"/>
      <c r="D442" s="81"/>
      <c r="E442" s="107"/>
      <c r="F442" s="92"/>
    </row>
    <row r="443" spans="1:6" x14ac:dyDescent="0.25">
      <c r="A443" s="101"/>
      <c r="B443" s="101"/>
      <c r="C443" s="104"/>
      <c r="D443" s="81"/>
      <c r="E443" s="107"/>
      <c r="F443" s="92"/>
    </row>
    <row r="444" spans="1:6" x14ac:dyDescent="0.25">
      <c r="A444" s="101"/>
      <c r="B444" s="101"/>
      <c r="C444" s="104"/>
      <c r="D444" s="81"/>
      <c r="E444" s="107"/>
      <c r="F444" s="92"/>
    </row>
    <row r="445" spans="1:6" x14ac:dyDescent="0.25">
      <c r="A445" s="101"/>
      <c r="B445" s="101"/>
      <c r="C445" s="104"/>
      <c r="D445" s="81"/>
      <c r="E445" s="107"/>
      <c r="F445" s="92"/>
    </row>
    <row r="446" spans="1:6" x14ac:dyDescent="0.25">
      <c r="A446" s="101"/>
      <c r="B446" s="101"/>
      <c r="C446" s="104"/>
      <c r="D446" s="81"/>
      <c r="E446" s="107"/>
      <c r="F446" s="92"/>
    </row>
    <row r="447" spans="1:6" x14ac:dyDescent="0.25">
      <c r="A447" s="101"/>
      <c r="B447" s="101"/>
      <c r="C447" s="104"/>
      <c r="D447" s="81"/>
      <c r="E447" s="107"/>
      <c r="F447" s="92"/>
    </row>
    <row r="448" spans="1:6" x14ac:dyDescent="0.25">
      <c r="A448" s="101"/>
      <c r="B448" s="101"/>
      <c r="C448" s="104"/>
      <c r="D448" s="81"/>
      <c r="E448" s="107"/>
      <c r="F448" s="92"/>
    </row>
    <row r="449" spans="1:6" x14ac:dyDescent="0.25">
      <c r="A449" s="101"/>
      <c r="B449" s="101"/>
      <c r="C449" s="104"/>
      <c r="D449" s="81"/>
      <c r="E449" s="107"/>
      <c r="F449" s="92"/>
    </row>
    <row r="450" spans="1:6" x14ac:dyDescent="0.25">
      <c r="A450" s="101"/>
      <c r="B450" s="101"/>
      <c r="C450" s="104"/>
      <c r="D450" s="81"/>
      <c r="E450" s="107"/>
      <c r="F450" s="92"/>
    </row>
    <row r="451" spans="1:6" x14ac:dyDescent="0.25">
      <c r="A451" s="101"/>
      <c r="B451" s="101"/>
      <c r="C451" s="104"/>
      <c r="D451" s="81"/>
      <c r="E451" s="107"/>
      <c r="F451" s="92"/>
    </row>
    <row r="452" spans="1:6" x14ac:dyDescent="0.25">
      <c r="A452" s="101"/>
      <c r="B452" s="101"/>
      <c r="C452" s="104"/>
      <c r="D452" s="81"/>
      <c r="E452" s="107"/>
      <c r="F452" s="92"/>
    </row>
    <row r="453" spans="1:6" x14ac:dyDescent="0.25">
      <c r="A453" s="101"/>
      <c r="B453" s="101"/>
      <c r="C453" s="104"/>
      <c r="D453" s="81"/>
      <c r="E453" s="107"/>
      <c r="F453" s="92"/>
    </row>
    <row r="454" spans="1:6" x14ac:dyDescent="0.25">
      <c r="A454" s="101"/>
      <c r="B454" s="101"/>
      <c r="C454" s="104"/>
      <c r="D454" s="81"/>
      <c r="E454" s="107"/>
      <c r="F454" s="92"/>
    </row>
    <row r="455" spans="1:6" x14ac:dyDescent="0.25">
      <c r="A455" s="101"/>
      <c r="B455" s="101"/>
      <c r="C455" s="104"/>
      <c r="D455" s="81"/>
      <c r="E455" s="107"/>
      <c r="F455" s="92"/>
    </row>
    <row r="456" spans="1:6" x14ac:dyDescent="0.25">
      <c r="A456" s="101"/>
      <c r="B456" s="101"/>
      <c r="C456" s="104"/>
      <c r="D456" s="81"/>
      <c r="E456" s="107"/>
      <c r="F456" s="92"/>
    </row>
    <row r="457" spans="1:6" x14ac:dyDescent="0.25">
      <c r="A457" s="101"/>
      <c r="B457" s="101"/>
      <c r="C457" s="104"/>
      <c r="D457" s="81"/>
      <c r="E457" s="107"/>
      <c r="F457" s="92"/>
    </row>
    <row r="458" spans="1:6" x14ac:dyDescent="0.25">
      <c r="A458" s="101"/>
      <c r="B458" s="101"/>
      <c r="C458" s="104"/>
      <c r="D458" s="81"/>
      <c r="E458" s="107"/>
      <c r="F458" s="92"/>
    </row>
    <row r="459" spans="1:6" x14ac:dyDescent="0.25">
      <c r="A459" s="101"/>
      <c r="B459" s="101"/>
      <c r="C459" s="104"/>
      <c r="D459" s="81"/>
      <c r="E459" s="107"/>
      <c r="F459" s="92"/>
    </row>
    <row r="460" spans="1:6" x14ac:dyDescent="0.25">
      <c r="A460" s="101"/>
      <c r="B460" s="101"/>
      <c r="C460" s="104"/>
      <c r="D460" s="81"/>
      <c r="E460" s="107"/>
      <c r="F460" s="92"/>
    </row>
    <row r="461" spans="1:6" x14ac:dyDescent="0.25">
      <c r="A461" s="101"/>
      <c r="B461" s="101"/>
      <c r="C461" s="104"/>
      <c r="D461" s="81"/>
      <c r="E461" s="107"/>
      <c r="F461" s="92"/>
    </row>
    <row r="462" spans="1:6" x14ac:dyDescent="0.25">
      <c r="A462" s="101"/>
      <c r="B462" s="101"/>
      <c r="C462" s="104"/>
      <c r="D462" s="81"/>
      <c r="E462" s="107"/>
      <c r="F462" s="92"/>
    </row>
    <row r="463" spans="1:6" x14ac:dyDescent="0.25">
      <c r="A463" s="101"/>
      <c r="B463" s="101"/>
      <c r="C463" s="104"/>
      <c r="D463" s="81"/>
      <c r="E463" s="107"/>
      <c r="F463" s="92"/>
    </row>
    <row r="464" spans="1:6" x14ac:dyDescent="0.25">
      <c r="A464" s="101"/>
      <c r="B464" s="101"/>
      <c r="C464" s="104"/>
      <c r="D464" s="81"/>
      <c r="E464" s="107"/>
      <c r="F464" s="92"/>
    </row>
    <row r="465" spans="1:6" x14ac:dyDescent="0.25">
      <c r="A465" s="101"/>
      <c r="B465" s="101"/>
      <c r="C465" s="104"/>
      <c r="D465" s="81"/>
      <c r="E465" s="107"/>
      <c r="F465" s="92"/>
    </row>
    <row r="466" spans="1:6" x14ac:dyDescent="0.25">
      <c r="A466" s="101"/>
      <c r="B466" s="101"/>
      <c r="C466" s="104"/>
      <c r="D466" s="81"/>
      <c r="E466" s="107"/>
      <c r="F466" s="92"/>
    </row>
    <row r="467" spans="1:6" x14ac:dyDescent="0.25">
      <c r="A467" s="101"/>
      <c r="B467" s="101"/>
      <c r="C467" s="104"/>
      <c r="D467" s="81"/>
      <c r="E467" s="107"/>
      <c r="F467" s="92"/>
    </row>
    <row r="468" spans="1:6" x14ac:dyDescent="0.25">
      <c r="A468" s="101"/>
      <c r="B468" s="101"/>
      <c r="C468" s="104"/>
      <c r="D468" s="81"/>
      <c r="E468" s="107"/>
      <c r="F468" s="92"/>
    </row>
    <row r="469" spans="1:6" x14ac:dyDescent="0.25">
      <c r="A469" s="101"/>
      <c r="B469" s="101"/>
      <c r="C469" s="104"/>
      <c r="D469" s="81"/>
      <c r="E469" s="107"/>
      <c r="F469" s="92"/>
    </row>
    <row r="470" spans="1:6" x14ac:dyDescent="0.25">
      <c r="A470" s="101"/>
      <c r="B470" s="101"/>
      <c r="C470" s="104"/>
      <c r="D470" s="81"/>
      <c r="E470" s="107"/>
      <c r="F470" s="92"/>
    </row>
    <row r="471" spans="1:6" x14ac:dyDescent="0.25">
      <c r="A471" s="101"/>
      <c r="B471" s="101"/>
      <c r="C471" s="104"/>
      <c r="D471" s="81"/>
      <c r="E471" s="107"/>
      <c r="F471" s="92"/>
    </row>
    <row r="472" spans="1:6" x14ac:dyDescent="0.25">
      <c r="A472" s="101"/>
      <c r="B472" s="101"/>
      <c r="C472" s="104"/>
      <c r="D472" s="81"/>
      <c r="E472" s="107"/>
      <c r="F472" s="92"/>
    </row>
    <row r="473" spans="1:6" x14ac:dyDescent="0.25">
      <c r="A473" s="101"/>
      <c r="B473" s="101"/>
      <c r="C473" s="104"/>
      <c r="D473" s="81"/>
      <c r="E473" s="107"/>
      <c r="F473" s="92"/>
    </row>
    <row r="474" spans="1:6" x14ac:dyDescent="0.25">
      <c r="A474" s="101"/>
      <c r="B474" s="101"/>
      <c r="C474" s="104"/>
      <c r="D474" s="81"/>
      <c r="E474" s="107"/>
      <c r="F474" s="92"/>
    </row>
    <row r="475" spans="1:6" x14ac:dyDescent="0.25">
      <c r="A475" s="101"/>
      <c r="B475" s="101"/>
      <c r="C475" s="104"/>
      <c r="D475" s="81"/>
      <c r="E475" s="107"/>
      <c r="F475" s="92"/>
    </row>
    <row r="476" spans="1:6" x14ac:dyDescent="0.25">
      <c r="A476" s="101"/>
      <c r="B476" s="101"/>
      <c r="C476" s="104"/>
      <c r="D476" s="81"/>
      <c r="E476" s="107"/>
      <c r="F476" s="92"/>
    </row>
    <row r="477" spans="1:6" x14ac:dyDescent="0.25">
      <c r="A477" s="101"/>
      <c r="B477" s="101"/>
      <c r="C477" s="104"/>
      <c r="D477" s="81"/>
      <c r="E477" s="107"/>
      <c r="F477" s="92"/>
    </row>
    <row r="478" spans="1:6" x14ac:dyDescent="0.25">
      <c r="A478" s="101"/>
      <c r="B478" s="101"/>
      <c r="C478" s="104"/>
      <c r="D478" s="81"/>
      <c r="E478" s="107"/>
      <c r="F478" s="92"/>
    </row>
    <row r="479" spans="1:6" x14ac:dyDescent="0.25">
      <c r="A479" s="101"/>
      <c r="B479" s="101"/>
      <c r="C479" s="104"/>
      <c r="D479" s="81"/>
      <c r="E479" s="107"/>
      <c r="F479" s="92"/>
    </row>
    <row r="480" spans="1:6" x14ac:dyDescent="0.25">
      <c r="A480" s="101"/>
      <c r="B480" s="101"/>
      <c r="C480" s="104"/>
      <c r="D480" s="81"/>
      <c r="E480" s="107"/>
      <c r="F480" s="92"/>
    </row>
    <row r="481" spans="1:6" x14ac:dyDescent="0.25">
      <c r="A481" s="101"/>
      <c r="B481" s="101"/>
      <c r="C481" s="104"/>
      <c r="D481" s="81"/>
      <c r="E481" s="107"/>
      <c r="F481" s="92"/>
    </row>
    <row r="482" spans="1:6" x14ac:dyDescent="0.25">
      <c r="A482" s="101"/>
      <c r="B482" s="101"/>
      <c r="C482" s="104"/>
      <c r="D482" s="81"/>
      <c r="E482" s="107"/>
      <c r="F482" s="92"/>
    </row>
    <row r="483" spans="1:6" x14ac:dyDescent="0.25">
      <c r="A483" s="101"/>
      <c r="B483" s="101"/>
      <c r="C483" s="104"/>
      <c r="D483" s="81"/>
      <c r="E483" s="107"/>
      <c r="F483" s="92"/>
    </row>
    <row r="484" spans="1:6" x14ac:dyDescent="0.25">
      <c r="A484" s="101"/>
      <c r="B484" s="101"/>
      <c r="C484" s="104"/>
      <c r="D484" s="81"/>
      <c r="E484" s="107"/>
      <c r="F484" s="92"/>
    </row>
    <row r="485" spans="1:6" x14ac:dyDescent="0.25">
      <c r="A485" s="101"/>
      <c r="B485" s="101"/>
      <c r="C485" s="104"/>
      <c r="D485" s="81"/>
      <c r="E485" s="107"/>
      <c r="F485" s="92"/>
    </row>
    <row r="486" spans="1:6" x14ac:dyDescent="0.25">
      <c r="A486" s="101"/>
      <c r="B486" s="101"/>
      <c r="C486" s="104"/>
      <c r="D486" s="81"/>
      <c r="E486" s="107"/>
      <c r="F486" s="92"/>
    </row>
    <row r="487" spans="1:6" x14ac:dyDescent="0.25">
      <c r="A487" s="101"/>
      <c r="B487" s="101"/>
      <c r="C487" s="104"/>
      <c r="D487" s="81"/>
      <c r="E487" s="107"/>
      <c r="F487" s="92"/>
    </row>
    <row r="488" spans="1:6" x14ac:dyDescent="0.25">
      <c r="A488" s="101"/>
      <c r="B488" s="101"/>
      <c r="C488" s="104"/>
      <c r="D488" s="81"/>
      <c r="E488" s="107"/>
      <c r="F488" s="92"/>
    </row>
    <row r="489" spans="1:6" x14ac:dyDescent="0.25">
      <c r="A489" s="101"/>
      <c r="B489" s="101"/>
      <c r="C489" s="104"/>
      <c r="D489" s="81"/>
      <c r="E489" s="107"/>
      <c r="F489" s="92"/>
    </row>
    <row r="490" spans="1:6" x14ac:dyDescent="0.25">
      <c r="A490" s="101"/>
      <c r="B490" s="101"/>
      <c r="C490" s="104"/>
      <c r="D490" s="81"/>
      <c r="E490" s="107"/>
      <c r="F490" s="92"/>
    </row>
    <row r="491" spans="1:6" x14ac:dyDescent="0.25">
      <c r="A491" s="101"/>
      <c r="B491" s="101"/>
      <c r="C491" s="104"/>
      <c r="D491" s="81"/>
      <c r="E491" s="107"/>
      <c r="F491" s="92"/>
    </row>
    <row r="492" spans="1:6" x14ac:dyDescent="0.25">
      <c r="A492" s="101"/>
      <c r="B492" s="101"/>
      <c r="C492" s="104"/>
      <c r="D492" s="81"/>
      <c r="E492" s="107"/>
      <c r="F492" s="92"/>
    </row>
    <row r="493" spans="1:6" x14ac:dyDescent="0.25">
      <c r="A493" s="101"/>
      <c r="B493" s="101"/>
      <c r="C493" s="104"/>
      <c r="D493" s="81"/>
      <c r="E493" s="107"/>
      <c r="F493" s="92"/>
    </row>
    <row r="494" spans="1:6" x14ac:dyDescent="0.25">
      <c r="A494" s="101"/>
      <c r="B494" s="101"/>
      <c r="C494" s="104"/>
      <c r="D494" s="81"/>
      <c r="E494" s="107"/>
      <c r="F494" s="92"/>
    </row>
    <row r="495" spans="1:6" x14ac:dyDescent="0.25">
      <c r="A495" s="101"/>
      <c r="B495" s="101"/>
      <c r="C495" s="104"/>
      <c r="D495" s="81"/>
      <c r="E495" s="107"/>
      <c r="F495" s="92"/>
    </row>
    <row r="496" spans="1:6" x14ac:dyDescent="0.25">
      <c r="A496" s="101"/>
      <c r="B496" s="101"/>
      <c r="C496" s="104"/>
      <c r="D496" s="81"/>
      <c r="E496" s="107"/>
      <c r="F496" s="92"/>
    </row>
    <row r="497" spans="1:6" x14ac:dyDescent="0.25">
      <c r="A497" s="101"/>
      <c r="B497" s="101"/>
      <c r="C497" s="104"/>
      <c r="D497" s="81"/>
      <c r="E497" s="107"/>
      <c r="F497" s="92"/>
    </row>
    <row r="498" spans="1:6" x14ac:dyDescent="0.25">
      <c r="A498" s="101"/>
      <c r="B498" s="101"/>
      <c r="C498" s="104"/>
      <c r="D498" s="81"/>
      <c r="E498" s="107"/>
      <c r="F498" s="92"/>
    </row>
    <row r="499" spans="1:6" x14ac:dyDescent="0.25">
      <c r="A499" s="101"/>
      <c r="B499" s="101"/>
      <c r="C499" s="104"/>
      <c r="D499" s="81"/>
      <c r="E499" s="107"/>
      <c r="F499" s="92"/>
    </row>
    <row r="500" spans="1:6" x14ac:dyDescent="0.25">
      <c r="A500" s="101"/>
      <c r="B500" s="101"/>
      <c r="C500" s="104"/>
      <c r="D500" s="81"/>
      <c r="E500" s="107"/>
      <c r="F500" s="92"/>
    </row>
    <row r="501" spans="1:6" x14ac:dyDescent="0.25">
      <c r="A501" s="101"/>
      <c r="B501" s="101"/>
      <c r="C501" s="104"/>
      <c r="D501" s="81"/>
      <c r="E501" s="107"/>
      <c r="F501" s="92"/>
    </row>
    <row r="502" spans="1:6" x14ac:dyDescent="0.25">
      <c r="A502" s="101"/>
      <c r="B502" s="101"/>
      <c r="C502" s="104"/>
      <c r="D502" s="81"/>
      <c r="E502" s="107"/>
      <c r="F502" s="92"/>
    </row>
    <row r="503" spans="1:6" x14ac:dyDescent="0.25">
      <c r="A503" s="101"/>
      <c r="B503" s="101"/>
      <c r="C503" s="104"/>
      <c r="D503" s="81"/>
      <c r="E503" s="107"/>
      <c r="F503" s="92"/>
    </row>
    <row r="504" spans="1:6" x14ac:dyDescent="0.25">
      <c r="A504" s="101"/>
      <c r="B504" s="101"/>
      <c r="C504" s="104"/>
      <c r="D504" s="81"/>
      <c r="E504" s="107"/>
      <c r="F504" s="92"/>
    </row>
    <row r="505" spans="1:6" x14ac:dyDescent="0.25">
      <c r="A505" s="101"/>
      <c r="B505" s="101"/>
      <c r="C505" s="104"/>
      <c r="D505" s="81"/>
      <c r="E505" s="107"/>
      <c r="F505" s="92"/>
    </row>
    <row r="506" spans="1:6" x14ac:dyDescent="0.25">
      <c r="A506" s="101"/>
      <c r="B506" s="101"/>
      <c r="C506" s="104"/>
      <c r="D506" s="81"/>
      <c r="E506" s="107"/>
      <c r="F506" s="92"/>
    </row>
    <row r="507" spans="1:6" x14ac:dyDescent="0.25">
      <c r="A507" s="101"/>
      <c r="B507" s="101"/>
      <c r="C507" s="104"/>
      <c r="D507" s="81"/>
      <c r="E507" s="107"/>
      <c r="F507" s="92"/>
    </row>
    <row r="508" spans="1:6" x14ac:dyDescent="0.25">
      <c r="A508" s="101"/>
      <c r="B508" s="101"/>
      <c r="C508" s="104"/>
      <c r="D508" s="81"/>
      <c r="E508" s="107"/>
      <c r="F508" s="92"/>
    </row>
    <row r="509" spans="1:6" x14ac:dyDescent="0.25">
      <c r="A509" s="101"/>
      <c r="B509" s="101"/>
      <c r="C509" s="104"/>
      <c r="D509" s="81"/>
      <c r="E509" s="107"/>
      <c r="F509" s="92"/>
    </row>
    <row r="510" spans="1:6" x14ac:dyDescent="0.25">
      <c r="A510" s="101"/>
      <c r="B510" s="101"/>
      <c r="C510" s="104"/>
      <c r="D510" s="81"/>
      <c r="E510" s="107"/>
      <c r="F510" s="92"/>
    </row>
    <row r="511" spans="1:6" x14ac:dyDescent="0.25">
      <c r="A511" s="101"/>
      <c r="B511" s="101"/>
      <c r="C511" s="104"/>
      <c r="D511" s="81"/>
      <c r="E511" s="107"/>
      <c r="F511" s="92"/>
    </row>
    <row r="512" spans="1:6" x14ac:dyDescent="0.25">
      <c r="A512" s="101"/>
      <c r="B512" s="101"/>
      <c r="C512" s="104"/>
      <c r="D512" s="81"/>
      <c r="E512" s="107"/>
      <c r="F512" s="92"/>
    </row>
    <row r="513" spans="1:6" x14ac:dyDescent="0.25">
      <c r="A513" s="101"/>
      <c r="B513" s="101"/>
      <c r="C513" s="104"/>
      <c r="D513" s="81"/>
      <c r="E513" s="107"/>
      <c r="F513" s="92"/>
    </row>
    <row r="514" spans="1:6" x14ac:dyDescent="0.25">
      <c r="A514" s="101"/>
      <c r="B514" s="101"/>
      <c r="C514" s="104"/>
      <c r="D514" s="81"/>
      <c r="E514" s="107"/>
      <c r="F514" s="92"/>
    </row>
    <row r="515" spans="1:6" x14ac:dyDescent="0.25">
      <c r="A515" s="101"/>
      <c r="B515" s="101"/>
      <c r="C515" s="104"/>
      <c r="D515" s="81"/>
      <c r="E515" s="107"/>
      <c r="F515" s="92"/>
    </row>
    <row r="516" spans="1:6" x14ac:dyDescent="0.25">
      <c r="A516" s="101"/>
      <c r="B516" s="101"/>
      <c r="C516" s="104"/>
      <c r="D516" s="81"/>
      <c r="E516" s="107"/>
      <c r="F516" s="92"/>
    </row>
    <row r="517" spans="1:6" x14ac:dyDescent="0.25">
      <c r="A517" s="101"/>
      <c r="B517" s="101"/>
      <c r="C517" s="104"/>
      <c r="D517" s="81"/>
      <c r="E517" s="107"/>
      <c r="F517" s="92"/>
    </row>
    <row r="518" spans="1:6" x14ac:dyDescent="0.25">
      <c r="A518" s="101"/>
      <c r="B518" s="101"/>
      <c r="C518" s="104"/>
      <c r="D518" s="81"/>
      <c r="E518" s="107"/>
      <c r="F518" s="92"/>
    </row>
    <row r="519" spans="1:6" x14ac:dyDescent="0.25">
      <c r="A519" s="101"/>
      <c r="B519" s="101"/>
      <c r="C519" s="104"/>
      <c r="D519" s="81"/>
      <c r="E519" s="107"/>
      <c r="F519" s="92"/>
    </row>
    <row r="520" spans="1:6" x14ac:dyDescent="0.25">
      <c r="A520" s="101"/>
      <c r="B520" s="101"/>
      <c r="C520" s="104"/>
      <c r="D520" s="81"/>
      <c r="E520" s="107"/>
      <c r="F520" s="92"/>
    </row>
    <row r="521" spans="1:6" x14ac:dyDescent="0.25">
      <c r="A521" s="101"/>
      <c r="B521" s="101"/>
      <c r="C521" s="104"/>
      <c r="D521" s="81"/>
      <c r="E521" s="107"/>
      <c r="F521" s="92"/>
    </row>
    <row r="522" spans="1:6" x14ac:dyDescent="0.25">
      <c r="A522" s="101"/>
      <c r="B522" s="101"/>
      <c r="C522" s="104"/>
      <c r="D522" s="81"/>
      <c r="E522" s="107"/>
      <c r="F522" s="92"/>
    </row>
    <row r="523" spans="1:6" x14ac:dyDescent="0.25">
      <c r="A523" s="101"/>
      <c r="B523" s="101"/>
      <c r="C523" s="104"/>
      <c r="D523" s="81"/>
      <c r="E523" s="107"/>
      <c r="F523" s="92"/>
    </row>
    <row r="524" spans="1:6" x14ac:dyDescent="0.25">
      <c r="A524" s="101"/>
      <c r="B524" s="101"/>
      <c r="C524" s="104"/>
      <c r="D524" s="81"/>
      <c r="E524" s="107"/>
      <c r="F524" s="92"/>
    </row>
    <row r="525" spans="1:6" x14ac:dyDescent="0.25">
      <c r="A525" s="101"/>
      <c r="B525" s="101"/>
      <c r="C525" s="104"/>
      <c r="D525" s="81"/>
      <c r="E525" s="107"/>
      <c r="F525" s="92"/>
    </row>
    <row r="526" spans="1:6" x14ac:dyDescent="0.25">
      <c r="A526" s="101"/>
      <c r="B526" s="101"/>
      <c r="C526" s="104"/>
      <c r="D526" s="81"/>
      <c r="E526" s="107"/>
      <c r="F526" s="92"/>
    </row>
    <row r="527" spans="1:6" x14ac:dyDescent="0.25">
      <c r="A527" s="101"/>
      <c r="B527" s="101"/>
      <c r="C527" s="104"/>
      <c r="D527" s="81"/>
      <c r="E527" s="107"/>
      <c r="F527" s="92"/>
    </row>
    <row r="528" spans="1:6" x14ac:dyDescent="0.25">
      <c r="A528" s="101"/>
      <c r="B528" s="101"/>
      <c r="C528" s="104"/>
      <c r="D528" s="81"/>
      <c r="E528" s="107"/>
      <c r="F528" s="92"/>
    </row>
    <row r="529" spans="1:6" x14ac:dyDescent="0.25">
      <c r="A529" s="101"/>
      <c r="B529" s="101"/>
      <c r="C529" s="104"/>
      <c r="D529" s="81"/>
      <c r="E529" s="107"/>
      <c r="F529" s="92"/>
    </row>
    <row r="530" spans="1:6" x14ac:dyDescent="0.25">
      <c r="A530" s="101"/>
      <c r="B530" s="101"/>
      <c r="C530" s="104"/>
      <c r="D530" s="81"/>
      <c r="E530" s="107"/>
      <c r="F530" s="92"/>
    </row>
    <row r="531" spans="1:6" x14ac:dyDescent="0.25">
      <c r="A531" s="101"/>
      <c r="B531" s="101"/>
      <c r="C531" s="104"/>
      <c r="D531" s="81"/>
      <c r="E531" s="107"/>
      <c r="F531" s="92"/>
    </row>
    <row r="532" spans="1:6" x14ac:dyDescent="0.25">
      <c r="A532" s="101"/>
      <c r="B532" s="101"/>
      <c r="C532" s="104"/>
      <c r="D532" s="81"/>
      <c r="E532" s="107"/>
      <c r="F532" s="92"/>
    </row>
    <row r="533" spans="1:6" x14ac:dyDescent="0.25">
      <c r="A533" s="101"/>
      <c r="B533" s="101"/>
      <c r="C533" s="104"/>
      <c r="D533" s="81"/>
      <c r="E533" s="107"/>
      <c r="F533" s="92"/>
    </row>
    <row r="534" spans="1:6" x14ac:dyDescent="0.25">
      <c r="A534" s="101"/>
      <c r="B534" s="101"/>
      <c r="C534" s="104"/>
      <c r="D534" s="81"/>
      <c r="E534" s="107"/>
      <c r="F534" s="92"/>
    </row>
    <row r="535" spans="1:6" x14ac:dyDescent="0.25">
      <c r="A535" s="101"/>
      <c r="B535" s="101"/>
      <c r="C535" s="104"/>
      <c r="D535" s="81"/>
      <c r="E535" s="107"/>
      <c r="F535" s="92"/>
    </row>
    <row r="536" spans="1:6" x14ac:dyDescent="0.25">
      <c r="A536" s="101"/>
      <c r="B536" s="101"/>
      <c r="C536" s="104"/>
      <c r="D536" s="81"/>
      <c r="E536" s="107"/>
      <c r="F536" s="92"/>
    </row>
    <row r="537" spans="1:6" x14ac:dyDescent="0.25">
      <c r="A537" s="101"/>
      <c r="B537" s="101"/>
      <c r="C537" s="104"/>
      <c r="D537" s="81"/>
      <c r="E537" s="107"/>
      <c r="F537" s="92"/>
    </row>
    <row r="538" spans="1:6" x14ac:dyDescent="0.25">
      <c r="A538" s="101"/>
      <c r="B538" s="101"/>
      <c r="C538" s="104"/>
      <c r="D538" s="81"/>
      <c r="E538" s="107"/>
      <c r="F538" s="92"/>
    </row>
    <row r="539" spans="1:6" x14ac:dyDescent="0.25">
      <c r="A539" s="101"/>
      <c r="B539" s="101"/>
      <c r="C539" s="104"/>
      <c r="D539" s="81"/>
      <c r="E539" s="107"/>
      <c r="F539" s="92"/>
    </row>
    <row r="540" spans="1:6" x14ac:dyDescent="0.25">
      <c r="A540" s="101"/>
      <c r="B540" s="101"/>
      <c r="C540" s="104"/>
      <c r="D540" s="81"/>
      <c r="E540" s="107"/>
      <c r="F540" s="92"/>
    </row>
    <row r="541" spans="1:6" x14ac:dyDescent="0.25">
      <c r="A541" s="101"/>
      <c r="B541" s="101"/>
      <c r="C541" s="104"/>
      <c r="D541" s="81"/>
      <c r="E541" s="107"/>
      <c r="F541" s="92"/>
    </row>
    <row r="542" spans="1:6" x14ac:dyDescent="0.25">
      <c r="A542" s="101"/>
      <c r="B542" s="101"/>
      <c r="C542" s="104"/>
      <c r="D542" s="81"/>
      <c r="E542" s="107"/>
      <c r="F542" s="92"/>
    </row>
    <row r="543" spans="1:6" x14ac:dyDescent="0.25">
      <c r="A543" s="101"/>
      <c r="B543" s="101"/>
      <c r="C543" s="104"/>
      <c r="D543" s="81"/>
      <c r="E543" s="107"/>
      <c r="F543" s="92"/>
    </row>
    <row r="544" spans="1:6" x14ac:dyDescent="0.25">
      <c r="A544" s="101"/>
      <c r="B544" s="101"/>
      <c r="C544" s="104"/>
      <c r="D544" s="81"/>
      <c r="E544" s="107"/>
      <c r="F544" s="92"/>
    </row>
    <row r="545" spans="1:6" x14ac:dyDescent="0.25">
      <c r="A545" s="101"/>
      <c r="B545" s="101"/>
      <c r="C545" s="104"/>
      <c r="D545" s="81"/>
      <c r="E545" s="107"/>
      <c r="F545" s="92"/>
    </row>
    <row r="546" spans="1:6" x14ac:dyDescent="0.25">
      <c r="A546" s="101"/>
      <c r="B546" s="101"/>
      <c r="C546" s="104"/>
      <c r="D546" s="81"/>
      <c r="E546" s="107"/>
      <c r="F546" s="92"/>
    </row>
    <row r="547" spans="1:6" x14ac:dyDescent="0.25">
      <c r="A547" s="101"/>
      <c r="B547" s="101"/>
      <c r="C547" s="104"/>
      <c r="D547" s="81"/>
      <c r="E547" s="107"/>
      <c r="F547" s="92"/>
    </row>
    <row r="548" spans="1:6" x14ac:dyDescent="0.25">
      <c r="A548" s="101"/>
      <c r="B548" s="101"/>
      <c r="C548" s="104"/>
      <c r="D548" s="81"/>
      <c r="E548" s="107"/>
      <c r="F548" s="92"/>
    </row>
    <row r="549" spans="1:6" x14ac:dyDescent="0.25">
      <c r="A549" s="101"/>
      <c r="B549" s="101"/>
      <c r="C549" s="104"/>
      <c r="D549" s="81"/>
      <c r="E549" s="107"/>
      <c r="F549" s="92"/>
    </row>
    <row r="550" spans="1:6" x14ac:dyDescent="0.25">
      <c r="A550" s="101"/>
      <c r="B550" s="101"/>
      <c r="C550" s="104"/>
      <c r="D550" s="81"/>
      <c r="E550" s="107"/>
      <c r="F550" s="92"/>
    </row>
    <row r="551" spans="1:6" x14ac:dyDescent="0.25">
      <c r="A551" s="101"/>
      <c r="B551" s="101"/>
      <c r="C551" s="104"/>
      <c r="D551" s="81"/>
      <c r="E551" s="107"/>
      <c r="F551" s="92"/>
    </row>
    <row r="552" spans="1:6" x14ac:dyDescent="0.25">
      <c r="A552" s="101"/>
      <c r="B552" s="101"/>
      <c r="C552" s="104"/>
      <c r="D552" s="81"/>
      <c r="E552" s="107"/>
      <c r="F552" s="92"/>
    </row>
    <row r="553" spans="1:6" x14ac:dyDescent="0.25">
      <c r="A553" s="101"/>
      <c r="B553" s="101"/>
      <c r="C553" s="104"/>
      <c r="D553" s="81"/>
      <c r="E553" s="107"/>
      <c r="F553" s="92"/>
    </row>
    <row r="554" spans="1:6" x14ac:dyDescent="0.25">
      <c r="A554" s="101"/>
      <c r="B554" s="101"/>
      <c r="C554" s="104"/>
      <c r="D554" s="81"/>
      <c r="E554" s="107"/>
      <c r="F554" s="92"/>
    </row>
    <row r="555" spans="1:6" x14ac:dyDescent="0.25">
      <c r="A555" s="101"/>
      <c r="B555" s="101"/>
      <c r="C555" s="104"/>
      <c r="D555" s="81"/>
      <c r="E555" s="107"/>
      <c r="F555" s="92"/>
    </row>
    <row r="556" spans="1:6" x14ac:dyDescent="0.25">
      <c r="A556" s="101"/>
      <c r="B556" s="101"/>
      <c r="C556" s="104"/>
      <c r="D556" s="81"/>
      <c r="E556" s="107"/>
      <c r="F556" s="92"/>
    </row>
    <row r="557" spans="1:6" x14ac:dyDescent="0.25">
      <c r="A557" s="101"/>
      <c r="B557" s="101"/>
      <c r="C557" s="104"/>
      <c r="D557" s="81"/>
      <c r="E557" s="107"/>
      <c r="F557" s="92"/>
    </row>
    <row r="558" spans="1:6" x14ac:dyDescent="0.25">
      <c r="A558" s="101"/>
      <c r="B558" s="101"/>
      <c r="C558" s="104"/>
      <c r="D558" s="81"/>
      <c r="E558" s="107"/>
      <c r="F558" s="92"/>
    </row>
    <row r="559" spans="1:6" x14ac:dyDescent="0.25">
      <c r="A559" s="101"/>
      <c r="B559" s="101"/>
      <c r="C559" s="104"/>
      <c r="D559" s="81"/>
      <c r="E559" s="107"/>
      <c r="F559" s="92"/>
    </row>
    <row r="560" spans="1:6" x14ac:dyDescent="0.25">
      <c r="A560" s="101"/>
      <c r="B560" s="101"/>
      <c r="C560" s="104"/>
      <c r="D560" s="81"/>
      <c r="E560" s="107"/>
      <c r="F560" s="92"/>
    </row>
    <row r="561" spans="1:6" x14ac:dyDescent="0.25">
      <c r="A561" s="101"/>
      <c r="B561" s="101"/>
      <c r="C561" s="104"/>
      <c r="D561" s="81"/>
      <c r="E561" s="107"/>
      <c r="F561" s="92"/>
    </row>
    <row r="562" spans="1:6" x14ac:dyDescent="0.25">
      <c r="A562" s="101"/>
      <c r="B562" s="101"/>
      <c r="C562" s="104"/>
      <c r="D562" s="81"/>
      <c r="E562" s="107"/>
      <c r="F562" s="92"/>
    </row>
    <row r="563" spans="1:6" x14ac:dyDescent="0.25">
      <c r="A563" s="101"/>
      <c r="B563" s="101"/>
      <c r="C563" s="104"/>
      <c r="D563" s="81"/>
      <c r="E563" s="107"/>
      <c r="F563" s="92"/>
    </row>
    <row r="564" spans="1:6" x14ac:dyDescent="0.25">
      <c r="A564" s="101"/>
      <c r="B564" s="101"/>
      <c r="C564" s="104"/>
      <c r="D564" s="81"/>
      <c r="E564" s="107"/>
      <c r="F564" s="92"/>
    </row>
    <row r="565" spans="1:6" x14ac:dyDescent="0.25">
      <c r="A565" s="101"/>
      <c r="B565" s="101"/>
      <c r="C565" s="104"/>
      <c r="D565" s="81"/>
      <c r="E565" s="107"/>
      <c r="F565" s="92"/>
    </row>
    <row r="566" spans="1:6" x14ac:dyDescent="0.25">
      <c r="A566" s="101"/>
      <c r="B566" s="101"/>
      <c r="C566" s="104"/>
      <c r="D566" s="81"/>
      <c r="E566" s="107"/>
      <c r="F566" s="92"/>
    </row>
    <row r="567" spans="1:6" x14ac:dyDescent="0.25">
      <c r="A567" s="101"/>
      <c r="B567" s="101"/>
      <c r="C567" s="104"/>
      <c r="D567" s="81"/>
      <c r="E567" s="107"/>
      <c r="F567" s="92"/>
    </row>
    <row r="568" spans="1:6" x14ac:dyDescent="0.25">
      <c r="A568" s="101"/>
      <c r="B568" s="101"/>
      <c r="C568" s="104"/>
      <c r="D568" s="81"/>
      <c r="E568" s="107"/>
      <c r="F568" s="92"/>
    </row>
    <row r="569" spans="1:6" x14ac:dyDescent="0.25">
      <c r="A569" s="101"/>
      <c r="B569" s="101"/>
      <c r="C569" s="104"/>
      <c r="D569" s="81"/>
      <c r="E569" s="107"/>
      <c r="F569" s="92"/>
    </row>
    <row r="570" spans="1:6" x14ac:dyDescent="0.25">
      <c r="A570" s="101"/>
      <c r="B570" s="101"/>
      <c r="C570" s="104"/>
      <c r="D570" s="81"/>
      <c r="E570" s="107"/>
      <c r="F570" s="92"/>
    </row>
    <row r="571" spans="1:6" x14ac:dyDescent="0.25">
      <c r="A571" s="101"/>
      <c r="B571" s="101"/>
      <c r="C571" s="104"/>
      <c r="D571" s="81"/>
      <c r="E571" s="107"/>
      <c r="F571" s="92"/>
    </row>
    <row r="572" spans="1:6" x14ac:dyDescent="0.25">
      <c r="A572" s="101"/>
      <c r="B572" s="101"/>
      <c r="C572" s="104"/>
      <c r="D572" s="81"/>
      <c r="E572" s="107"/>
      <c r="F572" s="92"/>
    </row>
    <row r="573" spans="1:6" x14ac:dyDescent="0.25">
      <c r="A573" s="101"/>
      <c r="B573" s="101"/>
      <c r="C573" s="104"/>
      <c r="D573" s="81"/>
      <c r="E573" s="107"/>
      <c r="F573" s="92"/>
    </row>
    <row r="574" spans="1:6" x14ac:dyDescent="0.25">
      <c r="A574" s="101"/>
      <c r="B574" s="101"/>
      <c r="C574" s="104"/>
      <c r="D574" s="81"/>
      <c r="E574" s="107"/>
      <c r="F574" s="92"/>
    </row>
    <row r="575" spans="1:6" x14ac:dyDescent="0.25">
      <c r="A575" s="101"/>
      <c r="B575" s="101"/>
      <c r="C575" s="104"/>
      <c r="D575" s="81"/>
      <c r="E575" s="107"/>
      <c r="F575" s="92"/>
    </row>
    <row r="576" spans="1:6" x14ac:dyDescent="0.25">
      <c r="A576" s="101"/>
      <c r="B576" s="101"/>
      <c r="C576" s="104"/>
      <c r="D576" s="81"/>
      <c r="E576" s="107"/>
      <c r="F576" s="92"/>
    </row>
    <row r="577" spans="1:6" x14ac:dyDescent="0.25">
      <c r="A577" s="101"/>
      <c r="B577" s="101"/>
      <c r="C577" s="104"/>
      <c r="D577" s="81"/>
      <c r="E577" s="107"/>
      <c r="F577" s="92"/>
    </row>
    <row r="578" spans="1:6" x14ac:dyDescent="0.25">
      <c r="A578" s="101"/>
      <c r="B578" s="101"/>
      <c r="C578" s="104"/>
      <c r="D578" s="81"/>
      <c r="E578" s="107"/>
      <c r="F578" s="92"/>
    </row>
    <row r="579" spans="1:6" x14ac:dyDescent="0.25">
      <c r="A579" s="101"/>
      <c r="B579" s="101"/>
      <c r="C579" s="104"/>
      <c r="D579" s="81"/>
      <c r="E579" s="107"/>
      <c r="F579" s="92"/>
    </row>
    <row r="580" spans="1:6" x14ac:dyDescent="0.25">
      <c r="A580" s="101"/>
      <c r="B580" s="101"/>
      <c r="C580" s="104"/>
      <c r="D580" s="81"/>
      <c r="E580" s="107"/>
      <c r="F580" s="92"/>
    </row>
    <row r="581" spans="1:6" x14ac:dyDescent="0.25">
      <c r="A581" s="101"/>
      <c r="B581" s="101"/>
      <c r="C581" s="104"/>
      <c r="D581" s="81"/>
      <c r="E581" s="107"/>
      <c r="F581" s="92"/>
    </row>
    <row r="582" spans="1:6" x14ac:dyDescent="0.25">
      <c r="A582" s="101"/>
      <c r="B582" s="101"/>
      <c r="C582" s="104"/>
      <c r="D582" s="81"/>
      <c r="E582" s="107"/>
      <c r="F582" s="92"/>
    </row>
    <row r="583" spans="1:6" x14ac:dyDescent="0.25">
      <c r="A583" s="101"/>
      <c r="B583" s="101"/>
      <c r="C583" s="104"/>
      <c r="D583" s="81"/>
      <c r="E583" s="107"/>
      <c r="F583" s="92"/>
    </row>
    <row r="584" spans="1:6" x14ac:dyDescent="0.25">
      <c r="A584" s="101"/>
      <c r="B584" s="101"/>
      <c r="C584" s="104"/>
      <c r="D584" s="81"/>
      <c r="E584" s="107"/>
      <c r="F584" s="92"/>
    </row>
    <row r="585" spans="1:6" x14ac:dyDescent="0.25">
      <c r="A585" s="101"/>
      <c r="B585" s="101"/>
      <c r="C585" s="104"/>
      <c r="D585" s="81"/>
      <c r="E585" s="107"/>
      <c r="F585" s="92"/>
    </row>
    <row r="586" spans="1:6" x14ac:dyDescent="0.25">
      <c r="A586" s="101"/>
      <c r="B586" s="101"/>
      <c r="C586" s="104"/>
      <c r="D586" s="81"/>
      <c r="E586" s="107"/>
      <c r="F586" s="92"/>
    </row>
    <row r="587" spans="1:6" x14ac:dyDescent="0.25">
      <c r="A587" s="101"/>
      <c r="B587" s="101"/>
      <c r="C587" s="104"/>
      <c r="D587" s="81"/>
      <c r="E587" s="107"/>
      <c r="F587" s="92"/>
    </row>
    <row r="588" spans="1:6" x14ac:dyDescent="0.25">
      <c r="A588" s="101"/>
      <c r="B588" s="101"/>
      <c r="C588" s="104"/>
      <c r="D588" s="81"/>
      <c r="E588" s="107"/>
      <c r="F588" s="92"/>
    </row>
    <row r="589" spans="1:6" x14ac:dyDescent="0.25">
      <c r="A589" s="101"/>
      <c r="B589" s="101"/>
      <c r="C589" s="104"/>
      <c r="D589" s="81"/>
      <c r="E589" s="107"/>
      <c r="F589" s="92"/>
    </row>
    <row r="590" spans="1:6" x14ac:dyDescent="0.25">
      <c r="A590" s="101"/>
      <c r="B590" s="101"/>
      <c r="C590" s="104"/>
      <c r="D590" s="81"/>
      <c r="E590" s="107"/>
      <c r="F590" s="92"/>
    </row>
    <row r="591" spans="1:6" x14ac:dyDescent="0.25">
      <c r="A591" s="101"/>
      <c r="B591" s="101"/>
      <c r="C591" s="104"/>
      <c r="D591" s="81"/>
      <c r="E591" s="107"/>
      <c r="F591" s="92"/>
    </row>
    <row r="592" spans="1:6" x14ac:dyDescent="0.25">
      <c r="A592" s="101"/>
      <c r="B592" s="101"/>
      <c r="C592" s="104"/>
      <c r="D592" s="81"/>
      <c r="E592" s="107"/>
      <c r="F592" s="92"/>
    </row>
    <row r="593" spans="1:6" x14ac:dyDescent="0.25">
      <c r="A593" s="101"/>
      <c r="B593" s="101"/>
      <c r="C593" s="104"/>
      <c r="D593" s="81"/>
      <c r="E593" s="107"/>
      <c r="F593" s="92"/>
    </row>
    <row r="594" spans="1:6" x14ac:dyDescent="0.25">
      <c r="A594" s="101"/>
      <c r="B594" s="101"/>
      <c r="C594" s="104"/>
      <c r="D594" s="81"/>
      <c r="E594" s="107"/>
      <c r="F594" s="92"/>
    </row>
    <row r="595" spans="1:6" x14ac:dyDescent="0.25">
      <c r="A595" s="101"/>
      <c r="B595" s="101"/>
      <c r="C595" s="104"/>
      <c r="D595" s="81"/>
      <c r="E595" s="107"/>
      <c r="F595" s="92"/>
    </row>
    <row r="596" spans="1:6" x14ac:dyDescent="0.25">
      <c r="A596" s="101"/>
      <c r="B596" s="101"/>
      <c r="C596" s="104"/>
      <c r="D596" s="81"/>
      <c r="E596" s="107"/>
      <c r="F596" s="92"/>
    </row>
    <row r="597" spans="1:6" x14ac:dyDescent="0.25">
      <c r="A597" s="101"/>
      <c r="B597" s="101"/>
      <c r="C597" s="104"/>
      <c r="D597" s="81"/>
      <c r="E597" s="107"/>
      <c r="F597" s="92"/>
    </row>
    <row r="598" spans="1:6" x14ac:dyDescent="0.25">
      <c r="A598" s="101"/>
      <c r="B598" s="101"/>
      <c r="C598" s="104"/>
      <c r="D598" s="81"/>
      <c r="E598" s="107"/>
      <c r="F598" s="92"/>
    </row>
    <row r="599" spans="1:6" x14ac:dyDescent="0.25">
      <c r="A599" s="101"/>
      <c r="B599" s="101"/>
      <c r="C599" s="104"/>
      <c r="D599" s="81"/>
      <c r="E599" s="107"/>
      <c r="F599" s="92"/>
    </row>
    <row r="600" spans="1:6" x14ac:dyDescent="0.25">
      <c r="A600" s="101"/>
      <c r="B600" s="101"/>
      <c r="C600" s="104"/>
      <c r="D600" s="81"/>
      <c r="E600" s="107"/>
      <c r="F600" s="92"/>
    </row>
    <row r="601" spans="1:6" x14ac:dyDescent="0.25">
      <c r="A601" s="101"/>
      <c r="B601" s="101"/>
      <c r="C601" s="104"/>
      <c r="D601" s="81"/>
      <c r="E601" s="107"/>
      <c r="F601" s="92"/>
    </row>
    <row r="602" spans="1:6" x14ac:dyDescent="0.25">
      <c r="A602" s="101"/>
      <c r="B602" s="101"/>
      <c r="C602" s="104"/>
      <c r="D602" s="81"/>
      <c r="E602" s="107"/>
      <c r="F602" s="92"/>
    </row>
    <row r="603" spans="1:6" x14ac:dyDescent="0.25">
      <c r="A603" s="101"/>
      <c r="B603" s="101"/>
      <c r="C603" s="104"/>
      <c r="D603" s="81"/>
      <c r="E603" s="107"/>
      <c r="F603" s="92"/>
    </row>
    <row r="604" spans="1:6" x14ac:dyDescent="0.25">
      <c r="A604" s="101"/>
      <c r="B604" s="101"/>
      <c r="C604" s="104"/>
      <c r="D604" s="81"/>
      <c r="E604" s="107"/>
      <c r="F604" s="92"/>
    </row>
    <row r="605" spans="1:6" x14ac:dyDescent="0.25">
      <c r="A605" s="101"/>
      <c r="B605" s="101"/>
      <c r="C605" s="104"/>
      <c r="D605" s="81"/>
      <c r="E605" s="107"/>
      <c r="F605" s="92"/>
    </row>
    <row r="606" spans="1:6" x14ac:dyDescent="0.25">
      <c r="A606" s="101"/>
      <c r="B606" s="101"/>
      <c r="C606" s="104"/>
      <c r="D606" s="81"/>
      <c r="E606" s="107"/>
      <c r="F606" s="92"/>
    </row>
    <row r="607" spans="1:6" x14ac:dyDescent="0.25">
      <c r="A607" s="101"/>
      <c r="B607" s="101"/>
      <c r="C607" s="104"/>
      <c r="D607" s="81"/>
      <c r="E607" s="107"/>
      <c r="F607" s="92"/>
    </row>
    <row r="608" spans="1:6" x14ac:dyDescent="0.25">
      <c r="A608" s="101"/>
      <c r="B608" s="101"/>
      <c r="C608" s="104"/>
      <c r="D608" s="81"/>
      <c r="E608" s="107"/>
      <c r="F608" s="92"/>
    </row>
    <row r="609" spans="1:6" x14ac:dyDescent="0.25">
      <c r="A609" s="101"/>
      <c r="B609" s="101"/>
      <c r="C609" s="104"/>
      <c r="D609" s="81"/>
      <c r="E609" s="107"/>
      <c r="F609" s="92"/>
    </row>
    <row r="610" spans="1:6" x14ac:dyDescent="0.25">
      <c r="A610" s="101"/>
      <c r="B610" s="101"/>
      <c r="C610" s="104"/>
      <c r="D610" s="81"/>
      <c r="E610" s="107"/>
      <c r="F610" s="92"/>
    </row>
    <row r="611" spans="1:6" x14ac:dyDescent="0.25">
      <c r="A611" s="101"/>
      <c r="B611" s="101"/>
      <c r="C611" s="104"/>
      <c r="D611" s="81"/>
      <c r="E611" s="107"/>
      <c r="F611" s="92"/>
    </row>
    <row r="612" spans="1:6" x14ac:dyDescent="0.25">
      <c r="A612" s="101"/>
      <c r="B612" s="101"/>
      <c r="C612" s="104"/>
      <c r="D612" s="81"/>
      <c r="E612" s="107"/>
      <c r="F612" s="92"/>
    </row>
    <row r="613" spans="1:6" x14ac:dyDescent="0.25">
      <c r="A613" s="101"/>
      <c r="B613" s="101"/>
      <c r="C613" s="104"/>
      <c r="D613" s="81"/>
      <c r="E613" s="107"/>
      <c r="F613" s="92"/>
    </row>
    <row r="614" spans="1:6" x14ac:dyDescent="0.25">
      <c r="A614" s="101"/>
      <c r="B614" s="101"/>
      <c r="C614" s="104"/>
      <c r="D614" s="81"/>
      <c r="E614" s="107"/>
      <c r="F614" s="92"/>
    </row>
    <row r="615" spans="1:6" x14ac:dyDescent="0.25">
      <c r="A615" s="101"/>
      <c r="B615" s="101"/>
      <c r="C615" s="104"/>
      <c r="D615" s="81"/>
      <c r="E615" s="107"/>
      <c r="F615" s="92"/>
    </row>
    <row r="616" spans="1:6" x14ac:dyDescent="0.25">
      <c r="A616" s="101"/>
      <c r="B616" s="101"/>
      <c r="C616" s="104"/>
      <c r="D616" s="81"/>
      <c r="E616" s="107"/>
      <c r="F616" s="92"/>
    </row>
    <row r="617" spans="1:6" x14ac:dyDescent="0.25">
      <c r="A617" s="101"/>
      <c r="B617" s="101"/>
      <c r="C617" s="104"/>
      <c r="D617" s="81"/>
      <c r="E617" s="107"/>
      <c r="F617" s="92"/>
    </row>
    <row r="618" spans="1:6" x14ac:dyDescent="0.25">
      <c r="A618" s="101"/>
      <c r="B618" s="101"/>
      <c r="C618" s="104"/>
      <c r="D618" s="81"/>
      <c r="E618" s="107"/>
      <c r="F618" s="92"/>
    </row>
    <row r="619" spans="1:6" x14ac:dyDescent="0.25">
      <c r="A619" s="101"/>
      <c r="B619" s="101"/>
      <c r="C619" s="104"/>
      <c r="D619" s="81"/>
      <c r="E619" s="107"/>
      <c r="F619" s="92"/>
    </row>
    <row r="620" spans="1:6" x14ac:dyDescent="0.25">
      <c r="A620" s="101"/>
      <c r="B620" s="101"/>
      <c r="C620" s="104"/>
      <c r="D620" s="81"/>
      <c r="E620" s="107"/>
      <c r="F620" s="92"/>
    </row>
    <row r="621" spans="1:6" x14ac:dyDescent="0.25">
      <c r="A621" s="101"/>
      <c r="B621" s="101"/>
      <c r="C621" s="104"/>
      <c r="D621" s="81"/>
      <c r="E621" s="107"/>
      <c r="F621" s="92"/>
    </row>
    <row r="622" spans="1:6" x14ac:dyDescent="0.25">
      <c r="A622" s="101"/>
      <c r="B622" s="101"/>
      <c r="C622" s="104"/>
      <c r="D622" s="81"/>
      <c r="E622" s="107"/>
      <c r="F622" s="92"/>
    </row>
    <row r="623" spans="1:6" x14ac:dyDescent="0.25">
      <c r="A623" s="101"/>
      <c r="B623" s="101"/>
      <c r="C623" s="104"/>
      <c r="D623" s="81"/>
      <c r="E623" s="107"/>
      <c r="F623" s="92"/>
    </row>
    <row r="624" spans="1:6" x14ac:dyDescent="0.25">
      <c r="A624" s="101"/>
      <c r="B624" s="101"/>
      <c r="C624" s="104"/>
      <c r="D624" s="81"/>
      <c r="E624" s="107"/>
      <c r="F624" s="92"/>
    </row>
    <row r="625" spans="1:6" x14ac:dyDescent="0.25">
      <c r="A625" s="101"/>
      <c r="B625" s="101"/>
      <c r="C625" s="104"/>
      <c r="D625" s="81"/>
      <c r="E625" s="107"/>
      <c r="F625" s="92"/>
    </row>
    <row r="626" spans="1:6" x14ac:dyDescent="0.25">
      <c r="A626" s="101"/>
      <c r="B626" s="101"/>
      <c r="C626" s="104"/>
      <c r="D626" s="81"/>
      <c r="E626" s="107"/>
      <c r="F626" s="92"/>
    </row>
    <row r="627" spans="1:6" x14ac:dyDescent="0.25">
      <c r="A627" s="101"/>
      <c r="B627" s="101"/>
      <c r="C627" s="104"/>
      <c r="D627" s="81"/>
      <c r="E627" s="107"/>
      <c r="F627" s="92"/>
    </row>
    <row r="628" spans="1:6" x14ac:dyDescent="0.25">
      <c r="A628" s="101"/>
      <c r="B628" s="101"/>
      <c r="C628" s="104"/>
      <c r="D628" s="81"/>
      <c r="E628" s="107"/>
      <c r="F628" s="92"/>
    </row>
    <row r="629" spans="1:6" x14ac:dyDescent="0.25">
      <c r="A629" s="101"/>
      <c r="B629" s="101"/>
      <c r="C629" s="104"/>
      <c r="D629" s="81"/>
      <c r="E629" s="107"/>
      <c r="F629" s="92"/>
    </row>
    <row r="630" spans="1:6" x14ac:dyDescent="0.25">
      <c r="A630" s="101"/>
      <c r="B630" s="101"/>
      <c r="C630" s="104"/>
      <c r="D630" s="81"/>
      <c r="E630" s="107"/>
      <c r="F630" s="92"/>
    </row>
    <row r="631" spans="1:6" x14ac:dyDescent="0.25">
      <c r="A631" s="101"/>
      <c r="B631" s="101"/>
      <c r="C631" s="104"/>
      <c r="D631" s="81"/>
      <c r="E631" s="107"/>
      <c r="F631" s="92"/>
    </row>
    <row r="632" spans="1:6" x14ac:dyDescent="0.25">
      <c r="A632" s="101"/>
      <c r="B632" s="101"/>
      <c r="C632" s="104"/>
      <c r="D632" s="81"/>
      <c r="E632" s="107"/>
      <c r="F632" s="92"/>
    </row>
    <row r="633" spans="1:6" x14ac:dyDescent="0.25">
      <c r="A633" s="101"/>
      <c r="B633" s="101"/>
      <c r="C633" s="104"/>
      <c r="D633" s="81"/>
      <c r="E633" s="107"/>
      <c r="F633" s="92"/>
    </row>
    <row r="634" spans="1:6" x14ac:dyDescent="0.25">
      <c r="A634" s="101"/>
      <c r="B634" s="101"/>
      <c r="C634" s="104"/>
      <c r="D634" s="81"/>
      <c r="E634" s="107"/>
      <c r="F634" s="92"/>
    </row>
    <row r="635" spans="1:6" x14ac:dyDescent="0.25">
      <c r="A635" s="101"/>
      <c r="B635" s="101"/>
      <c r="C635" s="104"/>
      <c r="D635" s="81"/>
      <c r="E635" s="107"/>
      <c r="F635" s="92"/>
    </row>
    <row r="636" spans="1:6" x14ac:dyDescent="0.25">
      <c r="A636" s="101"/>
      <c r="B636" s="101"/>
      <c r="C636" s="104"/>
      <c r="D636" s="81"/>
      <c r="E636" s="107"/>
      <c r="F636" s="92"/>
    </row>
    <row r="637" spans="1:6" x14ac:dyDescent="0.25">
      <c r="A637" s="101"/>
      <c r="B637" s="101"/>
      <c r="C637" s="104"/>
      <c r="D637" s="81"/>
      <c r="E637" s="107"/>
      <c r="F637" s="92"/>
    </row>
    <row r="638" spans="1:6" x14ac:dyDescent="0.25">
      <c r="A638" s="101"/>
      <c r="B638" s="101"/>
      <c r="C638" s="104"/>
      <c r="D638" s="81"/>
      <c r="E638" s="107"/>
      <c r="F638" s="92"/>
    </row>
    <row r="639" spans="1:6" x14ac:dyDescent="0.25">
      <c r="A639" s="101"/>
      <c r="B639" s="101"/>
      <c r="C639" s="104"/>
      <c r="D639" s="81"/>
      <c r="E639" s="107"/>
      <c r="F639" s="92"/>
    </row>
    <row r="640" spans="1:6" x14ac:dyDescent="0.25">
      <c r="A640" s="101"/>
      <c r="B640" s="101"/>
      <c r="C640" s="104"/>
      <c r="D640" s="81"/>
      <c r="E640" s="107"/>
      <c r="F640" s="92"/>
    </row>
    <row r="641" spans="1:6" x14ac:dyDescent="0.25">
      <c r="A641" s="101"/>
      <c r="B641" s="101"/>
      <c r="C641" s="104"/>
      <c r="D641" s="81"/>
      <c r="E641" s="107"/>
      <c r="F641" s="92"/>
    </row>
    <row r="642" spans="1:6" x14ac:dyDescent="0.25">
      <c r="A642" s="101"/>
      <c r="B642" s="101"/>
      <c r="C642" s="104"/>
      <c r="D642" s="81"/>
      <c r="E642" s="107"/>
      <c r="F642" s="92"/>
    </row>
    <row r="643" spans="1:6" x14ac:dyDescent="0.25">
      <c r="A643" s="101"/>
      <c r="B643" s="101"/>
      <c r="C643" s="104"/>
      <c r="D643" s="81"/>
      <c r="E643" s="107"/>
      <c r="F643" s="92"/>
    </row>
    <row r="644" spans="1:6" x14ac:dyDescent="0.25">
      <c r="A644" s="101"/>
      <c r="B644" s="101"/>
      <c r="C644" s="104"/>
      <c r="D644" s="81"/>
      <c r="E644" s="107"/>
      <c r="F644" s="92"/>
    </row>
    <row r="645" spans="1:6" x14ac:dyDescent="0.25">
      <c r="A645" s="101"/>
      <c r="B645" s="101"/>
      <c r="C645" s="104"/>
      <c r="D645" s="81"/>
      <c r="E645" s="107"/>
      <c r="F645" s="92"/>
    </row>
    <row r="646" spans="1:6" x14ac:dyDescent="0.25">
      <c r="A646" s="101"/>
      <c r="B646" s="101"/>
      <c r="C646" s="104"/>
      <c r="D646" s="81"/>
      <c r="E646" s="107"/>
      <c r="F646" s="92"/>
    </row>
    <row r="647" spans="1:6" x14ac:dyDescent="0.25">
      <c r="A647" s="101"/>
      <c r="B647" s="101"/>
      <c r="C647" s="104"/>
      <c r="D647" s="81"/>
      <c r="E647" s="107"/>
      <c r="F647" s="92"/>
    </row>
    <row r="648" spans="1:6" x14ac:dyDescent="0.25">
      <c r="A648" s="101"/>
      <c r="B648" s="101"/>
      <c r="C648" s="104"/>
      <c r="D648" s="81"/>
      <c r="E648" s="107"/>
      <c r="F648" s="92"/>
    </row>
    <row r="649" spans="1:6" x14ac:dyDescent="0.25">
      <c r="A649" s="101"/>
      <c r="B649" s="101"/>
      <c r="C649" s="104"/>
      <c r="D649" s="81"/>
      <c r="E649" s="107"/>
      <c r="F649" s="92"/>
    </row>
    <row r="650" spans="1:6" x14ac:dyDescent="0.25">
      <c r="A650" s="101"/>
      <c r="B650" s="101"/>
      <c r="C650" s="104"/>
      <c r="D650" s="81"/>
      <c r="E650" s="107"/>
      <c r="F650" s="92"/>
    </row>
    <row r="651" spans="1:6" x14ac:dyDescent="0.25">
      <c r="A651" s="101"/>
      <c r="B651" s="101"/>
      <c r="C651" s="104"/>
      <c r="D651" s="81"/>
      <c r="E651" s="107"/>
      <c r="F651" s="92"/>
    </row>
    <row r="652" spans="1:6" x14ac:dyDescent="0.25">
      <c r="A652" s="101"/>
      <c r="B652" s="101"/>
      <c r="C652" s="104"/>
      <c r="D652" s="81"/>
      <c r="E652" s="107"/>
      <c r="F652" s="92"/>
    </row>
    <row r="653" spans="1:6" x14ac:dyDescent="0.25">
      <c r="A653" s="101"/>
      <c r="B653" s="101"/>
      <c r="C653" s="104"/>
      <c r="D653" s="81"/>
      <c r="E653" s="107"/>
      <c r="F653" s="92"/>
    </row>
    <row r="654" spans="1:6" x14ac:dyDescent="0.25">
      <c r="A654" s="101"/>
      <c r="B654" s="101"/>
      <c r="C654" s="104"/>
      <c r="D654" s="81"/>
      <c r="E654" s="107"/>
      <c r="F654" s="92"/>
    </row>
    <row r="655" spans="1:6" x14ac:dyDescent="0.25">
      <c r="A655" s="101"/>
      <c r="B655" s="101"/>
      <c r="C655" s="104"/>
      <c r="D655" s="81"/>
      <c r="E655" s="107"/>
      <c r="F655" s="92"/>
    </row>
    <row r="656" spans="1:6" x14ac:dyDescent="0.25">
      <c r="A656" s="101"/>
      <c r="B656" s="101"/>
      <c r="C656" s="104"/>
      <c r="D656" s="81"/>
      <c r="E656" s="107"/>
      <c r="F656" s="92"/>
    </row>
    <row r="657" spans="1:6" x14ac:dyDescent="0.25">
      <c r="A657" s="101"/>
      <c r="B657" s="101"/>
      <c r="C657" s="104"/>
      <c r="D657" s="81"/>
      <c r="E657" s="107"/>
      <c r="F657" s="92"/>
    </row>
    <row r="658" spans="1:6" x14ac:dyDescent="0.25">
      <c r="A658" s="101"/>
      <c r="B658" s="101"/>
      <c r="C658" s="104"/>
      <c r="D658" s="81"/>
      <c r="E658" s="107"/>
      <c r="F658" s="92"/>
    </row>
    <row r="659" spans="1:6" x14ac:dyDescent="0.25">
      <c r="A659" s="101"/>
      <c r="B659" s="101"/>
      <c r="C659" s="104"/>
      <c r="D659" s="81"/>
      <c r="E659" s="107"/>
      <c r="F659" s="92"/>
    </row>
    <row r="660" spans="1:6" x14ac:dyDescent="0.25">
      <c r="A660" s="101"/>
      <c r="B660" s="101"/>
      <c r="C660" s="104"/>
      <c r="D660" s="81"/>
      <c r="E660" s="107"/>
      <c r="F660" s="92"/>
    </row>
    <row r="661" spans="1:6" x14ac:dyDescent="0.25">
      <c r="A661" s="101"/>
      <c r="B661" s="101"/>
      <c r="C661" s="104"/>
      <c r="D661" s="81"/>
      <c r="E661" s="107"/>
      <c r="F661" s="92"/>
    </row>
    <row r="662" spans="1:6" x14ac:dyDescent="0.25">
      <c r="A662" s="101"/>
      <c r="B662" s="101"/>
      <c r="C662" s="104"/>
      <c r="D662" s="81"/>
      <c r="E662" s="107"/>
      <c r="F662" s="92"/>
    </row>
    <row r="663" spans="1:6" x14ac:dyDescent="0.25">
      <c r="A663" s="101"/>
      <c r="B663" s="101"/>
      <c r="C663" s="104"/>
      <c r="D663" s="81"/>
      <c r="E663" s="107"/>
      <c r="F663" s="92"/>
    </row>
    <row r="664" spans="1:6" x14ac:dyDescent="0.25">
      <c r="A664" s="101"/>
      <c r="B664" s="101"/>
      <c r="C664" s="104"/>
      <c r="D664" s="81"/>
      <c r="E664" s="107"/>
      <c r="F664" s="92"/>
    </row>
    <row r="665" spans="1:6" x14ac:dyDescent="0.25">
      <c r="A665" s="101"/>
      <c r="B665" s="101"/>
      <c r="C665" s="104"/>
      <c r="D665" s="81"/>
      <c r="E665" s="107"/>
      <c r="F665" s="92"/>
    </row>
    <row r="666" spans="1:6" x14ac:dyDescent="0.25">
      <c r="A666" s="101"/>
      <c r="B666" s="101"/>
      <c r="C666" s="104"/>
      <c r="D666" s="81"/>
      <c r="E666" s="107"/>
      <c r="F666" s="92"/>
    </row>
    <row r="667" spans="1:6" x14ac:dyDescent="0.25">
      <c r="A667" s="101"/>
      <c r="B667" s="101"/>
      <c r="C667" s="104"/>
      <c r="D667" s="81"/>
      <c r="E667" s="107"/>
      <c r="F667" s="92"/>
    </row>
    <row r="668" spans="1:6" x14ac:dyDescent="0.25">
      <c r="A668" s="101"/>
      <c r="B668" s="101"/>
      <c r="C668" s="104"/>
      <c r="D668" s="81"/>
      <c r="E668" s="107"/>
      <c r="F668" s="92"/>
    </row>
    <row r="669" spans="1:6" x14ac:dyDescent="0.25">
      <c r="A669" s="101"/>
      <c r="B669" s="101"/>
      <c r="C669" s="104"/>
      <c r="D669" s="81"/>
      <c r="E669" s="107"/>
      <c r="F669" s="92"/>
    </row>
    <row r="670" spans="1:6" x14ac:dyDescent="0.25">
      <c r="A670" s="101"/>
      <c r="B670" s="101"/>
      <c r="C670" s="104"/>
      <c r="D670" s="81"/>
      <c r="E670" s="107"/>
      <c r="F670" s="92"/>
    </row>
    <row r="671" spans="1:6" x14ac:dyDescent="0.25">
      <c r="A671" s="101"/>
      <c r="B671" s="101"/>
      <c r="C671" s="104"/>
      <c r="D671" s="81"/>
      <c r="E671" s="107"/>
      <c r="F671" s="92"/>
    </row>
    <row r="672" spans="1:6" x14ac:dyDescent="0.25">
      <c r="A672" s="101"/>
      <c r="B672" s="101"/>
      <c r="C672" s="104"/>
      <c r="D672" s="81"/>
      <c r="E672" s="107"/>
      <c r="F672" s="92"/>
    </row>
    <row r="673" spans="1:6" x14ac:dyDescent="0.25">
      <c r="A673" s="101"/>
      <c r="B673" s="101"/>
      <c r="C673" s="104"/>
      <c r="D673" s="81"/>
      <c r="E673" s="107"/>
      <c r="F673" s="92"/>
    </row>
    <row r="674" spans="1:6" x14ac:dyDescent="0.25">
      <c r="A674" s="101"/>
      <c r="B674" s="101"/>
      <c r="C674" s="104"/>
      <c r="D674" s="81"/>
      <c r="E674" s="107"/>
      <c r="F674" s="92"/>
    </row>
    <row r="675" spans="1:6" x14ac:dyDescent="0.25">
      <c r="A675" s="101"/>
      <c r="B675" s="101"/>
      <c r="C675" s="104"/>
      <c r="D675" s="81"/>
      <c r="E675" s="107"/>
      <c r="F675" s="92"/>
    </row>
    <row r="676" spans="1:6" x14ac:dyDescent="0.25">
      <c r="A676" s="101"/>
      <c r="B676" s="101"/>
      <c r="C676" s="104"/>
      <c r="D676" s="81"/>
      <c r="E676" s="107"/>
      <c r="F676" s="92"/>
    </row>
    <row r="677" spans="1:6" x14ac:dyDescent="0.25">
      <c r="A677" s="101"/>
      <c r="B677" s="101"/>
      <c r="C677" s="104"/>
      <c r="D677" s="81"/>
      <c r="E677" s="107"/>
      <c r="F677" s="92"/>
    </row>
    <row r="678" spans="1:6" x14ac:dyDescent="0.25">
      <c r="A678" s="101"/>
      <c r="B678" s="101"/>
      <c r="C678" s="104"/>
      <c r="D678" s="81"/>
      <c r="E678" s="107"/>
      <c r="F678" s="92"/>
    </row>
    <row r="679" spans="1:6" x14ac:dyDescent="0.25">
      <c r="A679" s="101"/>
      <c r="B679" s="101"/>
      <c r="C679" s="104"/>
      <c r="D679" s="81"/>
      <c r="E679" s="107"/>
      <c r="F679" s="92"/>
    </row>
    <row r="680" spans="1:6" x14ac:dyDescent="0.25">
      <c r="A680" s="101"/>
      <c r="B680" s="101"/>
      <c r="C680" s="104"/>
      <c r="D680" s="81"/>
      <c r="E680" s="107"/>
      <c r="F680" s="92"/>
    </row>
    <row r="681" spans="1:6" x14ac:dyDescent="0.25">
      <c r="A681" s="101"/>
      <c r="B681" s="101"/>
      <c r="C681" s="104"/>
      <c r="D681" s="81"/>
      <c r="E681" s="107"/>
      <c r="F681" s="92"/>
    </row>
    <row r="682" spans="1:6" x14ac:dyDescent="0.25">
      <c r="A682" s="101"/>
      <c r="B682" s="101"/>
      <c r="C682" s="104"/>
      <c r="D682" s="81"/>
      <c r="E682" s="107"/>
      <c r="F682" s="92"/>
    </row>
    <row r="683" spans="1:6" x14ac:dyDescent="0.25">
      <c r="A683" s="101"/>
      <c r="B683" s="101"/>
      <c r="C683" s="104"/>
      <c r="D683" s="81"/>
      <c r="E683" s="107"/>
      <c r="F683" s="92"/>
    </row>
    <row r="684" spans="1:6" x14ac:dyDescent="0.25">
      <c r="A684" s="101"/>
      <c r="B684" s="101"/>
      <c r="C684" s="104"/>
      <c r="D684" s="81"/>
      <c r="E684" s="107"/>
      <c r="F684" s="92"/>
    </row>
    <row r="685" spans="1:6" x14ac:dyDescent="0.25">
      <c r="A685" s="101"/>
      <c r="B685" s="101"/>
      <c r="C685" s="104"/>
      <c r="D685" s="81"/>
      <c r="E685" s="107"/>
      <c r="F685" s="92"/>
    </row>
    <row r="686" spans="1:6" x14ac:dyDescent="0.25">
      <c r="A686" s="101"/>
      <c r="B686" s="101"/>
      <c r="C686" s="104"/>
      <c r="D686" s="81"/>
      <c r="E686" s="107"/>
      <c r="F686" s="92"/>
    </row>
    <row r="687" spans="1:6" x14ac:dyDescent="0.25">
      <c r="A687" s="101"/>
      <c r="B687" s="101"/>
      <c r="C687" s="104"/>
      <c r="D687" s="81"/>
      <c r="E687" s="107"/>
      <c r="F687" s="92"/>
    </row>
    <row r="688" spans="1:6" x14ac:dyDescent="0.25">
      <c r="A688" s="101"/>
      <c r="B688" s="101"/>
      <c r="C688" s="104"/>
      <c r="D688" s="81"/>
      <c r="E688" s="107"/>
      <c r="F688" s="92"/>
    </row>
    <row r="689" spans="1:6" x14ac:dyDescent="0.25">
      <c r="A689" s="101"/>
      <c r="B689" s="101"/>
      <c r="C689" s="104"/>
      <c r="D689" s="81"/>
      <c r="E689" s="107"/>
      <c r="F689" s="92"/>
    </row>
    <row r="690" spans="1:6" x14ac:dyDescent="0.25">
      <c r="A690" s="101"/>
      <c r="B690" s="101"/>
      <c r="C690" s="104"/>
      <c r="D690" s="81"/>
      <c r="E690" s="107"/>
      <c r="F690" s="92"/>
    </row>
    <row r="691" spans="1:6" x14ac:dyDescent="0.25">
      <c r="A691" s="101"/>
      <c r="B691" s="101"/>
      <c r="C691" s="104"/>
      <c r="D691" s="81"/>
      <c r="E691" s="107"/>
      <c r="F691" s="92"/>
    </row>
    <row r="692" spans="1:6" x14ac:dyDescent="0.25">
      <c r="A692" s="101"/>
      <c r="B692" s="101"/>
      <c r="C692" s="104"/>
      <c r="D692" s="81"/>
      <c r="E692" s="107"/>
      <c r="F692" s="92"/>
    </row>
    <row r="693" spans="1:6" x14ac:dyDescent="0.25">
      <c r="A693" s="101"/>
      <c r="B693" s="101"/>
      <c r="C693" s="104"/>
      <c r="D693" s="81"/>
      <c r="E693" s="107"/>
      <c r="F693" s="92"/>
    </row>
    <row r="694" spans="1:6" x14ac:dyDescent="0.25">
      <c r="A694" s="101"/>
      <c r="B694" s="101"/>
      <c r="C694" s="104"/>
      <c r="D694" s="81"/>
      <c r="E694" s="107"/>
      <c r="F694" s="92"/>
    </row>
    <row r="695" spans="1:6" x14ac:dyDescent="0.25">
      <c r="A695" s="101"/>
      <c r="B695" s="101"/>
      <c r="C695" s="104"/>
      <c r="D695" s="81"/>
      <c r="E695" s="107"/>
      <c r="F695" s="92"/>
    </row>
    <row r="696" spans="1:6" x14ac:dyDescent="0.25">
      <c r="A696" s="101"/>
      <c r="B696" s="101"/>
      <c r="C696" s="104"/>
      <c r="D696" s="81"/>
      <c r="E696" s="107"/>
      <c r="F696" s="92"/>
    </row>
    <row r="697" spans="1:6" x14ac:dyDescent="0.25">
      <c r="A697" s="101"/>
      <c r="B697" s="101"/>
      <c r="C697" s="104"/>
      <c r="D697" s="81"/>
      <c r="E697" s="107"/>
      <c r="F697" s="92"/>
    </row>
    <row r="698" spans="1:6" x14ac:dyDescent="0.25">
      <c r="A698" s="101"/>
      <c r="B698" s="101"/>
      <c r="C698" s="104"/>
      <c r="D698" s="81"/>
      <c r="E698" s="107"/>
      <c r="F698" s="92"/>
    </row>
    <row r="699" spans="1:6" x14ac:dyDescent="0.25">
      <c r="A699" s="101"/>
      <c r="B699" s="101"/>
      <c r="C699" s="104"/>
      <c r="D699" s="81"/>
      <c r="E699" s="107"/>
      <c r="F699" s="92"/>
    </row>
    <row r="700" spans="1:6" x14ac:dyDescent="0.25">
      <c r="A700" s="101"/>
      <c r="B700" s="101"/>
      <c r="C700" s="104"/>
      <c r="D700" s="81"/>
      <c r="E700" s="107"/>
      <c r="F700" s="92"/>
    </row>
    <row r="701" spans="1:6" x14ac:dyDescent="0.25">
      <c r="A701" s="101"/>
      <c r="B701" s="101"/>
      <c r="C701" s="104"/>
      <c r="D701" s="81"/>
      <c r="E701" s="107"/>
      <c r="F701" s="92"/>
    </row>
    <row r="702" spans="1:6" x14ac:dyDescent="0.25">
      <c r="A702" s="101"/>
      <c r="B702" s="101"/>
      <c r="C702" s="104"/>
      <c r="D702" s="81"/>
      <c r="E702" s="107"/>
      <c r="F702" s="92"/>
    </row>
    <row r="703" spans="1:6" x14ac:dyDescent="0.25">
      <c r="A703" s="101"/>
      <c r="B703" s="101"/>
      <c r="C703" s="104"/>
      <c r="D703" s="81"/>
      <c r="E703" s="107"/>
      <c r="F703" s="92"/>
    </row>
    <row r="704" spans="1:6" x14ac:dyDescent="0.25">
      <c r="A704" s="101"/>
      <c r="B704" s="101"/>
      <c r="C704" s="104"/>
      <c r="D704" s="81"/>
      <c r="E704" s="107"/>
      <c r="F704" s="92"/>
    </row>
    <row r="705" spans="1:6" x14ac:dyDescent="0.25">
      <c r="A705" s="101"/>
      <c r="B705" s="101"/>
      <c r="C705" s="104"/>
      <c r="D705" s="81"/>
      <c r="E705" s="107"/>
      <c r="F705" s="92"/>
    </row>
    <row r="706" spans="1:6" x14ac:dyDescent="0.25">
      <c r="A706" s="101"/>
      <c r="B706" s="101"/>
      <c r="C706" s="104"/>
      <c r="D706" s="81"/>
      <c r="E706" s="107"/>
      <c r="F706" s="92"/>
    </row>
    <row r="707" spans="1:6" x14ac:dyDescent="0.25">
      <c r="A707" s="101"/>
      <c r="B707" s="101"/>
      <c r="C707" s="104"/>
      <c r="D707" s="81"/>
      <c r="E707" s="107"/>
      <c r="F707" s="92"/>
    </row>
    <row r="708" spans="1:6" x14ac:dyDescent="0.25">
      <c r="A708" s="101"/>
      <c r="B708" s="101"/>
      <c r="C708" s="104"/>
      <c r="D708" s="81"/>
      <c r="E708" s="107"/>
      <c r="F708" s="92"/>
    </row>
    <row r="709" spans="1:6" x14ac:dyDescent="0.25">
      <c r="A709" s="101"/>
      <c r="B709" s="101"/>
      <c r="C709" s="104"/>
      <c r="D709" s="81"/>
      <c r="E709" s="107"/>
      <c r="F709" s="92"/>
    </row>
    <row r="710" spans="1:6" x14ac:dyDescent="0.25">
      <c r="A710" s="101"/>
      <c r="B710" s="101"/>
      <c r="C710" s="104"/>
      <c r="D710" s="81"/>
      <c r="E710" s="107"/>
      <c r="F710" s="92"/>
    </row>
    <row r="711" spans="1:6" x14ac:dyDescent="0.25">
      <c r="A711" s="101"/>
      <c r="B711" s="101"/>
      <c r="C711" s="104"/>
      <c r="D711" s="81"/>
      <c r="E711" s="107"/>
      <c r="F711" s="92"/>
    </row>
    <row r="712" spans="1:6" x14ac:dyDescent="0.25">
      <c r="A712" s="101"/>
      <c r="B712" s="101"/>
      <c r="C712" s="104"/>
      <c r="D712" s="81"/>
      <c r="E712" s="107"/>
      <c r="F712" s="92"/>
    </row>
    <row r="713" spans="1:6" x14ac:dyDescent="0.25">
      <c r="A713" s="101"/>
      <c r="B713" s="101"/>
      <c r="C713" s="104"/>
      <c r="D713" s="81"/>
      <c r="E713" s="107"/>
      <c r="F713" s="92"/>
    </row>
    <row r="714" spans="1:6" x14ac:dyDescent="0.25">
      <c r="A714" s="101"/>
      <c r="B714" s="101"/>
      <c r="C714" s="104"/>
      <c r="D714" s="81"/>
      <c r="E714" s="107"/>
      <c r="F714" s="92"/>
    </row>
    <row r="715" spans="1:6" x14ac:dyDescent="0.25">
      <c r="A715" s="101"/>
      <c r="B715" s="101"/>
      <c r="C715" s="104"/>
      <c r="D715" s="81"/>
      <c r="E715" s="107"/>
      <c r="F715" s="92"/>
    </row>
    <row r="716" spans="1:6" x14ac:dyDescent="0.25">
      <c r="A716" s="101"/>
      <c r="B716" s="101"/>
      <c r="C716" s="104"/>
      <c r="D716" s="81"/>
      <c r="E716" s="107"/>
      <c r="F716" s="92"/>
    </row>
    <row r="717" spans="1:6" x14ac:dyDescent="0.25">
      <c r="A717" s="101"/>
      <c r="B717" s="101"/>
      <c r="C717" s="104"/>
      <c r="D717" s="81"/>
      <c r="E717" s="107"/>
      <c r="F717" s="92"/>
    </row>
    <row r="718" spans="1:6" x14ac:dyDescent="0.25">
      <c r="A718" s="101"/>
      <c r="B718" s="101"/>
      <c r="C718" s="104"/>
      <c r="D718" s="81"/>
      <c r="E718" s="107"/>
      <c r="F718" s="92"/>
    </row>
    <row r="719" spans="1:6" x14ac:dyDescent="0.25">
      <c r="A719" s="101"/>
      <c r="B719" s="101"/>
      <c r="C719" s="104"/>
      <c r="D719" s="81"/>
      <c r="E719" s="107"/>
      <c r="F719" s="92"/>
    </row>
    <row r="720" spans="1:6" x14ac:dyDescent="0.25">
      <c r="A720" s="101"/>
      <c r="B720" s="101"/>
      <c r="C720" s="104"/>
      <c r="D720" s="81"/>
      <c r="E720" s="107"/>
      <c r="F720" s="92"/>
    </row>
    <row r="721" spans="1:6" x14ac:dyDescent="0.25">
      <c r="A721" s="101"/>
      <c r="B721" s="101"/>
      <c r="C721" s="104"/>
      <c r="D721" s="81"/>
      <c r="E721" s="107"/>
      <c r="F721" s="92"/>
    </row>
    <row r="722" spans="1:6" x14ac:dyDescent="0.25">
      <c r="A722" s="101"/>
      <c r="B722" s="101"/>
      <c r="C722" s="104"/>
      <c r="D722" s="81"/>
      <c r="E722" s="107"/>
      <c r="F722" s="92"/>
    </row>
    <row r="723" spans="1:6" x14ac:dyDescent="0.25">
      <c r="A723" s="101"/>
      <c r="B723" s="101"/>
      <c r="C723" s="104"/>
      <c r="D723" s="81"/>
      <c r="E723" s="107"/>
      <c r="F723" s="92"/>
    </row>
    <row r="724" spans="1:6" x14ac:dyDescent="0.25">
      <c r="A724" s="101"/>
      <c r="B724" s="101"/>
      <c r="C724" s="104"/>
      <c r="D724" s="81"/>
      <c r="E724" s="107"/>
      <c r="F724" s="92"/>
    </row>
    <row r="725" spans="1:6" x14ac:dyDescent="0.25">
      <c r="A725" s="101"/>
      <c r="B725" s="101"/>
      <c r="C725" s="104"/>
      <c r="D725" s="81"/>
      <c r="E725" s="107"/>
      <c r="F725" s="92"/>
    </row>
    <row r="726" spans="1:6" x14ac:dyDescent="0.25">
      <c r="A726" s="101"/>
      <c r="B726" s="101"/>
      <c r="C726" s="104"/>
      <c r="D726" s="81"/>
      <c r="E726" s="107"/>
      <c r="F726" s="92"/>
    </row>
    <row r="727" spans="1:6" x14ac:dyDescent="0.25">
      <c r="A727" s="101"/>
      <c r="B727" s="101"/>
      <c r="C727" s="104"/>
      <c r="D727" s="81"/>
      <c r="E727" s="107"/>
      <c r="F727" s="92"/>
    </row>
    <row r="728" spans="1:6" x14ac:dyDescent="0.25">
      <c r="A728" s="101"/>
      <c r="B728" s="101"/>
      <c r="C728" s="104"/>
      <c r="D728" s="81"/>
      <c r="E728" s="107"/>
      <c r="F728" s="92"/>
    </row>
    <row r="729" spans="1:6" x14ac:dyDescent="0.25">
      <c r="A729" s="101"/>
      <c r="B729" s="101"/>
      <c r="C729" s="104"/>
      <c r="D729" s="81"/>
      <c r="E729" s="107"/>
      <c r="F729" s="92"/>
    </row>
    <row r="730" spans="1:6" x14ac:dyDescent="0.25">
      <c r="A730" s="101"/>
      <c r="B730" s="101"/>
      <c r="C730" s="104"/>
      <c r="D730" s="81"/>
      <c r="E730" s="107"/>
      <c r="F730" s="92"/>
    </row>
    <row r="731" spans="1:6" x14ac:dyDescent="0.25">
      <c r="A731" s="101"/>
      <c r="B731" s="101"/>
      <c r="C731" s="104"/>
      <c r="D731" s="81"/>
      <c r="E731" s="107"/>
      <c r="F731" s="92"/>
    </row>
    <row r="732" spans="1:6" x14ac:dyDescent="0.25">
      <c r="A732" s="101"/>
      <c r="B732" s="101"/>
      <c r="C732" s="104"/>
      <c r="D732" s="81"/>
      <c r="E732" s="107"/>
      <c r="F732" s="92"/>
    </row>
    <row r="733" spans="1:6" x14ac:dyDescent="0.25">
      <c r="A733" s="101"/>
      <c r="B733" s="101"/>
      <c r="C733" s="104"/>
      <c r="D733" s="81"/>
      <c r="E733" s="107"/>
      <c r="F733" s="92"/>
    </row>
    <row r="734" spans="1:6" x14ac:dyDescent="0.25">
      <c r="A734" s="101"/>
      <c r="B734" s="101"/>
      <c r="C734" s="104"/>
      <c r="D734" s="81"/>
      <c r="E734" s="107"/>
      <c r="F734" s="92"/>
    </row>
    <row r="735" spans="1:6" x14ac:dyDescent="0.25">
      <c r="A735" s="101"/>
      <c r="B735" s="101"/>
      <c r="C735" s="104"/>
      <c r="D735" s="81"/>
      <c r="E735" s="107"/>
      <c r="F735" s="92"/>
    </row>
    <row r="736" spans="1:6" x14ac:dyDescent="0.25">
      <c r="A736" s="101"/>
      <c r="B736" s="101"/>
      <c r="C736" s="104"/>
      <c r="D736" s="81"/>
      <c r="E736" s="107"/>
      <c r="F736" s="92"/>
    </row>
    <row r="737" spans="1:6" x14ac:dyDescent="0.25">
      <c r="A737" s="101"/>
      <c r="B737" s="101"/>
      <c r="C737" s="104"/>
      <c r="D737" s="81"/>
      <c r="E737" s="107"/>
      <c r="F737" s="92"/>
    </row>
    <row r="738" spans="1:6" x14ac:dyDescent="0.25">
      <c r="A738" s="101"/>
      <c r="B738" s="101"/>
      <c r="C738" s="104"/>
      <c r="D738" s="81"/>
      <c r="E738" s="107"/>
      <c r="F738" s="92"/>
    </row>
    <row r="739" spans="1:6" x14ac:dyDescent="0.25">
      <c r="A739" s="101"/>
      <c r="B739" s="101"/>
      <c r="C739" s="104"/>
      <c r="D739" s="81"/>
      <c r="E739" s="107"/>
      <c r="F739" s="92"/>
    </row>
    <row r="740" spans="1:6" x14ac:dyDescent="0.25">
      <c r="A740" s="101"/>
      <c r="B740" s="101"/>
      <c r="C740" s="104"/>
      <c r="D740" s="81"/>
      <c r="E740" s="107"/>
      <c r="F740" s="92"/>
    </row>
    <row r="741" spans="1:6" x14ac:dyDescent="0.25">
      <c r="A741" s="101"/>
      <c r="B741" s="101"/>
      <c r="C741" s="104"/>
      <c r="D741" s="81"/>
      <c r="E741" s="107"/>
      <c r="F741" s="92"/>
    </row>
    <row r="742" spans="1:6" x14ac:dyDescent="0.25">
      <c r="A742" s="101"/>
      <c r="B742" s="101"/>
      <c r="C742" s="104"/>
      <c r="D742" s="81"/>
      <c r="E742" s="107"/>
      <c r="F742" s="92"/>
    </row>
    <row r="743" spans="1:6" x14ac:dyDescent="0.25">
      <c r="A743" s="101"/>
      <c r="B743" s="101"/>
      <c r="C743" s="104"/>
      <c r="D743" s="81"/>
      <c r="E743" s="107"/>
      <c r="F743" s="92"/>
    </row>
    <row r="744" spans="1:6" x14ac:dyDescent="0.25">
      <c r="A744" s="101"/>
      <c r="B744" s="101"/>
      <c r="C744" s="104"/>
      <c r="D744" s="81"/>
      <c r="E744" s="107"/>
      <c r="F744" s="92"/>
    </row>
    <row r="745" spans="1:6" x14ac:dyDescent="0.25">
      <c r="A745" s="101"/>
      <c r="B745" s="101"/>
      <c r="C745" s="104"/>
      <c r="D745" s="81"/>
      <c r="E745" s="107"/>
      <c r="F745" s="92"/>
    </row>
    <row r="746" spans="1:6" x14ac:dyDescent="0.25">
      <c r="A746" s="101"/>
      <c r="B746" s="101"/>
      <c r="C746" s="104"/>
      <c r="D746" s="81"/>
      <c r="E746" s="107"/>
      <c r="F746" s="92"/>
    </row>
    <row r="747" spans="1:6" x14ac:dyDescent="0.25">
      <c r="A747" s="101"/>
      <c r="B747" s="101"/>
      <c r="C747" s="104"/>
      <c r="D747" s="81"/>
      <c r="E747" s="107"/>
      <c r="F747" s="92"/>
    </row>
    <row r="748" spans="1:6" x14ac:dyDescent="0.25">
      <c r="A748" s="101"/>
      <c r="B748" s="101"/>
      <c r="C748" s="104"/>
      <c r="D748" s="81"/>
      <c r="E748" s="107"/>
      <c r="F748" s="92"/>
    </row>
    <row r="749" spans="1:6" x14ac:dyDescent="0.25">
      <c r="A749" s="101"/>
      <c r="B749" s="101"/>
      <c r="C749" s="104"/>
      <c r="D749" s="81"/>
      <c r="E749" s="107"/>
      <c r="F749" s="92"/>
    </row>
    <row r="750" spans="1:6" x14ac:dyDescent="0.25">
      <c r="A750" s="101"/>
      <c r="B750" s="101"/>
      <c r="C750" s="104"/>
      <c r="D750" s="81"/>
      <c r="E750" s="107"/>
      <c r="F750" s="92"/>
    </row>
    <row r="751" spans="1:6" x14ac:dyDescent="0.25">
      <c r="A751" s="101"/>
      <c r="B751" s="101"/>
      <c r="C751" s="104"/>
      <c r="D751" s="81"/>
      <c r="E751" s="107"/>
      <c r="F751" s="92"/>
    </row>
    <row r="752" spans="1:6" x14ac:dyDescent="0.25">
      <c r="A752" s="101"/>
      <c r="B752" s="101"/>
      <c r="C752" s="104"/>
      <c r="D752" s="81"/>
      <c r="E752" s="107"/>
      <c r="F752" s="92"/>
    </row>
    <row r="753" spans="1:6" x14ac:dyDescent="0.25">
      <c r="A753" s="101"/>
      <c r="B753" s="101"/>
      <c r="C753" s="104"/>
      <c r="D753" s="81"/>
      <c r="E753" s="107"/>
      <c r="F753" s="92"/>
    </row>
    <row r="754" spans="1:6" x14ac:dyDescent="0.25">
      <c r="A754" s="101"/>
      <c r="B754" s="101"/>
      <c r="C754" s="104"/>
      <c r="D754" s="81"/>
      <c r="E754" s="107"/>
      <c r="F754" s="92"/>
    </row>
    <row r="755" spans="1:6" x14ac:dyDescent="0.25">
      <c r="A755" s="101"/>
      <c r="B755" s="101"/>
      <c r="C755" s="104"/>
      <c r="D755" s="81"/>
      <c r="E755" s="107"/>
      <c r="F755" s="92"/>
    </row>
    <row r="756" spans="1:6" x14ac:dyDescent="0.25">
      <c r="A756" s="101"/>
      <c r="B756" s="101"/>
      <c r="C756" s="104"/>
      <c r="D756" s="81"/>
      <c r="E756" s="107"/>
      <c r="F756" s="92"/>
    </row>
    <row r="757" spans="1:6" x14ac:dyDescent="0.25">
      <c r="A757" s="101"/>
      <c r="B757" s="101"/>
      <c r="C757" s="104"/>
      <c r="D757" s="81"/>
      <c r="E757" s="107"/>
      <c r="F757" s="92"/>
    </row>
    <row r="758" spans="1:6" x14ac:dyDescent="0.25">
      <c r="A758" s="101"/>
      <c r="B758" s="101"/>
      <c r="C758" s="104"/>
      <c r="D758" s="81"/>
      <c r="E758" s="107"/>
      <c r="F758" s="92"/>
    </row>
    <row r="759" spans="1:6" x14ac:dyDescent="0.25">
      <c r="A759" s="101"/>
      <c r="B759" s="101"/>
      <c r="C759" s="104"/>
      <c r="D759" s="81"/>
      <c r="E759" s="107"/>
      <c r="F759" s="92"/>
    </row>
    <row r="760" spans="1:6" x14ac:dyDescent="0.25">
      <c r="A760" s="101"/>
      <c r="B760" s="101"/>
      <c r="C760" s="104"/>
      <c r="D760" s="81"/>
      <c r="E760" s="107"/>
      <c r="F760" s="92"/>
    </row>
    <row r="761" spans="1:6" x14ac:dyDescent="0.25">
      <c r="A761" s="101"/>
      <c r="B761" s="101"/>
      <c r="C761" s="104"/>
      <c r="D761" s="81"/>
      <c r="E761" s="107"/>
      <c r="F761" s="92"/>
    </row>
    <row r="762" spans="1:6" x14ac:dyDescent="0.25">
      <c r="A762" s="101"/>
      <c r="B762" s="101"/>
      <c r="C762" s="104"/>
      <c r="D762" s="81"/>
      <c r="E762" s="107"/>
      <c r="F762" s="92"/>
    </row>
    <row r="763" spans="1:6" x14ac:dyDescent="0.25">
      <c r="A763" s="101"/>
      <c r="B763" s="101"/>
      <c r="C763" s="104"/>
      <c r="D763" s="81"/>
      <c r="E763" s="107"/>
      <c r="F763" s="92"/>
    </row>
    <row r="764" spans="1:6" x14ac:dyDescent="0.25">
      <c r="A764" s="101"/>
      <c r="B764" s="101"/>
      <c r="C764" s="104"/>
      <c r="D764" s="81"/>
      <c r="E764" s="107"/>
      <c r="F764" s="92"/>
    </row>
    <row r="765" spans="1:6" x14ac:dyDescent="0.25">
      <c r="A765" s="101"/>
      <c r="B765" s="101"/>
      <c r="C765" s="104"/>
      <c r="D765" s="81"/>
      <c r="E765" s="107"/>
      <c r="F765" s="92"/>
    </row>
    <row r="766" spans="1:6" x14ac:dyDescent="0.25">
      <c r="A766" s="101"/>
      <c r="B766" s="101"/>
      <c r="C766" s="104"/>
      <c r="D766" s="81"/>
      <c r="E766" s="107"/>
      <c r="F766" s="92"/>
    </row>
    <row r="767" spans="1:6" x14ac:dyDescent="0.25">
      <c r="A767" s="101"/>
      <c r="B767" s="101"/>
      <c r="C767" s="104"/>
      <c r="D767" s="81"/>
      <c r="E767" s="107"/>
      <c r="F767" s="92"/>
    </row>
    <row r="768" spans="1:6" x14ac:dyDescent="0.25">
      <c r="A768" s="101"/>
      <c r="B768" s="101"/>
      <c r="C768" s="104"/>
      <c r="D768" s="81"/>
      <c r="E768" s="107"/>
      <c r="F768" s="92"/>
    </row>
    <row r="769" spans="1:6" x14ac:dyDescent="0.25">
      <c r="A769" s="101"/>
      <c r="B769" s="101"/>
      <c r="C769" s="104"/>
      <c r="D769" s="81"/>
      <c r="E769" s="107"/>
      <c r="F769" s="92"/>
    </row>
    <row r="770" spans="1:6" x14ac:dyDescent="0.25">
      <c r="A770" s="101"/>
      <c r="B770" s="101"/>
      <c r="C770" s="104"/>
      <c r="D770" s="81"/>
      <c r="E770" s="107"/>
      <c r="F770" s="92"/>
    </row>
    <row r="771" spans="1:6" x14ac:dyDescent="0.25">
      <c r="A771" s="101"/>
      <c r="B771" s="101"/>
      <c r="C771" s="104"/>
      <c r="D771" s="81"/>
      <c r="E771" s="107"/>
      <c r="F771" s="92"/>
    </row>
    <row r="772" spans="1:6" x14ac:dyDescent="0.25">
      <c r="A772" s="101"/>
      <c r="B772" s="101"/>
      <c r="C772" s="104"/>
      <c r="D772" s="81"/>
      <c r="E772" s="107"/>
      <c r="F772" s="92"/>
    </row>
    <row r="773" spans="1:6" x14ac:dyDescent="0.25">
      <c r="A773" s="101"/>
      <c r="B773" s="101"/>
      <c r="C773" s="104"/>
      <c r="D773" s="81"/>
      <c r="E773" s="107"/>
      <c r="F773" s="92"/>
    </row>
    <row r="774" spans="1:6" x14ac:dyDescent="0.25">
      <c r="A774" s="101"/>
      <c r="B774" s="101"/>
      <c r="C774" s="104"/>
      <c r="D774" s="81"/>
      <c r="E774" s="107"/>
      <c r="F774" s="92"/>
    </row>
    <row r="775" spans="1:6" x14ac:dyDescent="0.25">
      <c r="A775" s="101"/>
      <c r="B775" s="101"/>
      <c r="C775" s="104"/>
      <c r="D775" s="81"/>
      <c r="E775" s="107"/>
      <c r="F775" s="92"/>
    </row>
    <row r="776" spans="1:6" x14ac:dyDescent="0.25">
      <c r="A776" s="101"/>
      <c r="B776" s="101"/>
      <c r="C776" s="104"/>
      <c r="D776" s="81"/>
      <c r="E776" s="107"/>
      <c r="F776" s="92"/>
    </row>
    <row r="777" spans="1:6" x14ac:dyDescent="0.25">
      <c r="A777" s="101"/>
      <c r="B777" s="101"/>
      <c r="C777" s="104"/>
      <c r="D777" s="81"/>
      <c r="E777" s="107"/>
      <c r="F777" s="92"/>
    </row>
    <row r="778" spans="1:6" x14ac:dyDescent="0.25">
      <c r="A778" s="101"/>
      <c r="B778" s="101"/>
      <c r="C778" s="104"/>
      <c r="D778" s="81"/>
      <c r="E778" s="107"/>
      <c r="F778" s="92"/>
    </row>
    <row r="779" spans="1:6" x14ac:dyDescent="0.25">
      <c r="A779" s="101"/>
      <c r="B779" s="101"/>
      <c r="C779" s="104"/>
      <c r="D779" s="81"/>
      <c r="E779" s="107"/>
      <c r="F779" s="92"/>
    </row>
    <row r="780" spans="1:6" x14ac:dyDescent="0.25">
      <c r="A780" s="101"/>
      <c r="B780" s="101"/>
      <c r="C780" s="104"/>
      <c r="D780" s="81"/>
      <c r="E780" s="107"/>
      <c r="F780" s="92"/>
    </row>
    <row r="781" spans="1:6" x14ac:dyDescent="0.25">
      <c r="A781" s="101"/>
      <c r="B781" s="101"/>
      <c r="C781" s="104"/>
      <c r="D781" s="81"/>
      <c r="E781" s="107"/>
      <c r="F781" s="92"/>
    </row>
    <row r="782" spans="1:6" x14ac:dyDescent="0.25">
      <c r="A782" s="101"/>
      <c r="B782" s="101"/>
      <c r="C782" s="104"/>
      <c r="D782" s="81"/>
      <c r="E782" s="107"/>
      <c r="F782" s="92"/>
    </row>
    <row r="783" spans="1:6" x14ac:dyDescent="0.25">
      <c r="A783" s="101"/>
      <c r="B783" s="101"/>
      <c r="C783" s="104"/>
      <c r="D783" s="81"/>
      <c r="E783" s="107"/>
      <c r="F783" s="92"/>
    </row>
    <row r="784" spans="1:6" x14ac:dyDescent="0.25">
      <c r="A784" s="101"/>
      <c r="B784" s="101"/>
      <c r="C784" s="104"/>
      <c r="D784" s="81"/>
      <c r="E784" s="107"/>
      <c r="F784" s="92"/>
    </row>
    <row r="785" spans="1:6" x14ac:dyDescent="0.25">
      <c r="A785" s="101"/>
      <c r="B785" s="101"/>
      <c r="C785" s="104"/>
      <c r="D785" s="81"/>
      <c r="E785" s="107"/>
      <c r="F785" s="92"/>
    </row>
    <row r="786" spans="1:6" x14ac:dyDescent="0.25">
      <c r="A786" s="101"/>
      <c r="B786" s="101"/>
      <c r="C786" s="104"/>
      <c r="D786" s="81"/>
      <c r="E786" s="107"/>
      <c r="F786" s="92"/>
    </row>
    <row r="787" spans="1:6" x14ac:dyDescent="0.25">
      <c r="A787" s="101"/>
      <c r="B787" s="101"/>
      <c r="C787" s="104"/>
      <c r="D787" s="81"/>
      <c r="E787" s="107"/>
      <c r="F787" s="92"/>
    </row>
    <row r="788" spans="1:6" x14ac:dyDescent="0.25">
      <c r="A788" s="101"/>
      <c r="B788" s="101"/>
      <c r="C788" s="104"/>
      <c r="D788" s="81"/>
      <c r="E788" s="107"/>
      <c r="F788" s="92"/>
    </row>
    <row r="789" spans="1:6" x14ac:dyDescent="0.25">
      <c r="A789" s="101"/>
      <c r="B789" s="101"/>
      <c r="C789" s="104"/>
      <c r="D789" s="81"/>
      <c r="E789" s="107"/>
      <c r="F789" s="92"/>
    </row>
    <row r="790" spans="1:6" x14ac:dyDescent="0.25">
      <c r="A790" s="101"/>
      <c r="B790" s="101"/>
      <c r="C790" s="104"/>
      <c r="D790" s="81"/>
      <c r="E790" s="107"/>
      <c r="F790" s="92"/>
    </row>
    <row r="791" spans="1:6" x14ac:dyDescent="0.25">
      <c r="A791" s="101"/>
      <c r="B791" s="101"/>
      <c r="C791" s="104"/>
      <c r="D791" s="81"/>
      <c r="E791" s="107"/>
      <c r="F791" s="92"/>
    </row>
    <row r="792" spans="1:6" x14ac:dyDescent="0.25">
      <c r="A792" s="101"/>
      <c r="B792" s="101"/>
      <c r="C792" s="104"/>
      <c r="D792" s="81"/>
      <c r="E792" s="107"/>
      <c r="F792" s="92"/>
    </row>
    <row r="793" spans="1:6" x14ac:dyDescent="0.25">
      <c r="A793" s="101"/>
      <c r="B793" s="101"/>
      <c r="C793" s="104"/>
      <c r="D793" s="81"/>
      <c r="E793" s="107"/>
      <c r="F793" s="92"/>
    </row>
    <row r="794" spans="1:6" x14ac:dyDescent="0.25">
      <c r="A794" s="101"/>
      <c r="B794" s="101"/>
      <c r="C794" s="104"/>
      <c r="D794" s="81"/>
      <c r="E794" s="107"/>
      <c r="F794" s="92"/>
    </row>
    <row r="795" spans="1:6" x14ac:dyDescent="0.25">
      <c r="A795" s="101"/>
      <c r="B795" s="101"/>
      <c r="C795" s="104"/>
      <c r="D795" s="81"/>
      <c r="E795" s="107"/>
      <c r="F795" s="92"/>
    </row>
    <row r="796" spans="1:6" x14ac:dyDescent="0.25">
      <c r="A796" s="101"/>
      <c r="B796" s="101"/>
      <c r="C796" s="104"/>
      <c r="D796" s="81"/>
      <c r="E796" s="107"/>
      <c r="F796" s="92"/>
    </row>
    <row r="797" spans="1:6" x14ac:dyDescent="0.25">
      <c r="A797" s="101"/>
      <c r="B797" s="101"/>
      <c r="C797" s="104"/>
      <c r="D797" s="81"/>
      <c r="E797" s="107"/>
      <c r="F797" s="92"/>
    </row>
    <row r="798" spans="1:6" x14ac:dyDescent="0.25">
      <c r="A798" s="101"/>
      <c r="B798" s="101"/>
      <c r="C798" s="104"/>
      <c r="D798" s="81"/>
      <c r="E798" s="107"/>
      <c r="F798" s="92"/>
    </row>
    <row r="799" spans="1:6" x14ac:dyDescent="0.25">
      <c r="A799" s="101"/>
      <c r="B799" s="101"/>
      <c r="C799" s="104"/>
      <c r="D799" s="81"/>
      <c r="E799" s="107"/>
      <c r="F799" s="92"/>
    </row>
    <row r="800" spans="1:6" x14ac:dyDescent="0.25">
      <c r="A800" s="101"/>
      <c r="B800" s="101"/>
      <c r="C800" s="104"/>
      <c r="D800" s="81"/>
      <c r="E800" s="107"/>
      <c r="F800" s="92"/>
    </row>
    <row r="801" spans="1:6" x14ac:dyDescent="0.25">
      <c r="A801" s="101"/>
      <c r="B801" s="101"/>
      <c r="C801" s="104"/>
      <c r="D801" s="81"/>
      <c r="E801" s="107"/>
      <c r="F801" s="92"/>
    </row>
    <row r="802" spans="1:6" x14ac:dyDescent="0.25">
      <c r="A802" s="101"/>
      <c r="B802" s="101"/>
      <c r="C802" s="104"/>
      <c r="D802" s="81"/>
      <c r="E802" s="107"/>
      <c r="F802" s="92"/>
    </row>
    <row r="803" spans="1:6" x14ac:dyDescent="0.25">
      <c r="A803" s="101"/>
      <c r="B803" s="101"/>
      <c r="C803" s="104"/>
      <c r="D803" s="81"/>
      <c r="E803" s="107"/>
      <c r="F803" s="92"/>
    </row>
    <row r="804" spans="1:6" x14ac:dyDescent="0.25">
      <c r="A804" s="101"/>
      <c r="B804" s="101"/>
      <c r="C804" s="104"/>
      <c r="D804" s="81"/>
      <c r="E804" s="107"/>
      <c r="F804" s="92"/>
    </row>
    <row r="805" spans="1:6" x14ac:dyDescent="0.25">
      <c r="A805" s="101"/>
      <c r="B805" s="101"/>
      <c r="C805" s="104"/>
      <c r="D805" s="81"/>
      <c r="E805" s="107"/>
      <c r="F805" s="92"/>
    </row>
    <row r="806" spans="1:6" x14ac:dyDescent="0.25">
      <c r="A806" s="101"/>
      <c r="B806" s="101"/>
      <c r="C806" s="104"/>
      <c r="D806" s="81"/>
      <c r="E806" s="107"/>
      <c r="F806" s="92"/>
    </row>
    <row r="807" spans="1:6" x14ac:dyDescent="0.25">
      <c r="A807" s="101"/>
      <c r="B807" s="101"/>
      <c r="C807" s="104"/>
      <c r="D807" s="81"/>
      <c r="E807" s="107"/>
      <c r="F807" s="92"/>
    </row>
    <row r="808" spans="1:6" x14ac:dyDescent="0.25">
      <c r="A808" s="101"/>
      <c r="B808" s="101"/>
      <c r="C808" s="104"/>
      <c r="D808" s="81"/>
      <c r="E808" s="107"/>
      <c r="F808" s="92"/>
    </row>
    <row r="809" spans="1:6" x14ac:dyDescent="0.25">
      <c r="A809" s="101"/>
      <c r="B809" s="101"/>
      <c r="C809" s="104"/>
      <c r="D809" s="81"/>
      <c r="E809" s="107"/>
      <c r="F809" s="92"/>
    </row>
    <row r="810" spans="1:6" x14ac:dyDescent="0.25">
      <c r="A810" s="101"/>
      <c r="B810" s="101"/>
      <c r="C810" s="104"/>
      <c r="D810" s="81"/>
      <c r="E810" s="107"/>
      <c r="F810" s="92"/>
    </row>
    <row r="811" spans="1:6" x14ac:dyDescent="0.25">
      <c r="A811" s="101"/>
      <c r="B811" s="101"/>
      <c r="C811" s="104"/>
      <c r="D811" s="81"/>
      <c r="E811" s="107"/>
      <c r="F811" s="92"/>
    </row>
    <row r="812" spans="1:6" x14ac:dyDescent="0.25">
      <c r="A812" s="101"/>
      <c r="B812" s="101"/>
      <c r="C812" s="104"/>
      <c r="D812" s="81"/>
      <c r="E812" s="107"/>
      <c r="F812" s="92"/>
    </row>
    <row r="813" spans="1:6" x14ac:dyDescent="0.25">
      <c r="A813" s="101"/>
      <c r="B813" s="101"/>
      <c r="C813" s="104"/>
      <c r="D813" s="81"/>
      <c r="E813" s="107"/>
      <c r="F813" s="92"/>
    </row>
    <row r="814" spans="1:6" x14ac:dyDescent="0.25">
      <c r="A814" s="101"/>
      <c r="B814" s="101"/>
      <c r="C814" s="104"/>
      <c r="D814" s="81"/>
      <c r="E814" s="107"/>
      <c r="F814" s="92"/>
    </row>
    <row r="815" spans="1:6" x14ac:dyDescent="0.25">
      <c r="A815" s="101"/>
      <c r="B815" s="101"/>
      <c r="C815" s="104"/>
      <c r="D815" s="81"/>
      <c r="E815" s="107"/>
      <c r="F815" s="92"/>
    </row>
    <row r="816" spans="1:6" x14ac:dyDescent="0.25">
      <c r="A816" s="101"/>
      <c r="B816" s="101"/>
      <c r="C816" s="104"/>
      <c r="D816" s="81"/>
      <c r="E816" s="107"/>
      <c r="F816" s="92"/>
    </row>
    <row r="817" spans="1:6" x14ac:dyDescent="0.25">
      <c r="A817" s="101"/>
      <c r="B817" s="101"/>
      <c r="C817" s="104"/>
      <c r="D817" s="81"/>
      <c r="E817" s="107"/>
      <c r="F817" s="92"/>
    </row>
    <row r="818" spans="1:6" x14ac:dyDescent="0.25">
      <c r="A818" s="101"/>
      <c r="B818" s="101"/>
      <c r="C818" s="104"/>
      <c r="D818" s="81"/>
      <c r="E818" s="107"/>
      <c r="F818" s="92"/>
    </row>
    <row r="819" spans="1:6" x14ac:dyDescent="0.25">
      <c r="A819" s="101"/>
      <c r="B819" s="101"/>
      <c r="C819" s="104"/>
      <c r="D819" s="81"/>
      <c r="E819" s="107"/>
      <c r="F819" s="92"/>
    </row>
    <row r="820" spans="1:6" x14ac:dyDescent="0.25">
      <c r="A820" s="101"/>
      <c r="B820" s="101"/>
      <c r="C820" s="104"/>
      <c r="D820" s="81"/>
      <c r="E820" s="107"/>
      <c r="F820" s="92"/>
    </row>
    <row r="821" spans="1:6" x14ac:dyDescent="0.25">
      <c r="A821" s="101"/>
      <c r="B821" s="101"/>
      <c r="C821" s="104"/>
      <c r="D821" s="81"/>
      <c r="E821" s="107"/>
      <c r="F821" s="92"/>
    </row>
    <row r="822" spans="1:6" x14ac:dyDescent="0.25">
      <c r="A822" s="101"/>
      <c r="B822" s="101"/>
      <c r="C822" s="104"/>
      <c r="D822" s="81"/>
      <c r="E822" s="107"/>
      <c r="F822" s="92"/>
    </row>
    <row r="823" spans="1:6" x14ac:dyDescent="0.25">
      <c r="A823" s="101"/>
      <c r="B823" s="101"/>
      <c r="C823" s="104"/>
      <c r="D823" s="81"/>
      <c r="E823" s="107"/>
      <c r="F823" s="92"/>
    </row>
    <row r="824" spans="1:6" x14ac:dyDescent="0.25">
      <c r="A824" s="101"/>
      <c r="B824" s="101"/>
      <c r="C824" s="104"/>
      <c r="D824" s="81"/>
      <c r="E824" s="107"/>
      <c r="F824" s="92"/>
    </row>
    <row r="825" spans="1:6" x14ac:dyDescent="0.25">
      <c r="A825" s="101"/>
      <c r="B825" s="101"/>
      <c r="C825" s="104"/>
      <c r="D825" s="81"/>
      <c r="E825" s="107"/>
      <c r="F825" s="92"/>
    </row>
    <row r="826" spans="1:6" x14ac:dyDescent="0.25">
      <c r="A826" s="101"/>
      <c r="B826" s="101"/>
      <c r="C826" s="104"/>
      <c r="D826" s="81"/>
      <c r="E826" s="107"/>
      <c r="F826" s="92"/>
    </row>
    <row r="827" spans="1:6" x14ac:dyDescent="0.25">
      <c r="A827" s="101"/>
      <c r="B827" s="101"/>
      <c r="C827" s="104"/>
      <c r="D827" s="81"/>
      <c r="E827" s="107"/>
      <c r="F827" s="92"/>
    </row>
    <row r="828" spans="1:6" x14ac:dyDescent="0.25">
      <c r="A828" s="101"/>
      <c r="B828" s="101"/>
      <c r="C828" s="104"/>
      <c r="D828" s="81"/>
      <c r="E828" s="107"/>
      <c r="F828" s="92"/>
    </row>
    <row r="829" spans="1:6" x14ac:dyDescent="0.25">
      <c r="A829" s="101"/>
      <c r="B829" s="101"/>
      <c r="C829" s="104"/>
      <c r="D829" s="81"/>
      <c r="E829" s="107"/>
      <c r="F829" s="92"/>
    </row>
    <row r="830" spans="1:6" x14ac:dyDescent="0.25">
      <c r="A830" s="101"/>
      <c r="B830" s="101"/>
      <c r="C830" s="104"/>
      <c r="D830" s="81"/>
      <c r="E830" s="107"/>
      <c r="F830" s="92"/>
    </row>
    <row r="831" spans="1:6" x14ac:dyDescent="0.25">
      <c r="A831" s="101"/>
      <c r="B831" s="101"/>
      <c r="C831" s="104"/>
      <c r="D831" s="81"/>
      <c r="E831" s="107"/>
      <c r="F831" s="92"/>
    </row>
    <row r="832" spans="1:6" x14ac:dyDescent="0.25">
      <c r="A832" s="101"/>
      <c r="B832" s="101"/>
      <c r="C832" s="104"/>
      <c r="D832" s="81"/>
      <c r="E832" s="107"/>
      <c r="F832" s="92"/>
    </row>
    <row r="833" spans="1:6" x14ac:dyDescent="0.25">
      <c r="A833" s="101"/>
      <c r="B833" s="101"/>
      <c r="C833" s="104"/>
      <c r="D833" s="81"/>
      <c r="E833" s="107"/>
      <c r="F833" s="92"/>
    </row>
    <row r="834" spans="1:6" x14ac:dyDescent="0.25">
      <c r="A834" s="101"/>
      <c r="B834" s="101"/>
      <c r="C834" s="104"/>
      <c r="D834" s="81"/>
      <c r="E834" s="107"/>
      <c r="F834" s="92"/>
    </row>
    <row r="835" spans="1:6" x14ac:dyDescent="0.25">
      <c r="A835" s="101"/>
      <c r="B835" s="101"/>
      <c r="C835" s="104"/>
      <c r="D835" s="81"/>
      <c r="E835" s="107"/>
      <c r="F835" s="92"/>
    </row>
    <row r="836" spans="1:6" x14ac:dyDescent="0.25">
      <c r="A836" s="101"/>
      <c r="B836" s="101"/>
      <c r="C836" s="104"/>
      <c r="D836" s="81"/>
      <c r="E836" s="107"/>
      <c r="F836" s="92"/>
    </row>
    <row r="837" spans="1:6" x14ac:dyDescent="0.25">
      <c r="A837" s="101"/>
      <c r="B837" s="101"/>
      <c r="C837" s="104"/>
      <c r="D837" s="81"/>
      <c r="E837" s="107"/>
      <c r="F837" s="92"/>
    </row>
    <row r="838" spans="1:6" x14ac:dyDescent="0.25">
      <c r="A838" s="101"/>
      <c r="B838" s="101"/>
      <c r="C838" s="104"/>
      <c r="D838" s="81"/>
      <c r="E838" s="107"/>
      <c r="F838" s="92"/>
    </row>
    <row r="839" spans="1:6" x14ac:dyDescent="0.25">
      <c r="A839" s="101"/>
      <c r="B839" s="101"/>
      <c r="C839" s="104"/>
      <c r="D839" s="81"/>
      <c r="E839" s="107"/>
      <c r="F839" s="92"/>
    </row>
    <row r="840" spans="1:6" x14ac:dyDescent="0.25">
      <c r="A840" s="101"/>
      <c r="B840" s="101"/>
      <c r="C840" s="104"/>
      <c r="D840" s="81"/>
      <c r="E840" s="107"/>
      <c r="F840" s="92"/>
    </row>
    <row r="841" spans="1:6" x14ac:dyDescent="0.25">
      <c r="A841" s="101"/>
      <c r="B841" s="101"/>
      <c r="C841" s="104"/>
      <c r="D841" s="81"/>
      <c r="E841" s="107"/>
      <c r="F841" s="92"/>
    </row>
    <row r="842" spans="1:6" x14ac:dyDescent="0.25">
      <c r="A842" s="101"/>
      <c r="B842" s="101"/>
      <c r="C842" s="104"/>
      <c r="D842" s="81"/>
      <c r="E842" s="107"/>
      <c r="F842" s="92"/>
    </row>
    <row r="843" spans="1:6" x14ac:dyDescent="0.25">
      <c r="A843" s="101"/>
      <c r="B843" s="101"/>
      <c r="C843" s="104"/>
      <c r="D843" s="81"/>
      <c r="E843" s="107"/>
      <c r="F843" s="92"/>
    </row>
    <row r="844" spans="1:6" x14ac:dyDescent="0.25">
      <c r="A844" s="101"/>
      <c r="B844" s="101"/>
      <c r="C844" s="104"/>
      <c r="D844" s="81"/>
      <c r="E844" s="107"/>
      <c r="F844" s="92"/>
    </row>
    <row r="845" spans="1:6" x14ac:dyDescent="0.25">
      <c r="A845" s="101"/>
      <c r="B845" s="101"/>
      <c r="C845" s="104"/>
      <c r="D845" s="81"/>
      <c r="E845" s="107"/>
      <c r="F845" s="92"/>
    </row>
    <row r="846" spans="1:6" x14ac:dyDescent="0.25">
      <c r="A846" s="101"/>
      <c r="B846" s="101"/>
      <c r="C846" s="104"/>
      <c r="D846" s="81"/>
      <c r="E846" s="107"/>
      <c r="F846" s="92"/>
    </row>
    <row r="847" spans="1:6" x14ac:dyDescent="0.25">
      <c r="A847" s="101"/>
      <c r="B847" s="101"/>
      <c r="C847" s="104"/>
      <c r="D847" s="81"/>
      <c r="E847" s="107"/>
      <c r="F847" s="92"/>
    </row>
    <row r="848" spans="1:6" x14ac:dyDescent="0.25">
      <c r="A848" s="101"/>
      <c r="B848" s="101"/>
      <c r="C848" s="104"/>
      <c r="D848" s="81"/>
      <c r="E848" s="107"/>
      <c r="F848" s="92"/>
    </row>
    <row r="849" spans="1:6" x14ac:dyDescent="0.25">
      <c r="A849" s="101"/>
      <c r="B849" s="101"/>
      <c r="C849" s="104"/>
      <c r="D849" s="81"/>
      <c r="E849" s="107"/>
      <c r="F849" s="92"/>
    </row>
    <row r="850" spans="1:6" x14ac:dyDescent="0.25">
      <c r="A850" s="101"/>
      <c r="B850" s="101"/>
      <c r="C850" s="104"/>
      <c r="D850" s="81"/>
      <c r="E850" s="107"/>
      <c r="F850" s="92"/>
    </row>
    <row r="851" spans="1:6" x14ac:dyDescent="0.25">
      <c r="A851" s="101"/>
      <c r="B851" s="101"/>
      <c r="C851" s="104"/>
      <c r="D851" s="81"/>
      <c r="E851" s="107"/>
      <c r="F851" s="92"/>
    </row>
    <row r="852" spans="1:6" x14ac:dyDescent="0.25">
      <c r="A852" s="101"/>
      <c r="B852" s="101"/>
      <c r="C852" s="104"/>
      <c r="D852" s="81"/>
      <c r="E852" s="107"/>
      <c r="F852" s="92"/>
    </row>
    <row r="853" spans="1:6" x14ac:dyDescent="0.25">
      <c r="A853" s="101"/>
      <c r="B853" s="101"/>
      <c r="C853" s="104"/>
      <c r="D853" s="81"/>
      <c r="E853" s="107"/>
      <c r="F853" s="92"/>
    </row>
    <row r="854" spans="1:6" x14ac:dyDescent="0.25">
      <c r="A854" s="101"/>
      <c r="B854" s="101"/>
      <c r="C854" s="104"/>
      <c r="D854" s="81"/>
      <c r="E854" s="107"/>
      <c r="F854" s="92"/>
    </row>
    <row r="855" spans="1:6" x14ac:dyDescent="0.25">
      <c r="A855" s="101"/>
      <c r="B855" s="101"/>
      <c r="C855" s="104"/>
      <c r="D855" s="81"/>
      <c r="E855" s="107"/>
      <c r="F855" s="92"/>
    </row>
    <row r="856" spans="1:6" x14ac:dyDescent="0.25">
      <c r="A856" s="101"/>
      <c r="B856" s="101"/>
      <c r="C856" s="104"/>
      <c r="D856" s="81"/>
      <c r="E856" s="107"/>
      <c r="F856" s="92"/>
    </row>
    <row r="857" spans="1:6" x14ac:dyDescent="0.25">
      <c r="A857" s="101"/>
      <c r="B857" s="101"/>
      <c r="C857" s="104"/>
      <c r="D857" s="81"/>
      <c r="E857" s="107"/>
      <c r="F857" s="92"/>
    </row>
    <row r="858" spans="1:6" x14ac:dyDescent="0.25">
      <c r="A858" s="101"/>
      <c r="B858" s="101"/>
      <c r="C858" s="104"/>
      <c r="D858" s="81"/>
      <c r="E858" s="107"/>
      <c r="F858" s="92"/>
    </row>
    <row r="859" spans="1:6" x14ac:dyDescent="0.25">
      <c r="A859" s="101"/>
      <c r="B859" s="101"/>
      <c r="C859" s="104"/>
      <c r="D859" s="81"/>
      <c r="E859" s="107"/>
      <c r="F859" s="92"/>
    </row>
    <row r="860" spans="1:6" x14ac:dyDescent="0.25">
      <c r="A860" s="101"/>
      <c r="B860" s="101"/>
      <c r="C860" s="104"/>
      <c r="D860" s="81"/>
      <c r="E860" s="107"/>
      <c r="F860" s="92"/>
    </row>
    <row r="861" spans="1:6" x14ac:dyDescent="0.25">
      <c r="A861" s="101"/>
      <c r="B861" s="101"/>
      <c r="C861" s="104"/>
      <c r="D861" s="81"/>
      <c r="E861" s="107"/>
      <c r="F861" s="92"/>
    </row>
    <row r="862" spans="1:6" x14ac:dyDescent="0.25">
      <c r="A862" s="101"/>
      <c r="B862" s="101"/>
      <c r="C862" s="104"/>
      <c r="D862" s="81"/>
      <c r="E862" s="107"/>
      <c r="F862" s="92"/>
    </row>
    <row r="863" spans="1:6" x14ac:dyDescent="0.25">
      <c r="A863" s="101"/>
      <c r="B863" s="101"/>
      <c r="C863" s="104"/>
      <c r="D863" s="81"/>
      <c r="E863" s="107"/>
      <c r="F863" s="92"/>
    </row>
    <row r="864" spans="1:6" x14ac:dyDescent="0.25">
      <c r="A864" s="101"/>
      <c r="B864" s="101"/>
      <c r="C864" s="104"/>
      <c r="D864" s="81"/>
      <c r="E864" s="107"/>
      <c r="F864" s="92"/>
    </row>
    <row r="865" spans="1:6" x14ac:dyDescent="0.25">
      <c r="A865" s="101"/>
      <c r="B865" s="101"/>
      <c r="C865" s="104"/>
      <c r="D865" s="81"/>
      <c r="E865" s="107"/>
      <c r="F865" s="92"/>
    </row>
    <row r="866" spans="1:6" x14ac:dyDescent="0.25">
      <c r="A866" s="101"/>
      <c r="B866" s="101"/>
      <c r="C866" s="104"/>
      <c r="D866" s="81"/>
      <c r="E866" s="107"/>
      <c r="F866" s="92"/>
    </row>
    <row r="867" spans="1:6" x14ac:dyDescent="0.25">
      <c r="A867" s="101"/>
      <c r="B867" s="101"/>
      <c r="C867" s="104"/>
      <c r="D867" s="81"/>
      <c r="E867" s="107"/>
      <c r="F867" s="92"/>
    </row>
    <row r="868" spans="1:6" x14ac:dyDescent="0.25">
      <c r="A868" s="101"/>
      <c r="B868" s="101"/>
      <c r="C868" s="104"/>
      <c r="D868" s="81"/>
      <c r="E868" s="107"/>
      <c r="F868" s="92"/>
    </row>
    <row r="869" spans="1:6" x14ac:dyDescent="0.25">
      <c r="A869" s="101"/>
      <c r="B869" s="101"/>
      <c r="C869" s="104"/>
      <c r="D869" s="81"/>
      <c r="E869" s="107"/>
      <c r="F869" s="92"/>
    </row>
    <row r="870" spans="1:6" x14ac:dyDescent="0.25">
      <c r="A870" s="101"/>
      <c r="B870" s="101"/>
      <c r="C870" s="104"/>
      <c r="D870" s="81"/>
      <c r="E870" s="107"/>
      <c r="F870" s="92"/>
    </row>
    <row r="871" spans="1:6" x14ac:dyDescent="0.25">
      <c r="A871" s="101"/>
      <c r="B871" s="101"/>
      <c r="C871" s="104"/>
      <c r="D871" s="81"/>
      <c r="E871" s="107"/>
      <c r="F871" s="92"/>
    </row>
    <row r="872" spans="1:6" x14ac:dyDescent="0.25">
      <c r="A872" s="101"/>
      <c r="B872" s="101"/>
      <c r="C872" s="104"/>
      <c r="D872" s="81"/>
      <c r="E872" s="107"/>
      <c r="F872" s="92"/>
    </row>
    <row r="873" spans="1:6" x14ac:dyDescent="0.25">
      <c r="A873" s="101"/>
      <c r="B873" s="101"/>
      <c r="C873" s="104"/>
      <c r="D873" s="81"/>
      <c r="E873" s="107"/>
      <c r="F873" s="92"/>
    </row>
    <row r="874" spans="1:6" x14ac:dyDescent="0.25">
      <c r="A874" s="101"/>
      <c r="B874" s="101"/>
      <c r="C874" s="104"/>
      <c r="D874" s="81"/>
      <c r="E874" s="107"/>
      <c r="F874" s="92"/>
    </row>
    <row r="875" spans="1:6" x14ac:dyDescent="0.25">
      <c r="A875" s="101"/>
      <c r="B875" s="101"/>
      <c r="C875" s="104"/>
      <c r="D875" s="81"/>
      <c r="E875" s="107"/>
      <c r="F875" s="92"/>
    </row>
    <row r="876" spans="1:6" x14ac:dyDescent="0.25">
      <c r="A876" s="101"/>
      <c r="B876" s="101"/>
      <c r="C876" s="104"/>
      <c r="D876" s="81"/>
      <c r="E876" s="107"/>
      <c r="F876" s="92"/>
    </row>
    <row r="877" spans="1:6" x14ac:dyDescent="0.25">
      <c r="A877" s="101"/>
      <c r="B877" s="101"/>
      <c r="C877" s="104"/>
      <c r="D877" s="81"/>
      <c r="E877" s="107"/>
      <c r="F877" s="92"/>
    </row>
    <row r="878" spans="1:6" x14ac:dyDescent="0.25">
      <c r="A878" s="101"/>
      <c r="B878" s="101"/>
      <c r="C878" s="104"/>
      <c r="D878" s="81"/>
      <c r="E878" s="107"/>
      <c r="F878" s="92"/>
    </row>
    <row r="879" spans="1:6" x14ac:dyDescent="0.25">
      <c r="A879" s="101"/>
      <c r="B879" s="101"/>
      <c r="C879" s="104"/>
      <c r="D879" s="81"/>
      <c r="E879" s="107"/>
      <c r="F879" s="92"/>
    </row>
    <row r="880" spans="1:6" x14ac:dyDescent="0.25">
      <c r="A880" s="101"/>
      <c r="B880" s="101"/>
      <c r="C880" s="104"/>
      <c r="D880" s="81"/>
      <c r="E880" s="107"/>
      <c r="F880" s="92"/>
    </row>
    <row r="881" spans="1:6" x14ac:dyDescent="0.25">
      <c r="A881" s="101"/>
      <c r="B881" s="101"/>
      <c r="C881" s="104"/>
      <c r="D881" s="81"/>
      <c r="E881" s="107"/>
      <c r="F881" s="92"/>
    </row>
    <row r="882" spans="1:6" x14ac:dyDescent="0.25">
      <c r="A882" s="101"/>
      <c r="B882" s="101"/>
      <c r="C882" s="104"/>
      <c r="D882" s="81"/>
      <c r="E882" s="107"/>
      <c r="F882" s="92"/>
    </row>
    <row r="883" spans="1:6" x14ac:dyDescent="0.25">
      <c r="A883" s="101"/>
      <c r="B883" s="101"/>
      <c r="C883" s="104"/>
      <c r="D883" s="81"/>
      <c r="E883" s="107"/>
      <c r="F883" s="92"/>
    </row>
    <row r="884" spans="1:6" x14ac:dyDescent="0.25">
      <c r="A884" s="101"/>
      <c r="B884" s="101"/>
      <c r="C884" s="104"/>
      <c r="D884" s="81"/>
      <c r="E884" s="107"/>
      <c r="F884" s="92"/>
    </row>
    <row r="885" spans="1:6" x14ac:dyDescent="0.25">
      <c r="A885" s="101"/>
      <c r="B885" s="101"/>
      <c r="C885" s="104"/>
      <c r="D885" s="81"/>
      <c r="E885" s="107"/>
      <c r="F885" s="92"/>
    </row>
    <row r="886" spans="1:6" x14ac:dyDescent="0.25">
      <c r="A886" s="101"/>
      <c r="B886" s="101"/>
      <c r="C886" s="104"/>
      <c r="D886" s="81"/>
      <c r="E886" s="107"/>
      <c r="F886" s="92"/>
    </row>
    <row r="887" spans="1:6" x14ac:dyDescent="0.25">
      <c r="A887" s="101"/>
      <c r="B887" s="101"/>
      <c r="C887" s="104"/>
      <c r="D887" s="81"/>
      <c r="E887" s="107"/>
      <c r="F887" s="92"/>
    </row>
    <row r="888" spans="1:6" x14ac:dyDescent="0.25">
      <c r="A888" s="101"/>
      <c r="B888" s="101"/>
      <c r="C888" s="104"/>
      <c r="D888" s="81"/>
      <c r="E888" s="107"/>
      <c r="F888" s="92"/>
    </row>
    <row r="889" spans="1:6" x14ac:dyDescent="0.25">
      <c r="A889" s="101"/>
      <c r="B889" s="101"/>
      <c r="C889" s="104"/>
      <c r="D889" s="81"/>
      <c r="E889" s="107"/>
      <c r="F889" s="92"/>
    </row>
    <row r="890" spans="1:6" x14ac:dyDescent="0.25">
      <c r="A890" s="101"/>
      <c r="B890" s="101"/>
      <c r="C890" s="104"/>
      <c r="D890" s="81"/>
      <c r="E890" s="107"/>
      <c r="F890" s="92"/>
    </row>
    <row r="891" spans="1:6" x14ac:dyDescent="0.25">
      <c r="A891" s="101"/>
      <c r="B891" s="101"/>
      <c r="C891" s="104"/>
      <c r="D891" s="81"/>
      <c r="E891" s="107"/>
      <c r="F891" s="92"/>
    </row>
    <row r="892" spans="1:6" x14ac:dyDescent="0.25">
      <c r="A892" s="101"/>
      <c r="B892" s="101"/>
      <c r="C892" s="104"/>
      <c r="D892" s="81"/>
      <c r="E892" s="107"/>
      <c r="F892" s="92"/>
    </row>
    <row r="893" spans="1:6" x14ac:dyDescent="0.25">
      <c r="A893" s="101"/>
      <c r="B893" s="101"/>
      <c r="C893" s="104"/>
      <c r="D893" s="81"/>
      <c r="E893" s="107"/>
      <c r="F893" s="92"/>
    </row>
    <row r="894" spans="1:6" x14ac:dyDescent="0.25">
      <c r="A894" s="101"/>
      <c r="B894" s="101"/>
      <c r="C894" s="104"/>
      <c r="D894" s="81"/>
      <c r="E894" s="107"/>
      <c r="F894" s="92"/>
    </row>
    <row r="895" spans="1:6" x14ac:dyDescent="0.25">
      <c r="A895" s="101"/>
      <c r="B895" s="101"/>
      <c r="C895" s="104"/>
      <c r="D895" s="81"/>
      <c r="E895" s="107"/>
      <c r="F895" s="92"/>
    </row>
    <row r="896" spans="1:6" x14ac:dyDescent="0.25">
      <c r="A896" s="101"/>
      <c r="B896" s="101"/>
      <c r="C896" s="104"/>
      <c r="D896" s="81"/>
      <c r="E896" s="107"/>
      <c r="F896" s="92"/>
    </row>
    <row r="897" spans="1:6" x14ac:dyDescent="0.25">
      <c r="A897" s="101"/>
      <c r="B897" s="101"/>
      <c r="C897" s="104"/>
      <c r="D897" s="81"/>
      <c r="E897" s="107"/>
      <c r="F897" s="92"/>
    </row>
    <row r="898" spans="1:6" x14ac:dyDescent="0.25">
      <c r="A898" s="101"/>
      <c r="B898" s="101"/>
      <c r="C898" s="104"/>
      <c r="D898" s="81"/>
      <c r="E898" s="107"/>
      <c r="F898" s="92"/>
    </row>
    <row r="899" spans="1:6" x14ac:dyDescent="0.25">
      <c r="A899" s="101"/>
      <c r="B899" s="101"/>
      <c r="C899" s="104"/>
      <c r="D899" s="81"/>
      <c r="E899" s="107"/>
      <c r="F899" s="92"/>
    </row>
    <row r="900" spans="1:6" x14ac:dyDescent="0.25">
      <c r="A900" s="101"/>
      <c r="B900" s="101"/>
      <c r="C900" s="104"/>
      <c r="D900" s="81"/>
      <c r="E900" s="107"/>
      <c r="F900" s="92"/>
    </row>
    <row r="901" spans="1:6" x14ac:dyDescent="0.25">
      <c r="A901" s="101"/>
      <c r="B901" s="101"/>
      <c r="C901" s="104"/>
      <c r="D901" s="81"/>
      <c r="E901" s="107"/>
      <c r="F901" s="92"/>
    </row>
    <row r="902" spans="1:6" x14ac:dyDescent="0.25">
      <c r="A902" s="101"/>
      <c r="B902" s="101"/>
      <c r="C902" s="104"/>
      <c r="D902" s="81"/>
      <c r="E902" s="107"/>
      <c r="F902" s="92"/>
    </row>
    <row r="903" spans="1:6" x14ac:dyDescent="0.25">
      <c r="A903" s="101"/>
      <c r="B903" s="101"/>
      <c r="C903" s="104"/>
      <c r="D903" s="81"/>
      <c r="E903" s="107"/>
      <c r="F903" s="92"/>
    </row>
    <row r="904" spans="1:6" x14ac:dyDescent="0.25">
      <c r="A904" s="101"/>
      <c r="B904" s="101"/>
      <c r="C904" s="104"/>
      <c r="D904" s="81"/>
      <c r="E904" s="107"/>
      <c r="F904" s="92"/>
    </row>
    <row r="905" spans="1:6" x14ac:dyDescent="0.25">
      <c r="A905" s="101"/>
      <c r="B905" s="101"/>
      <c r="C905" s="104"/>
      <c r="D905" s="81"/>
      <c r="E905" s="107"/>
      <c r="F905" s="92"/>
    </row>
    <row r="906" spans="1:6" x14ac:dyDescent="0.25">
      <c r="A906" s="101"/>
      <c r="B906" s="101"/>
      <c r="C906" s="104"/>
      <c r="D906" s="81"/>
      <c r="E906" s="107"/>
      <c r="F906" s="92"/>
    </row>
    <row r="907" spans="1:6" x14ac:dyDescent="0.25">
      <c r="A907" s="101"/>
      <c r="B907" s="101"/>
      <c r="C907" s="104"/>
      <c r="D907" s="81"/>
      <c r="E907" s="107"/>
      <c r="F907" s="92"/>
    </row>
    <row r="908" spans="1:6" x14ac:dyDescent="0.25">
      <c r="A908" s="101"/>
      <c r="B908" s="101"/>
      <c r="C908" s="104"/>
      <c r="D908" s="81"/>
      <c r="E908" s="107"/>
      <c r="F908" s="92"/>
    </row>
    <row r="909" spans="1:6" x14ac:dyDescent="0.25">
      <c r="A909" s="101"/>
      <c r="B909" s="101"/>
      <c r="C909" s="104"/>
      <c r="D909" s="81"/>
      <c r="E909" s="107"/>
      <c r="F909" s="92"/>
    </row>
    <row r="910" spans="1:6" x14ac:dyDescent="0.25">
      <c r="A910" s="101"/>
      <c r="B910" s="101"/>
      <c r="C910" s="104"/>
      <c r="D910" s="81"/>
      <c r="E910" s="107"/>
      <c r="F910" s="92"/>
    </row>
    <row r="911" spans="1:6" x14ac:dyDescent="0.25">
      <c r="A911" s="101"/>
      <c r="B911" s="101"/>
      <c r="C911" s="104"/>
      <c r="D911" s="81"/>
      <c r="E911" s="107"/>
      <c r="F911" s="92"/>
    </row>
    <row r="912" spans="1:6" x14ac:dyDescent="0.25">
      <c r="A912" s="101"/>
      <c r="B912" s="101"/>
      <c r="C912" s="104"/>
      <c r="D912" s="81"/>
      <c r="E912" s="107"/>
      <c r="F912" s="92"/>
    </row>
    <row r="913" spans="1:6" x14ac:dyDescent="0.25">
      <c r="A913" s="101"/>
      <c r="B913" s="101"/>
      <c r="C913" s="104"/>
      <c r="D913" s="81"/>
      <c r="E913" s="107"/>
      <c r="F913" s="92"/>
    </row>
    <row r="914" spans="1:6" x14ac:dyDescent="0.25">
      <c r="A914" s="101"/>
      <c r="B914" s="101"/>
      <c r="C914" s="104"/>
      <c r="D914" s="81"/>
      <c r="E914" s="107"/>
      <c r="F914" s="92"/>
    </row>
    <row r="915" spans="1:6" x14ac:dyDescent="0.25">
      <c r="A915" s="101"/>
      <c r="B915" s="101"/>
      <c r="C915" s="104"/>
      <c r="D915" s="81"/>
      <c r="E915" s="107"/>
      <c r="F915" s="92"/>
    </row>
    <row r="916" spans="1:6" x14ac:dyDescent="0.25">
      <c r="A916" s="101"/>
      <c r="B916" s="101"/>
      <c r="C916" s="104"/>
      <c r="D916" s="81"/>
      <c r="E916" s="107"/>
      <c r="F916" s="92"/>
    </row>
    <row r="917" spans="1:6" x14ac:dyDescent="0.25">
      <c r="A917" s="101"/>
      <c r="B917" s="101"/>
      <c r="C917" s="104"/>
      <c r="D917" s="81"/>
      <c r="E917" s="107"/>
      <c r="F917" s="92"/>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FilterCoefCalc() M'!A1" display="'FilterCoefCalc() M'!A1"/>
    <hyperlink ref="B12" location="'calc'!A1" display="'calc'!A1"/>
    <hyperlink ref="A18" location="'FilterCoefCalc() B'!A1" display="'FilterCoefCalc() B'!A1"/>
  </hyperlinks>
  <pageMargins left="0.7" right="0.7" top="0.75" bottom="0.75" header="0.3" footer="0.3"/>
  <pageSetup orientation="portrait" horizontalDpi="300" verticalDpi="3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205"/>
  <sheetViews>
    <sheetView workbookViewId="0">
      <selection sqref="A1:B1"/>
    </sheetView>
  </sheetViews>
  <sheetFormatPr defaultRowHeight="39.950000000000003" customHeight="1" x14ac:dyDescent="0.25"/>
  <cols>
    <col min="1" max="1" width="8.140625" style="110" bestFit="1" customWidth="1"/>
    <col min="2" max="2" width="20.7109375" customWidth="1"/>
    <col min="3" max="3" width="6.28515625" style="110" bestFit="1" customWidth="1"/>
    <col min="4" max="4" width="5" style="110" bestFit="1" customWidth="1"/>
    <col min="5" max="5" width="7" style="110" bestFit="1" customWidth="1"/>
    <col min="6" max="6" width="4" style="110" bestFit="1" customWidth="1"/>
    <col min="7" max="7" width="36.85546875" style="110" bestFit="1" customWidth="1"/>
    <col min="8" max="8" width="8" style="110" bestFit="1" customWidth="1"/>
    <col min="9" max="9" width="77.140625" style="110" bestFit="1" customWidth="1"/>
    <col min="10" max="10" width="31.5703125" style="110" bestFit="1" customWidth="1"/>
    <col min="11" max="11" width="48.140625" style="110" bestFit="1" customWidth="1"/>
    <col min="12" max="13" width="5.7109375" style="110" bestFit="1" customWidth="1"/>
    <col min="14" max="19" width="3.28515625" style="110" bestFit="1" customWidth="1"/>
    <col min="20" max="21" width="5.7109375" style="110" bestFit="1" customWidth="1"/>
    <col min="22" max="22" width="12.28515625" style="110" bestFit="1" customWidth="1"/>
    <col min="23" max="23" width="11.5703125" style="110" bestFit="1" customWidth="1"/>
    <col min="24" max="24" width="10.28515625" style="110" bestFit="1" customWidth="1"/>
    <col min="25" max="25" width="11.5703125" style="110" bestFit="1" customWidth="1"/>
    <col min="26" max="26" width="12.28515625" style="110" bestFit="1" customWidth="1"/>
    <col min="27" max="27" width="11.5703125" style="110" bestFit="1" customWidth="1"/>
    <col min="28" max="29" width="5.7109375" style="110" bestFit="1" customWidth="1"/>
    <col min="30" max="30" width="3.28515625" style="110" bestFit="1" customWidth="1"/>
    <col min="31" max="31" width="12.42578125" bestFit="1" customWidth="1"/>
    <col min="32" max="33" width="10.5703125" bestFit="1" customWidth="1"/>
  </cols>
  <sheetData>
    <row r="1" spans="1:33" ht="39.950000000000003" customHeight="1" x14ac:dyDescent="0.25">
      <c r="A1" s="241" t="s">
        <v>347</v>
      </c>
      <c r="B1" s="237"/>
      <c r="C1" s="34" t="s">
        <v>85</v>
      </c>
      <c r="D1" s="64" t="s">
        <v>84</v>
      </c>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32"/>
      <c r="AF1" s="33"/>
      <c r="AG1" s="160"/>
    </row>
    <row r="2" spans="1:33" ht="60" customHeight="1" x14ac:dyDescent="0.25">
      <c r="A2" s="238" t="s">
        <v>327</v>
      </c>
      <c r="B2" s="239"/>
      <c r="C2" s="152" t="s">
        <v>400</v>
      </c>
      <c r="D2" s="44" t="s">
        <v>365</v>
      </c>
      <c r="E2" s="44" t="s">
        <v>365</v>
      </c>
      <c r="F2" s="44" t="s">
        <v>365</v>
      </c>
      <c r="G2" s="44" t="s">
        <v>86</v>
      </c>
      <c r="H2" s="44" t="s">
        <v>86</v>
      </c>
      <c r="I2" s="44" t="s">
        <v>86</v>
      </c>
      <c r="J2" s="44" t="s">
        <v>86</v>
      </c>
      <c r="K2" s="44" t="s">
        <v>86</v>
      </c>
      <c r="L2" s="93" t="s">
        <v>978</v>
      </c>
      <c r="M2" s="93" t="s">
        <v>978</v>
      </c>
      <c r="N2" s="68" t="s">
        <v>87</v>
      </c>
      <c r="O2" s="68" t="s">
        <v>87</v>
      </c>
      <c r="P2" s="66" t="s">
        <v>87</v>
      </c>
      <c r="Q2" s="66" t="s">
        <v>87</v>
      </c>
      <c r="R2" s="66" t="s">
        <v>87</v>
      </c>
      <c r="S2" s="66" t="s">
        <v>87</v>
      </c>
      <c r="T2" s="66" t="s">
        <v>414</v>
      </c>
      <c r="U2" s="66" t="s">
        <v>414</v>
      </c>
      <c r="V2" s="43" t="s">
        <v>88</v>
      </c>
      <c r="W2" s="43" t="s">
        <v>88</v>
      </c>
      <c r="X2" s="43" t="s">
        <v>88</v>
      </c>
      <c r="Y2" s="43" t="s">
        <v>88</v>
      </c>
      <c r="Z2" s="43" t="s">
        <v>88</v>
      </c>
      <c r="AA2" s="43" t="s">
        <v>88</v>
      </c>
      <c r="AB2" s="43" t="s">
        <v>415</v>
      </c>
      <c r="AC2" s="43" t="s">
        <v>415</v>
      </c>
      <c r="AD2" s="158" t="s">
        <v>20</v>
      </c>
      <c r="AE2" s="24" t="s">
        <v>81</v>
      </c>
      <c r="AF2" s="25" t="s">
        <v>83</v>
      </c>
      <c r="AG2" s="161" t="s">
        <v>83</v>
      </c>
    </row>
    <row r="3" spans="1:33" ht="203.25" x14ac:dyDescent="0.25">
      <c r="A3" s="26" t="s">
        <v>78</v>
      </c>
      <c r="B3" s="27" t="s">
        <v>79</v>
      </c>
      <c r="C3" s="70"/>
      <c r="D3" s="67" t="s">
        <v>635</v>
      </c>
      <c r="E3" s="67" t="s">
        <v>357</v>
      </c>
      <c r="F3" s="67" t="s">
        <v>371</v>
      </c>
      <c r="G3" s="40" t="s">
        <v>1237</v>
      </c>
      <c r="H3" s="40" t="s">
        <v>309</v>
      </c>
      <c r="I3" s="40" t="s">
        <v>499</v>
      </c>
      <c r="J3" s="40" t="s">
        <v>330</v>
      </c>
      <c r="K3" s="40" t="s">
        <v>328</v>
      </c>
      <c r="L3" s="40" t="s">
        <v>1244</v>
      </c>
      <c r="M3" s="40" t="s">
        <v>980</v>
      </c>
      <c r="N3" s="41" t="s">
        <v>475</v>
      </c>
      <c r="O3" s="41" t="s">
        <v>476</v>
      </c>
      <c r="P3" s="41" t="s">
        <v>477</v>
      </c>
      <c r="Q3" s="41" t="s">
        <v>539</v>
      </c>
      <c r="R3" s="41" t="s">
        <v>479</v>
      </c>
      <c r="S3" s="41" t="s">
        <v>480</v>
      </c>
      <c r="T3" s="41" t="s">
        <v>1244</v>
      </c>
      <c r="U3" s="41" t="s">
        <v>980</v>
      </c>
      <c r="V3" s="42" t="s">
        <v>475</v>
      </c>
      <c r="W3" s="42" t="s">
        <v>476</v>
      </c>
      <c r="X3" s="42" t="s">
        <v>477</v>
      </c>
      <c r="Y3" s="42" t="s">
        <v>539</v>
      </c>
      <c r="Z3" s="42" t="s">
        <v>479</v>
      </c>
      <c r="AA3" s="42" t="s">
        <v>480</v>
      </c>
      <c r="AB3" s="42" t="s">
        <v>1244</v>
      </c>
      <c r="AC3" s="42" t="s">
        <v>980</v>
      </c>
      <c r="AD3" s="159" t="s">
        <v>80</v>
      </c>
      <c r="AE3" s="24" t="s">
        <v>82</v>
      </c>
      <c r="AF3" s="25"/>
      <c r="AG3" s="161"/>
    </row>
    <row r="4" spans="1:33" ht="15" customHeight="1" x14ac:dyDescent="0.25">
      <c r="A4" s="36">
        <v>1</v>
      </c>
      <c r="B4" s="57" t="s">
        <v>1015</v>
      </c>
      <c r="C4" s="50">
        <v>1</v>
      </c>
      <c r="D4" s="50">
        <v>0.05</v>
      </c>
      <c r="E4" s="50">
        <v>1.1000000000000001</v>
      </c>
      <c r="F4" s="50">
        <v>0</v>
      </c>
      <c r="G4" s="50" t="s">
        <v>1248</v>
      </c>
      <c r="H4" s="50">
        <v>5.0000000000000002E-5</v>
      </c>
      <c r="I4" s="63" t="s">
        <v>995</v>
      </c>
      <c r="J4" s="63" t="s">
        <v>529</v>
      </c>
      <c r="K4" s="63" t="s">
        <v>530</v>
      </c>
      <c r="L4" s="63">
        <v>12</v>
      </c>
      <c r="M4" s="63">
        <v>5</v>
      </c>
      <c r="N4" s="63" t="s">
        <v>84</v>
      </c>
      <c r="O4" s="63" t="s">
        <v>84</v>
      </c>
      <c r="P4" s="63" t="s">
        <v>84</v>
      </c>
      <c r="Q4" s="63" t="s">
        <v>84</v>
      </c>
      <c r="R4" s="63" t="s">
        <v>84</v>
      </c>
      <c r="S4" s="63" t="s">
        <v>84</v>
      </c>
      <c r="T4" s="63" t="s">
        <v>84</v>
      </c>
      <c r="U4" s="63" t="s">
        <v>84</v>
      </c>
      <c r="V4" s="63">
        <v>-0.1890869140625</v>
      </c>
      <c r="W4" s="63">
        <v>0.4000244140625</v>
      </c>
      <c r="X4" s="63">
        <v>-0.2109375</v>
      </c>
      <c r="Y4" s="63">
        <v>3.511474609375</v>
      </c>
      <c r="Z4" s="63">
        <v>-7.96826171875</v>
      </c>
      <c r="AA4" s="63">
        <v>4.52001953125</v>
      </c>
      <c r="AB4" s="63">
        <v>3</v>
      </c>
      <c r="AC4" s="63">
        <v>1</v>
      </c>
      <c r="AD4" s="193" t="s">
        <v>84</v>
      </c>
      <c r="AE4" s="37" t="s">
        <v>84</v>
      </c>
      <c r="AF4" s="38"/>
      <c r="AG4" s="162"/>
    </row>
    <row r="5" spans="1:33" ht="15" customHeight="1" thickBot="1" x14ac:dyDescent="0.3">
      <c r="A5" s="28">
        <v>2</v>
      </c>
      <c r="B5" s="77" t="s">
        <v>1016</v>
      </c>
      <c r="C5" s="61">
        <v>1</v>
      </c>
      <c r="D5" s="61">
        <v>0</v>
      </c>
      <c r="E5" s="61">
        <v>258.54000000000002</v>
      </c>
      <c r="F5" s="61">
        <v>1.1000000000000001</v>
      </c>
      <c r="G5" s="61" t="s">
        <v>1249</v>
      </c>
      <c r="H5" s="61">
        <v>1.0000000000000001E-5</v>
      </c>
      <c r="I5" s="78" t="s">
        <v>994</v>
      </c>
      <c r="J5" s="61" t="s">
        <v>528</v>
      </c>
      <c r="K5" s="78" t="s">
        <v>527</v>
      </c>
      <c r="L5" s="78">
        <v>12</v>
      </c>
      <c r="M5" s="78">
        <v>5</v>
      </c>
      <c r="N5" s="78" t="s">
        <v>84</v>
      </c>
      <c r="O5" s="78" t="s">
        <v>84</v>
      </c>
      <c r="P5" s="78" t="s">
        <v>84</v>
      </c>
      <c r="Q5" s="78" t="s">
        <v>84</v>
      </c>
      <c r="R5" s="78" t="s">
        <v>84</v>
      </c>
      <c r="S5" s="78" t="s">
        <v>84</v>
      </c>
      <c r="T5" s="78" t="s">
        <v>84</v>
      </c>
      <c r="U5" s="78" t="s">
        <v>84</v>
      </c>
      <c r="V5" s="78">
        <v>0</v>
      </c>
      <c r="W5" s="78">
        <v>0</v>
      </c>
      <c r="X5" s="78">
        <v>0</v>
      </c>
      <c r="Y5" s="78">
        <v>3.00927734375</v>
      </c>
      <c r="Z5" s="78">
        <v>-7.859375</v>
      </c>
      <c r="AA5" s="78">
        <v>5.13134765625</v>
      </c>
      <c r="AB5" s="78">
        <v>3</v>
      </c>
      <c r="AC5" s="78">
        <v>1</v>
      </c>
      <c r="AD5" s="194" t="s">
        <v>84</v>
      </c>
      <c r="AE5" s="29" t="s">
        <v>84</v>
      </c>
      <c r="AF5" s="30"/>
      <c r="AG5" s="163"/>
    </row>
    <row r="6" spans="1:33" ht="39.950000000000003" customHeight="1" x14ac:dyDescent="0.25">
      <c r="A6" s="31"/>
      <c r="B6" s="31"/>
      <c r="C6" s="31"/>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row>
    <row r="7" spans="1:33" ht="39.950000000000003" customHeight="1" x14ac:dyDescent="0.25">
      <c r="A7" s="31"/>
      <c r="B7" s="31"/>
      <c r="C7" s="31"/>
      <c r="D7" s="31"/>
      <c r="E7" s="31"/>
      <c r="F7" s="31"/>
      <c r="G7" s="31"/>
      <c r="H7" s="31"/>
      <c r="I7" s="31"/>
      <c r="J7" s="31"/>
      <c r="K7" s="31"/>
      <c r="L7" s="31"/>
      <c r="M7" s="31"/>
      <c r="N7" s="31"/>
      <c r="O7" s="31"/>
      <c r="P7" s="31"/>
      <c r="Q7" s="31"/>
      <c r="R7" s="31"/>
      <c r="S7" s="31"/>
      <c r="T7" s="31"/>
      <c r="U7" s="31"/>
      <c r="V7" s="31"/>
      <c r="W7" s="31"/>
      <c r="X7" s="31"/>
      <c r="Y7" s="31"/>
      <c r="Z7" s="31"/>
      <c r="AA7" s="31"/>
      <c r="AB7" s="31"/>
      <c r="AC7" s="31"/>
      <c r="AD7" s="31"/>
      <c r="AE7" s="31"/>
      <c r="AF7" s="31"/>
      <c r="AG7" s="31"/>
    </row>
    <row r="8" spans="1:33" ht="39.950000000000003" customHeight="1" x14ac:dyDescent="0.25">
      <c r="A8" s="31"/>
      <c r="B8" s="31"/>
      <c r="C8" s="31"/>
      <c r="D8" s="31"/>
      <c r="E8" s="31"/>
      <c r="F8" s="31"/>
      <c r="G8" s="31"/>
      <c r="H8" s="31"/>
      <c r="I8" s="31"/>
      <c r="J8" s="31"/>
      <c r="K8" s="31"/>
      <c r="L8" s="31"/>
      <c r="M8" s="31"/>
      <c r="N8" s="31"/>
      <c r="O8" s="31"/>
      <c r="P8" s="31"/>
      <c r="Q8" s="31"/>
      <c r="R8" s="31"/>
      <c r="S8" s="31"/>
      <c r="T8" s="31"/>
      <c r="U8" s="31"/>
      <c r="V8" s="31"/>
      <c r="W8" s="31"/>
      <c r="X8" s="31"/>
      <c r="Y8" s="31"/>
      <c r="Z8" s="31"/>
      <c r="AA8" s="31"/>
      <c r="AB8" s="31"/>
      <c r="AC8" s="31"/>
      <c r="AD8" s="31"/>
      <c r="AE8" s="31"/>
      <c r="AF8" s="31"/>
      <c r="AG8" s="31"/>
    </row>
    <row r="9" spans="1:33" ht="39.950000000000003" customHeight="1" x14ac:dyDescent="0.25">
      <c r="A9" s="31"/>
      <c r="B9" s="31"/>
      <c r="C9" s="31"/>
      <c r="D9" s="31"/>
      <c r="E9" s="31"/>
      <c r="F9" s="31"/>
      <c r="G9" s="31"/>
      <c r="H9" s="31"/>
      <c r="I9" s="31"/>
      <c r="J9" s="31"/>
      <c r="K9" s="31"/>
      <c r="L9" s="31"/>
      <c r="M9" s="31"/>
      <c r="N9" s="31"/>
      <c r="O9" s="31"/>
      <c r="P9" s="31"/>
      <c r="Q9" s="31"/>
      <c r="R9" s="31"/>
      <c r="S9" s="31"/>
      <c r="T9" s="31"/>
      <c r="U9" s="31"/>
      <c r="V9" s="31"/>
      <c r="W9" s="31"/>
      <c r="X9" s="31"/>
      <c r="Y9" s="31"/>
      <c r="Z9" s="31"/>
      <c r="AA9" s="31"/>
      <c r="AB9" s="31"/>
      <c r="AC9" s="31"/>
      <c r="AD9" s="31"/>
      <c r="AE9" s="31"/>
      <c r="AF9" s="31"/>
      <c r="AG9" s="31"/>
    </row>
    <row r="10" spans="1:33" ht="39.950000000000003" customHeight="1" x14ac:dyDescent="0.25">
      <c r="A10" s="31"/>
      <c r="B10" s="31"/>
      <c r="C10" s="31"/>
      <c r="D10" s="31"/>
      <c r="E10" s="31"/>
      <c r="F10" s="31"/>
      <c r="G10" s="31"/>
      <c r="H10" s="31"/>
      <c r="I10" s="31"/>
      <c r="J10" s="31"/>
      <c r="K10" s="31"/>
      <c r="L10" s="31"/>
      <c r="M10" s="31"/>
      <c r="N10" s="31"/>
      <c r="O10" s="31"/>
      <c r="P10" s="31"/>
      <c r="Q10" s="31"/>
      <c r="R10" s="31"/>
      <c r="S10" s="31"/>
      <c r="T10" s="31"/>
      <c r="U10" s="31"/>
      <c r="V10" s="31"/>
      <c r="W10" s="31"/>
      <c r="X10" s="31"/>
      <c r="Y10" s="31"/>
      <c r="Z10" s="31"/>
      <c r="AA10" s="31"/>
      <c r="AB10" s="31"/>
      <c r="AC10" s="31"/>
      <c r="AD10" s="31"/>
      <c r="AE10" s="31"/>
      <c r="AF10" s="31"/>
      <c r="AG10" s="31"/>
    </row>
    <row r="11" spans="1:33" ht="39.950000000000003" customHeight="1" x14ac:dyDescent="0.25">
      <c r="A11" s="31"/>
      <c r="B11" s="31"/>
      <c r="C11" s="31"/>
      <c r="D11" s="31"/>
      <c r="E11" s="31"/>
      <c r="F11" s="31"/>
      <c r="G11" s="31"/>
      <c r="H11" s="31"/>
      <c r="I11" s="31"/>
      <c r="J11" s="31"/>
      <c r="K11" s="31"/>
      <c r="L11" s="31"/>
      <c r="M11" s="31"/>
      <c r="N11" s="31"/>
      <c r="O11" s="31"/>
      <c r="P11" s="31"/>
      <c r="Q11" s="31"/>
      <c r="R11" s="31"/>
      <c r="S11" s="31"/>
      <c r="T11" s="31"/>
      <c r="U11" s="31"/>
      <c r="V11" s="31"/>
      <c r="W11" s="31"/>
      <c r="X11" s="31"/>
      <c r="Y11" s="31"/>
      <c r="Z11" s="31"/>
      <c r="AA11" s="31"/>
      <c r="AB11" s="31"/>
      <c r="AC11" s="31"/>
      <c r="AD11" s="31"/>
      <c r="AE11" s="31"/>
      <c r="AF11" s="31"/>
      <c r="AG11" s="31"/>
    </row>
    <row r="12" spans="1:33" ht="39.950000000000003" customHeight="1" x14ac:dyDescent="0.25">
      <c r="A12" s="31"/>
      <c r="B12" s="31"/>
      <c r="C12" s="31"/>
      <c r="D12" s="31"/>
      <c r="E12" s="31"/>
      <c r="F12" s="31"/>
      <c r="G12" s="31"/>
      <c r="H12" s="31"/>
      <c r="I12" s="31"/>
      <c r="J12" s="31"/>
      <c r="K12" s="31"/>
      <c r="L12" s="31"/>
      <c r="M12" s="31"/>
      <c r="N12" s="31"/>
      <c r="O12" s="31"/>
      <c r="P12" s="31"/>
      <c r="Q12" s="31"/>
      <c r="R12" s="31"/>
      <c r="S12" s="31"/>
      <c r="T12" s="31"/>
      <c r="U12" s="31"/>
      <c r="V12" s="31"/>
      <c r="W12" s="31"/>
      <c r="X12" s="31"/>
      <c r="Y12" s="31"/>
      <c r="Z12" s="31"/>
      <c r="AA12" s="31"/>
      <c r="AB12" s="31"/>
      <c r="AC12" s="31"/>
      <c r="AD12" s="31"/>
      <c r="AE12" s="31"/>
      <c r="AF12" s="31"/>
      <c r="AG12" s="31"/>
    </row>
    <row r="13" spans="1:33" ht="39.950000000000003" customHeight="1"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c r="AD13" s="31"/>
      <c r="AE13" s="31"/>
      <c r="AF13" s="31"/>
      <c r="AG13" s="31"/>
    </row>
    <row r="14" spans="1:33" ht="39.950000000000003" customHeight="1" x14ac:dyDescent="0.25">
      <c r="A14" s="31"/>
      <c r="B14" s="31"/>
      <c r="C14" s="31"/>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row>
    <row r="15" spans="1:33" ht="39.950000000000003" customHeight="1" x14ac:dyDescent="0.25">
      <c r="A15" s="31"/>
      <c r="B15" s="31"/>
      <c r="C15" s="31"/>
      <c r="D15" s="31"/>
      <c r="E15" s="31"/>
      <c r="F15" s="31"/>
      <c r="G15" s="31"/>
      <c r="H15" s="31"/>
      <c r="I15" s="31"/>
      <c r="J15" s="31"/>
      <c r="K15" s="31"/>
      <c r="L15" s="31"/>
      <c r="M15" s="31"/>
      <c r="N15" s="31"/>
      <c r="O15" s="31"/>
      <c r="P15" s="31"/>
      <c r="Q15" s="31"/>
      <c r="R15" s="31"/>
      <c r="S15" s="31"/>
      <c r="T15" s="31"/>
      <c r="U15" s="31"/>
      <c r="V15" s="31"/>
      <c r="W15" s="31"/>
      <c r="X15" s="31"/>
      <c r="Y15" s="31"/>
      <c r="Z15" s="31"/>
      <c r="AA15" s="31"/>
      <c r="AB15" s="31"/>
      <c r="AC15" s="31"/>
      <c r="AD15" s="31"/>
      <c r="AE15" s="31"/>
      <c r="AF15" s="31"/>
      <c r="AG15" s="31"/>
    </row>
    <row r="16" spans="1:33" ht="39.950000000000003" customHeight="1" x14ac:dyDescent="0.25">
      <c r="A16"/>
      <c r="C16"/>
      <c r="D16"/>
      <c r="E16"/>
      <c r="F16"/>
      <c r="G16"/>
      <c r="H16"/>
      <c r="I16"/>
      <c r="J16"/>
      <c r="K16"/>
      <c r="L16"/>
      <c r="M16"/>
      <c r="N16"/>
      <c r="O16"/>
      <c r="P16"/>
      <c r="Q16"/>
      <c r="R16"/>
      <c r="S16"/>
      <c r="T16"/>
      <c r="U16"/>
      <c r="V16"/>
      <c r="W16"/>
      <c r="X16"/>
      <c r="Y16"/>
      <c r="Z16"/>
      <c r="AA16"/>
      <c r="AB16"/>
      <c r="AC16"/>
      <c r="AD16"/>
    </row>
    <row r="17" spans="1:30" ht="39.950000000000003" customHeight="1" x14ac:dyDescent="0.25">
      <c r="A17"/>
      <c r="C17"/>
      <c r="D17"/>
      <c r="E17"/>
      <c r="F17"/>
      <c r="G17"/>
      <c r="H17"/>
      <c r="I17"/>
      <c r="J17"/>
      <c r="K17"/>
      <c r="L17"/>
      <c r="M17"/>
      <c r="N17"/>
      <c r="O17"/>
      <c r="P17"/>
      <c r="Q17"/>
      <c r="R17"/>
      <c r="S17"/>
      <c r="T17"/>
      <c r="U17"/>
      <c r="V17"/>
      <c r="W17"/>
      <c r="X17"/>
      <c r="Y17"/>
      <c r="Z17"/>
      <c r="AA17"/>
      <c r="AB17"/>
      <c r="AC17"/>
      <c r="AD17"/>
    </row>
    <row r="18" spans="1:30" ht="39.950000000000003" customHeight="1" x14ac:dyDescent="0.25">
      <c r="A18"/>
      <c r="C18"/>
      <c r="D18"/>
      <c r="E18"/>
      <c r="F18"/>
      <c r="G18"/>
      <c r="H18"/>
      <c r="I18"/>
      <c r="J18"/>
      <c r="K18"/>
      <c r="L18"/>
      <c r="M18"/>
      <c r="N18"/>
      <c r="O18"/>
      <c r="P18"/>
      <c r="Q18"/>
      <c r="R18"/>
      <c r="S18"/>
      <c r="T18"/>
      <c r="U18"/>
      <c r="V18"/>
      <c r="W18"/>
      <c r="X18"/>
      <c r="Y18"/>
      <c r="Z18"/>
      <c r="AA18"/>
      <c r="AB18"/>
      <c r="AC18"/>
      <c r="AD18"/>
    </row>
    <row r="19" spans="1:30" ht="39.950000000000003" customHeight="1" x14ac:dyDescent="0.25">
      <c r="A19"/>
      <c r="C19"/>
      <c r="D19"/>
      <c r="E19"/>
      <c r="F19"/>
      <c r="G19"/>
      <c r="H19"/>
      <c r="I19"/>
      <c r="J19"/>
      <c r="K19"/>
      <c r="L19"/>
      <c r="M19"/>
      <c r="N19"/>
      <c r="O19"/>
      <c r="P19"/>
      <c r="Q19"/>
      <c r="R19"/>
      <c r="S19"/>
      <c r="T19"/>
      <c r="U19"/>
      <c r="V19"/>
      <c r="W19"/>
      <c r="X19"/>
      <c r="Y19"/>
      <c r="Z19"/>
      <c r="AA19"/>
      <c r="AB19"/>
      <c r="AC19"/>
      <c r="AD19"/>
    </row>
    <row r="20" spans="1:30" ht="39.950000000000003" customHeight="1" x14ac:dyDescent="0.25">
      <c r="A20"/>
      <c r="C20"/>
      <c r="D20"/>
      <c r="E20"/>
      <c r="F20"/>
      <c r="G20"/>
      <c r="H20"/>
      <c r="I20"/>
      <c r="J20"/>
      <c r="K20"/>
      <c r="L20"/>
      <c r="M20"/>
      <c r="N20"/>
      <c r="O20"/>
      <c r="P20"/>
      <c r="Q20"/>
      <c r="R20"/>
      <c r="S20"/>
      <c r="T20"/>
      <c r="U20"/>
      <c r="V20"/>
      <c r="W20"/>
      <c r="X20"/>
      <c r="Y20"/>
      <c r="Z20"/>
      <c r="AA20"/>
      <c r="AB20"/>
      <c r="AC20"/>
      <c r="AD20"/>
    </row>
    <row r="21" spans="1:30" ht="39.950000000000003" customHeight="1" x14ac:dyDescent="0.25">
      <c r="A21"/>
      <c r="C21"/>
      <c r="D21"/>
      <c r="E21"/>
      <c r="F21"/>
      <c r="G21"/>
      <c r="H21"/>
      <c r="I21"/>
      <c r="J21"/>
      <c r="K21"/>
      <c r="L21"/>
      <c r="M21"/>
      <c r="N21"/>
      <c r="O21"/>
      <c r="P21"/>
      <c r="Q21"/>
      <c r="R21"/>
      <c r="S21"/>
      <c r="T21"/>
      <c r="U21"/>
      <c r="V21"/>
      <c r="W21"/>
      <c r="X21"/>
      <c r="Y21"/>
      <c r="Z21"/>
      <c r="AA21"/>
      <c r="AB21"/>
      <c r="AC21"/>
      <c r="AD21"/>
    </row>
    <row r="22" spans="1:30" ht="39.950000000000003" customHeight="1" x14ac:dyDescent="0.25">
      <c r="A22"/>
      <c r="C22"/>
      <c r="D22"/>
      <c r="E22"/>
      <c r="F22"/>
      <c r="G22"/>
      <c r="H22"/>
      <c r="I22"/>
      <c r="J22"/>
      <c r="K22"/>
      <c r="L22"/>
      <c r="M22"/>
      <c r="N22"/>
      <c r="O22"/>
      <c r="P22"/>
      <c r="Q22"/>
      <c r="R22"/>
      <c r="S22"/>
      <c r="T22"/>
      <c r="U22"/>
      <c r="V22"/>
      <c r="W22"/>
      <c r="X22"/>
      <c r="Y22"/>
      <c r="Z22"/>
      <c r="AA22"/>
      <c r="AB22"/>
      <c r="AC22"/>
      <c r="AD22"/>
    </row>
    <row r="23" spans="1:30" ht="39.950000000000003" customHeight="1" x14ac:dyDescent="0.25">
      <c r="A23"/>
      <c r="C23"/>
      <c r="D23"/>
      <c r="E23"/>
      <c r="F23"/>
      <c r="G23"/>
      <c r="H23"/>
      <c r="I23"/>
      <c r="J23"/>
      <c r="K23"/>
      <c r="L23"/>
      <c r="M23"/>
      <c r="N23"/>
      <c r="O23"/>
      <c r="P23"/>
      <c r="Q23"/>
      <c r="R23"/>
      <c r="S23"/>
      <c r="T23"/>
      <c r="U23"/>
      <c r="V23"/>
      <c r="W23"/>
      <c r="X23"/>
      <c r="Y23"/>
      <c r="Z23"/>
      <c r="AA23"/>
      <c r="AB23"/>
      <c r="AC23"/>
      <c r="AD23"/>
    </row>
    <row r="24" spans="1:30" ht="39.950000000000003" customHeight="1" x14ac:dyDescent="0.25">
      <c r="A24"/>
      <c r="C24"/>
      <c r="D24"/>
      <c r="E24"/>
      <c r="F24"/>
      <c r="G24"/>
      <c r="H24"/>
      <c r="I24"/>
      <c r="J24"/>
      <c r="K24"/>
      <c r="L24"/>
      <c r="M24"/>
      <c r="N24"/>
      <c r="O24"/>
      <c r="P24"/>
      <c r="Q24"/>
      <c r="R24"/>
      <c r="S24"/>
      <c r="T24"/>
      <c r="U24"/>
      <c r="V24"/>
      <c r="W24"/>
      <c r="X24"/>
      <c r="Y24"/>
      <c r="Z24"/>
      <c r="AA24"/>
      <c r="AB24"/>
      <c r="AC24"/>
      <c r="AD24"/>
    </row>
    <row r="25" spans="1:30" ht="39.950000000000003" customHeight="1" x14ac:dyDescent="0.25">
      <c r="A25"/>
      <c r="C25"/>
      <c r="D25"/>
      <c r="E25"/>
      <c r="F25"/>
      <c r="G25"/>
      <c r="H25"/>
      <c r="I25"/>
      <c r="J25"/>
      <c r="K25"/>
      <c r="L25"/>
      <c r="M25"/>
      <c r="N25"/>
      <c r="O25"/>
      <c r="P25"/>
      <c r="Q25"/>
      <c r="R25"/>
      <c r="S25"/>
      <c r="T25"/>
      <c r="U25"/>
      <c r="V25"/>
      <c r="W25"/>
      <c r="X25"/>
      <c r="Y25"/>
      <c r="Z25"/>
      <c r="AA25"/>
      <c r="AB25"/>
      <c r="AC25"/>
      <c r="AD25"/>
    </row>
    <row r="26" spans="1:30" ht="39.950000000000003" customHeight="1" x14ac:dyDescent="0.25">
      <c r="A26"/>
      <c r="C26"/>
      <c r="D26"/>
      <c r="E26"/>
      <c r="F26"/>
      <c r="G26"/>
      <c r="H26"/>
      <c r="I26"/>
      <c r="J26"/>
      <c r="K26"/>
      <c r="L26"/>
      <c r="M26"/>
      <c r="N26"/>
      <c r="O26"/>
      <c r="P26"/>
      <c r="Q26"/>
      <c r="R26"/>
      <c r="S26"/>
      <c r="T26"/>
      <c r="U26"/>
      <c r="V26"/>
      <c r="W26"/>
      <c r="X26"/>
      <c r="Y26"/>
      <c r="Z26"/>
      <c r="AA26"/>
      <c r="AB26"/>
      <c r="AC26"/>
      <c r="AD26"/>
    </row>
    <row r="27" spans="1:30" ht="39.950000000000003" customHeight="1" x14ac:dyDescent="0.25">
      <c r="A27"/>
      <c r="C27"/>
      <c r="D27"/>
      <c r="E27"/>
      <c r="F27"/>
      <c r="G27"/>
      <c r="H27"/>
      <c r="I27"/>
      <c r="J27"/>
      <c r="K27"/>
      <c r="L27"/>
      <c r="M27"/>
      <c r="N27"/>
      <c r="O27"/>
      <c r="P27"/>
      <c r="Q27"/>
      <c r="R27"/>
      <c r="S27"/>
      <c r="T27"/>
      <c r="U27"/>
      <c r="V27"/>
      <c r="W27"/>
      <c r="X27"/>
      <c r="Y27"/>
      <c r="Z27"/>
      <c r="AA27"/>
      <c r="AB27"/>
      <c r="AC27"/>
      <c r="AD27"/>
    </row>
    <row r="28" spans="1:30" ht="39.950000000000003" customHeight="1" x14ac:dyDescent="0.25">
      <c r="A28"/>
      <c r="C28"/>
      <c r="D28"/>
      <c r="E28"/>
      <c r="F28"/>
      <c r="G28"/>
      <c r="H28"/>
      <c r="I28"/>
      <c r="J28"/>
      <c r="K28"/>
      <c r="L28"/>
      <c r="M28"/>
      <c r="N28"/>
      <c r="O28"/>
      <c r="P28"/>
      <c r="Q28"/>
      <c r="R28"/>
      <c r="S28"/>
      <c r="T28"/>
      <c r="U28"/>
      <c r="V28"/>
      <c r="W28"/>
      <c r="X28"/>
      <c r="Y28"/>
      <c r="Z28"/>
      <c r="AA28"/>
      <c r="AB28"/>
      <c r="AC28"/>
      <c r="AD28"/>
    </row>
    <row r="29" spans="1:30" ht="39.950000000000003" customHeight="1" x14ac:dyDescent="0.25">
      <c r="A29"/>
      <c r="C29"/>
      <c r="D29"/>
      <c r="E29"/>
      <c r="F29"/>
      <c r="G29"/>
      <c r="H29"/>
      <c r="I29"/>
      <c r="J29"/>
      <c r="K29"/>
      <c r="L29"/>
      <c r="M29"/>
      <c r="N29"/>
      <c r="O29"/>
      <c r="P29"/>
      <c r="Q29"/>
      <c r="R29"/>
      <c r="S29"/>
      <c r="T29"/>
      <c r="U29"/>
      <c r="V29"/>
      <c r="W29"/>
      <c r="X29"/>
      <c r="Y29"/>
      <c r="Z29"/>
      <c r="AA29"/>
      <c r="AB29"/>
      <c r="AC29"/>
      <c r="AD29"/>
    </row>
    <row r="30" spans="1:30" ht="39.950000000000003" customHeight="1" x14ac:dyDescent="0.25">
      <c r="A30"/>
      <c r="C30"/>
      <c r="D30"/>
      <c r="E30"/>
      <c r="F30"/>
      <c r="G30"/>
      <c r="H30"/>
      <c r="I30"/>
      <c r="J30"/>
      <c r="K30"/>
      <c r="L30"/>
      <c r="M30"/>
      <c r="N30"/>
      <c r="O30"/>
      <c r="P30"/>
      <c r="Q30"/>
      <c r="R30"/>
      <c r="S30"/>
      <c r="T30"/>
      <c r="U30"/>
      <c r="V30"/>
      <c r="W30"/>
      <c r="X30"/>
      <c r="Y30"/>
      <c r="Z30"/>
      <c r="AA30"/>
      <c r="AB30"/>
      <c r="AC30"/>
      <c r="AD30"/>
    </row>
    <row r="31" spans="1:30" ht="39.950000000000003" customHeight="1" x14ac:dyDescent="0.25">
      <c r="A31"/>
      <c r="C31"/>
      <c r="D31"/>
      <c r="E31"/>
      <c r="F31"/>
      <c r="G31"/>
      <c r="H31"/>
      <c r="I31"/>
      <c r="J31"/>
      <c r="K31"/>
      <c r="L31"/>
      <c r="M31"/>
      <c r="N31"/>
      <c r="O31"/>
      <c r="P31"/>
      <c r="Q31"/>
      <c r="R31"/>
      <c r="S31"/>
      <c r="T31"/>
      <c r="U31"/>
      <c r="V31"/>
      <c r="W31"/>
      <c r="X31"/>
      <c r="Y31"/>
      <c r="Z31"/>
      <c r="AA31"/>
      <c r="AB31"/>
      <c r="AC31"/>
      <c r="AD31"/>
    </row>
    <row r="32" spans="1:30" ht="39.950000000000003" customHeight="1" x14ac:dyDescent="0.25">
      <c r="A32"/>
      <c r="C32"/>
      <c r="D32"/>
      <c r="E32"/>
      <c r="F32"/>
      <c r="G32"/>
      <c r="H32"/>
      <c r="I32"/>
      <c r="J32"/>
      <c r="K32"/>
      <c r="L32"/>
      <c r="M32"/>
      <c r="N32"/>
      <c r="O32"/>
      <c r="P32"/>
      <c r="Q32"/>
      <c r="R32"/>
      <c r="S32"/>
      <c r="T32"/>
      <c r="U32"/>
      <c r="V32"/>
      <c r="W32"/>
      <c r="X32"/>
      <c r="Y32"/>
      <c r="Z32"/>
      <c r="AA32"/>
      <c r="AB32"/>
      <c r="AC32"/>
      <c r="AD32"/>
    </row>
    <row r="33" spans="1:30" ht="39.950000000000003" customHeight="1" x14ac:dyDescent="0.25">
      <c r="A33"/>
      <c r="C33"/>
      <c r="D33"/>
      <c r="E33"/>
      <c r="F33"/>
      <c r="G33"/>
      <c r="H33"/>
      <c r="I33"/>
      <c r="J33"/>
      <c r="K33"/>
      <c r="L33"/>
      <c r="M33"/>
      <c r="N33"/>
      <c r="O33"/>
      <c r="P33"/>
      <c r="Q33"/>
      <c r="R33"/>
      <c r="S33"/>
      <c r="T33"/>
      <c r="U33"/>
      <c r="V33"/>
      <c r="W33"/>
      <c r="X33"/>
      <c r="Y33"/>
      <c r="Z33"/>
      <c r="AA33"/>
      <c r="AB33"/>
      <c r="AC33"/>
      <c r="AD33"/>
    </row>
    <row r="34" spans="1:30" ht="39.950000000000003" customHeight="1" x14ac:dyDescent="0.25">
      <c r="A34"/>
      <c r="C34"/>
      <c r="D34"/>
      <c r="E34"/>
      <c r="F34"/>
      <c r="G34"/>
      <c r="H34"/>
      <c r="I34"/>
      <c r="J34"/>
      <c r="K34"/>
      <c r="L34"/>
      <c r="M34"/>
      <c r="N34"/>
      <c r="O34"/>
      <c r="P34"/>
      <c r="Q34"/>
      <c r="R34"/>
      <c r="S34"/>
      <c r="T34"/>
      <c r="U34"/>
      <c r="V34"/>
      <c r="W34"/>
      <c r="X34"/>
      <c r="Y34"/>
      <c r="Z34"/>
      <c r="AA34"/>
      <c r="AB34"/>
      <c r="AC34"/>
      <c r="AD34"/>
    </row>
    <row r="35" spans="1:30" ht="39.950000000000003" customHeight="1" x14ac:dyDescent="0.25">
      <c r="A35"/>
      <c r="C35"/>
      <c r="D35"/>
      <c r="E35"/>
      <c r="F35"/>
      <c r="G35"/>
      <c r="H35"/>
      <c r="I35"/>
      <c r="J35"/>
      <c r="K35"/>
      <c r="L35"/>
      <c r="M35"/>
      <c r="N35"/>
      <c r="O35"/>
      <c r="P35"/>
      <c r="Q35"/>
      <c r="R35"/>
      <c r="S35"/>
      <c r="T35"/>
      <c r="U35"/>
      <c r="V35"/>
      <c r="W35"/>
      <c r="X35"/>
      <c r="Y35"/>
      <c r="Z35"/>
      <c r="AA35"/>
      <c r="AB35"/>
      <c r="AC35"/>
      <c r="AD35"/>
    </row>
    <row r="36" spans="1:30" ht="39.950000000000003" customHeight="1" x14ac:dyDescent="0.25">
      <c r="A36"/>
      <c r="C36"/>
      <c r="D36"/>
      <c r="E36"/>
      <c r="F36"/>
      <c r="G36"/>
      <c r="H36"/>
      <c r="I36"/>
      <c r="J36"/>
      <c r="K36"/>
      <c r="L36"/>
      <c r="M36"/>
      <c r="N36"/>
      <c r="O36"/>
      <c r="P36"/>
      <c r="Q36"/>
      <c r="R36"/>
      <c r="S36"/>
      <c r="T36"/>
      <c r="U36"/>
      <c r="V36"/>
      <c r="W36"/>
      <c r="X36"/>
      <c r="Y36"/>
      <c r="Z36"/>
      <c r="AA36"/>
      <c r="AB36"/>
      <c r="AC36"/>
      <c r="AD36"/>
    </row>
    <row r="37" spans="1:30" ht="39.950000000000003" customHeight="1" x14ac:dyDescent="0.25">
      <c r="A37"/>
      <c r="C37"/>
      <c r="D37"/>
      <c r="E37"/>
      <c r="F37"/>
      <c r="G37"/>
      <c r="H37"/>
      <c r="I37"/>
      <c r="J37"/>
      <c r="K37"/>
      <c r="L37"/>
      <c r="M37"/>
      <c r="N37"/>
      <c r="O37"/>
      <c r="P37"/>
      <c r="Q37"/>
      <c r="R37"/>
      <c r="S37"/>
      <c r="T37"/>
      <c r="U37"/>
      <c r="V37"/>
      <c r="W37"/>
      <c r="X37"/>
      <c r="Y37"/>
      <c r="Z37"/>
      <c r="AA37"/>
      <c r="AB37"/>
      <c r="AC37"/>
      <c r="AD37"/>
    </row>
    <row r="38" spans="1:30" ht="39.950000000000003" customHeight="1" x14ac:dyDescent="0.25">
      <c r="A38"/>
      <c r="C38"/>
      <c r="D38"/>
      <c r="E38"/>
      <c r="F38"/>
      <c r="G38"/>
      <c r="H38"/>
      <c r="I38"/>
      <c r="J38"/>
      <c r="K38"/>
      <c r="L38"/>
      <c r="M38"/>
      <c r="N38"/>
      <c r="O38"/>
      <c r="P38"/>
      <c r="Q38"/>
      <c r="R38"/>
      <c r="S38"/>
      <c r="T38"/>
      <c r="U38"/>
      <c r="V38"/>
      <c r="W38"/>
      <c r="X38"/>
      <c r="Y38"/>
      <c r="Z38"/>
      <c r="AA38"/>
      <c r="AB38"/>
      <c r="AC38"/>
      <c r="AD38"/>
    </row>
    <row r="39" spans="1:30" ht="39.950000000000003" customHeight="1" x14ac:dyDescent="0.25">
      <c r="A39"/>
      <c r="C39"/>
      <c r="D39"/>
      <c r="E39"/>
      <c r="F39"/>
      <c r="G39"/>
      <c r="H39"/>
      <c r="I39"/>
      <c r="J39"/>
      <c r="K39"/>
      <c r="L39"/>
      <c r="M39"/>
      <c r="N39"/>
      <c r="O39"/>
      <c r="P39"/>
      <c r="Q39"/>
      <c r="R39"/>
      <c r="S39"/>
      <c r="T39"/>
      <c r="U39"/>
      <c r="V39"/>
      <c r="W39"/>
      <c r="X39"/>
      <c r="Y39"/>
      <c r="Z39"/>
      <c r="AA39"/>
      <c r="AB39"/>
      <c r="AC39"/>
      <c r="AD39"/>
    </row>
    <row r="40" spans="1:30" ht="39.950000000000003" customHeight="1" x14ac:dyDescent="0.25">
      <c r="A40"/>
      <c r="C40"/>
      <c r="D40"/>
      <c r="E40"/>
      <c r="F40"/>
      <c r="G40"/>
      <c r="H40"/>
      <c r="I40"/>
      <c r="J40"/>
      <c r="K40"/>
      <c r="L40"/>
      <c r="M40"/>
      <c r="N40"/>
      <c r="O40"/>
      <c r="P40"/>
      <c r="Q40"/>
      <c r="R40"/>
      <c r="S40"/>
      <c r="T40"/>
      <c r="U40"/>
      <c r="V40"/>
      <c r="W40"/>
      <c r="X40"/>
      <c r="Y40"/>
      <c r="Z40"/>
      <c r="AA40"/>
      <c r="AB40"/>
      <c r="AC40"/>
      <c r="AD40"/>
    </row>
    <row r="41" spans="1:30" ht="39.950000000000003" customHeight="1" x14ac:dyDescent="0.25">
      <c r="A41"/>
      <c r="C41"/>
      <c r="D41"/>
      <c r="E41"/>
      <c r="F41"/>
      <c r="G41"/>
      <c r="H41"/>
      <c r="I41"/>
      <c r="J41"/>
      <c r="K41"/>
      <c r="L41"/>
      <c r="M41"/>
      <c r="N41"/>
      <c r="O41"/>
      <c r="P41"/>
      <c r="Q41"/>
      <c r="R41"/>
      <c r="S41"/>
      <c r="T41"/>
      <c r="U41"/>
      <c r="V41"/>
      <c r="W41"/>
      <c r="X41"/>
      <c r="Y41"/>
      <c r="Z41"/>
      <c r="AA41"/>
      <c r="AB41"/>
      <c r="AC41"/>
      <c r="AD41"/>
    </row>
    <row r="42" spans="1:30" ht="39.950000000000003" customHeight="1" x14ac:dyDescent="0.25">
      <c r="A42"/>
      <c r="C42"/>
      <c r="D42"/>
      <c r="E42"/>
      <c r="F42"/>
      <c r="G42"/>
      <c r="H42"/>
      <c r="I42"/>
      <c r="J42"/>
      <c r="K42"/>
      <c r="L42"/>
      <c r="M42"/>
      <c r="N42"/>
      <c r="O42"/>
      <c r="P42"/>
      <c r="Q42"/>
      <c r="R42"/>
      <c r="S42"/>
      <c r="T42"/>
      <c r="U42"/>
      <c r="V42"/>
      <c r="W42"/>
      <c r="X42"/>
      <c r="Y42"/>
      <c r="Z42"/>
      <c r="AA42"/>
      <c r="AB42"/>
      <c r="AC42"/>
      <c r="AD42"/>
    </row>
    <row r="43" spans="1:30" ht="39.950000000000003" customHeight="1" x14ac:dyDescent="0.25">
      <c r="A43"/>
      <c r="C43"/>
      <c r="D43"/>
      <c r="E43"/>
      <c r="F43"/>
      <c r="G43"/>
      <c r="H43"/>
      <c r="I43"/>
      <c r="J43"/>
      <c r="K43"/>
      <c r="L43"/>
      <c r="M43"/>
      <c r="N43"/>
      <c r="O43"/>
      <c r="P43"/>
      <c r="Q43"/>
      <c r="R43"/>
      <c r="S43"/>
      <c r="T43"/>
      <c r="U43"/>
      <c r="V43"/>
      <c r="W43"/>
      <c r="X43"/>
      <c r="Y43"/>
      <c r="Z43"/>
      <c r="AA43"/>
      <c r="AB43"/>
      <c r="AC43"/>
      <c r="AD43"/>
    </row>
    <row r="44" spans="1:30" ht="39.950000000000003" customHeight="1" x14ac:dyDescent="0.25">
      <c r="A44"/>
      <c r="C44"/>
      <c r="D44"/>
      <c r="E44"/>
      <c r="F44"/>
      <c r="G44"/>
      <c r="H44"/>
      <c r="I44"/>
      <c r="J44"/>
      <c r="K44"/>
      <c r="L44"/>
      <c r="M44"/>
      <c r="N44"/>
      <c r="O44"/>
      <c r="P44"/>
      <c r="Q44"/>
      <c r="R44"/>
      <c r="S44"/>
      <c r="T44"/>
      <c r="U44"/>
      <c r="V44"/>
      <c r="W44"/>
      <c r="X44"/>
      <c r="Y44"/>
      <c r="Z44"/>
      <c r="AA44"/>
      <c r="AB44"/>
      <c r="AC44"/>
      <c r="AD44"/>
    </row>
    <row r="45" spans="1:30" ht="39.950000000000003" customHeight="1" x14ac:dyDescent="0.25">
      <c r="A45"/>
      <c r="C45"/>
      <c r="D45"/>
      <c r="E45"/>
      <c r="F45"/>
      <c r="G45"/>
      <c r="H45"/>
      <c r="I45"/>
      <c r="J45"/>
      <c r="K45"/>
      <c r="L45"/>
      <c r="M45"/>
      <c r="N45"/>
      <c r="O45"/>
      <c r="P45"/>
      <c r="Q45"/>
      <c r="R45"/>
      <c r="S45"/>
      <c r="T45"/>
      <c r="U45"/>
      <c r="V45"/>
      <c r="W45"/>
      <c r="X45"/>
      <c r="Y45"/>
      <c r="Z45"/>
      <c r="AA45"/>
      <c r="AB45"/>
      <c r="AC45"/>
      <c r="AD45"/>
    </row>
    <row r="46" spans="1:30" ht="39.950000000000003" customHeight="1" x14ac:dyDescent="0.25">
      <c r="A46"/>
      <c r="C46"/>
      <c r="D46"/>
      <c r="E46"/>
      <c r="F46"/>
      <c r="G46"/>
      <c r="H46"/>
      <c r="I46"/>
      <c r="J46"/>
      <c r="K46"/>
      <c r="L46"/>
      <c r="M46"/>
      <c r="N46"/>
      <c r="O46"/>
      <c r="P46"/>
      <c r="Q46"/>
      <c r="R46"/>
      <c r="S46"/>
      <c r="T46"/>
      <c r="U46"/>
      <c r="V46"/>
      <c r="W46"/>
      <c r="X46"/>
      <c r="Y46"/>
      <c r="Z46"/>
      <c r="AA46"/>
      <c r="AB46"/>
      <c r="AC46"/>
      <c r="AD46"/>
    </row>
    <row r="47" spans="1:30" ht="39.950000000000003" customHeight="1" x14ac:dyDescent="0.25">
      <c r="A47"/>
      <c r="C47"/>
      <c r="D47"/>
      <c r="E47"/>
      <c r="F47"/>
      <c r="G47"/>
      <c r="H47"/>
      <c r="I47"/>
      <c r="J47"/>
      <c r="K47"/>
      <c r="L47"/>
      <c r="M47"/>
      <c r="N47"/>
      <c r="O47"/>
      <c r="P47"/>
      <c r="Q47"/>
      <c r="R47"/>
      <c r="S47"/>
      <c r="T47"/>
      <c r="U47"/>
      <c r="V47"/>
      <c r="W47"/>
      <c r="X47"/>
      <c r="Y47"/>
      <c r="Z47"/>
      <c r="AA47"/>
      <c r="AB47"/>
      <c r="AC47"/>
      <c r="AD47"/>
    </row>
    <row r="48" spans="1:30" ht="39.950000000000003" customHeight="1" x14ac:dyDescent="0.25">
      <c r="A48"/>
      <c r="C48"/>
      <c r="D48"/>
      <c r="E48"/>
      <c r="F48"/>
      <c r="G48"/>
      <c r="H48"/>
      <c r="I48"/>
      <c r="J48"/>
      <c r="K48"/>
      <c r="L48"/>
      <c r="M48"/>
      <c r="N48"/>
      <c r="O48"/>
      <c r="P48"/>
      <c r="Q48"/>
      <c r="R48"/>
      <c r="S48"/>
      <c r="T48"/>
      <c r="U48"/>
      <c r="V48"/>
      <c r="W48"/>
      <c r="X48"/>
      <c r="Y48"/>
      <c r="Z48"/>
      <c r="AA48"/>
      <c r="AB48"/>
      <c r="AC48"/>
      <c r="AD48"/>
    </row>
    <row r="49" spans="1:30" ht="39.950000000000003" customHeight="1" x14ac:dyDescent="0.25">
      <c r="A49"/>
      <c r="C49"/>
      <c r="D49"/>
      <c r="E49"/>
      <c r="F49"/>
      <c r="G49"/>
      <c r="H49"/>
      <c r="I49"/>
      <c r="J49"/>
      <c r="K49"/>
      <c r="L49"/>
      <c r="M49"/>
      <c r="N49"/>
      <c r="O49"/>
      <c r="P49"/>
      <c r="Q49"/>
      <c r="R49"/>
      <c r="S49"/>
      <c r="T49"/>
      <c r="U49"/>
      <c r="V49"/>
      <c r="W49"/>
      <c r="X49"/>
      <c r="Y49"/>
      <c r="Z49"/>
      <c r="AA49"/>
      <c r="AB49"/>
      <c r="AC49"/>
      <c r="AD49"/>
    </row>
    <row r="50" spans="1:30" ht="39.950000000000003" customHeight="1" x14ac:dyDescent="0.25">
      <c r="A50"/>
      <c r="C50"/>
      <c r="D50"/>
      <c r="E50"/>
      <c r="F50"/>
      <c r="G50"/>
      <c r="H50"/>
      <c r="I50"/>
      <c r="J50"/>
      <c r="K50"/>
      <c r="L50"/>
      <c r="M50"/>
      <c r="N50"/>
      <c r="O50"/>
      <c r="P50"/>
      <c r="Q50"/>
      <c r="R50"/>
      <c r="S50"/>
      <c r="T50"/>
      <c r="U50"/>
      <c r="V50"/>
      <c r="W50"/>
      <c r="X50"/>
      <c r="Y50"/>
      <c r="Z50"/>
      <c r="AA50"/>
      <c r="AB50"/>
      <c r="AC50"/>
      <c r="AD50"/>
    </row>
    <row r="51" spans="1:30" ht="39.950000000000003" customHeight="1" x14ac:dyDescent="0.25">
      <c r="A51"/>
      <c r="C51"/>
      <c r="D51"/>
      <c r="E51"/>
      <c r="F51"/>
      <c r="G51"/>
      <c r="H51"/>
      <c r="I51"/>
      <c r="J51"/>
      <c r="K51"/>
      <c r="L51"/>
      <c r="M51"/>
      <c r="N51"/>
      <c r="O51"/>
      <c r="P51"/>
      <c r="Q51"/>
      <c r="R51"/>
      <c r="S51"/>
      <c r="T51"/>
      <c r="U51"/>
      <c r="V51"/>
      <c r="W51"/>
      <c r="X51"/>
      <c r="Y51"/>
      <c r="Z51"/>
      <c r="AA51"/>
      <c r="AB51"/>
      <c r="AC51"/>
      <c r="AD51"/>
    </row>
    <row r="52" spans="1:30" ht="39.950000000000003" customHeight="1" x14ac:dyDescent="0.25">
      <c r="A52"/>
      <c r="C52"/>
      <c r="D52"/>
      <c r="E52"/>
      <c r="F52"/>
      <c r="G52"/>
      <c r="H52"/>
      <c r="I52"/>
      <c r="J52"/>
      <c r="K52"/>
      <c r="L52"/>
      <c r="M52"/>
      <c r="N52"/>
      <c r="O52"/>
      <c r="P52"/>
      <c r="Q52"/>
      <c r="R52"/>
      <c r="S52"/>
      <c r="T52"/>
      <c r="U52"/>
      <c r="V52"/>
      <c r="W52"/>
      <c r="X52"/>
      <c r="Y52"/>
      <c r="Z52"/>
      <c r="AA52"/>
      <c r="AB52"/>
      <c r="AC52"/>
      <c r="AD52"/>
    </row>
    <row r="53" spans="1:30" ht="39.950000000000003" customHeight="1" x14ac:dyDescent="0.25">
      <c r="A53"/>
      <c r="C53"/>
      <c r="D53"/>
      <c r="E53"/>
      <c r="F53"/>
      <c r="G53"/>
      <c r="H53"/>
      <c r="I53"/>
      <c r="J53"/>
      <c r="K53"/>
      <c r="L53"/>
      <c r="M53"/>
      <c r="N53"/>
      <c r="O53"/>
      <c r="P53"/>
      <c r="Q53"/>
      <c r="R53"/>
      <c r="S53"/>
      <c r="T53"/>
      <c r="U53"/>
      <c r="V53"/>
      <c r="W53"/>
      <c r="X53"/>
      <c r="Y53"/>
      <c r="Z53"/>
      <c r="AA53"/>
      <c r="AB53"/>
      <c r="AC53"/>
      <c r="AD53"/>
    </row>
    <row r="54" spans="1:30" ht="39.950000000000003" customHeight="1" x14ac:dyDescent="0.25">
      <c r="A54"/>
      <c r="C54"/>
      <c r="D54"/>
      <c r="E54"/>
      <c r="F54"/>
      <c r="G54"/>
      <c r="H54"/>
      <c r="I54"/>
      <c r="J54"/>
      <c r="K54"/>
      <c r="L54"/>
      <c r="M54"/>
      <c r="N54"/>
      <c r="O54"/>
      <c r="P54"/>
      <c r="Q54"/>
      <c r="R54"/>
      <c r="S54"/>
      <c r="T54"/>
      <c r="U54"/>
      <c r="V54"/>
      <c r="W54"/>
      <c r="X54"/>
      <c r="Y54"/>
      <c r="Z54"/>
      <c r="AA54"/>
      <c r="AB54"/>
      <c r="AC54"/>
      <c r="AD54"/>
    </row>
    <row r="55" spans="1:30" ht="39.950000000000003" customHeight="1" x14ac:dyDescent="0.25">
      <c r="A55"/>
      <c r="C55"/>
      <c r="D55"/>
      <c r="E55"/>
      <c r="F55"/>
      <c r="G55"/>
      <c r="H55"/>
      <c r="I55"/>
      <c r="J55"/>
      <c r="K55"/>
      <c r="L55"/>
      <c r="M55"/>
      <c r="N55"/>
      <c r="O55"/>
      <c r="P55"/>
      <c r="Q55"/>
      <c r="R55"/>
      <c r="S55"/>
      <c r="T55"/>
      <c r="U55"/>
      <c r="V55"/>
      <c r="W55"/>
      <c r="X55"/>
      <c r="Y55"/>
      <c r="Z55"/>
      <c r="AA55"/>
      <c r="AB55"/>
      <c r="AC55"/>
      <c r="AD55"/>
    </row>
    <row r="56" spans="1:30" ht="39.950000000000003" customHeight="1" x14ac:dyDescent="0.25">
      <c r="A56"/>
      <c r="C56"/>
      <c r="D56"/>
      <c r="E56"/>
      <c r="F56"/>
      <c r="G56"/>
      <c r="H56"/>
      <c r="I56"/>
      <c r="J56"/>
      <c r="K56"/>
      <c r="L56"/>
      <c r="M56"/>
      <c r="N56"/>
      <c r="O56"/>
      <c r="P56"/>
      <c r="Q56"/>
      <c r="R56"/>
      <c r="S56"/>
      <c r="T56"/>
      <c r="U56"/>
      <c r="V56"/>
      <c r="W56"/>
      <c r="X56"/>
      <c r="Y56"/>
      <c r="Z56"/>
      <c r="AA56"/>
      <c r="AB56"/>
      <c r="AC56"/>
      <c r="AD56"/>
    </row>
    <row r="57" spans="1:30" ht="39.950000000000003" customHeight="1" x14ac:dyDescent="0.25">
      <c r="A57"/>
      <c r="C57"/>
      <c r="D57"/>
      <c r="E57"/>
      <c r="F57"/>
      <c r="G57"/>
      <c r="H57"/>
      <c r="I57"/>
      <c r="J57"/>
      <c r="K57"/>
      <c r="L57"/>
      <c r="M57"/>
      <c r="N57"/>
      <c r="O57"/>
      <c r="P57"/>
      <c r="Q57"/>
      <c r="R57"/>
      <c r="S57"/>
      <c r="T57"/>
      <c r="U57"/>
      <c r="V57"/>
      <c r="W57"/>
      <c r="X57"/>
      <c r="Y57"/>
      <c r="Z57"/>
      <c r="AA57"/>
      <c r="AB57"/>
      <c r="AC57"/>
      <c r="AD57"/>
    </row>
    <row r="58" spans="1:30" ht="39.950000000000003" customHeight="1" x14ac:dyDescent="0.25">
      <c r="A58"/>
      <c r="C58"/>
      <c r="D58"/>
      <c r="E58"/>
      <c r="F58"/>
      <c r="G58"/>
      <c r="H58"/>
      <c r="I58"/>
      <c r="J58"/>
      <c r="K58"/>
      <c r="L58"/>
      <c r="M58"/>
      <c r="N58"/>
      <c r="O58"/>
      <c r="P58"/>
      <c r="Q58"/>
      <c r="R58"/>
      <c r="S58"/>
      <c r="T58"/>
      <c r="U58"/>
      <c r="V58"/>
      <c r="W58"/>
      <c r="X58"/>
      <c r="Y58"/>
      <c r="Z58"/>
      <c r="AA58"/>
      <c r="AB58"/>
      <c r="AC58"/>
      <c r="AD58"/>
    </row>
    <row r="59" spans="1:30" ht="39.950000000000003" customHeight="1" x14ac:dyDescent="0.25">
      <c r="A59"/>
      <c r="C59"/>
      <c r="D59"/>
      <c r="E59"/>
      <c r="F59"/>
      <c r="G59"/>
      <c r="H59"/>
      <c r="I59"/>
      <c r="J59"/>
      <c r="K59"/>
      <c r="L59"/>
      <c r="M59"/>
      <c r="N59"/>
      <c r="O59"/>
      <c r="P59"/>
      <c r="Q59"/>
      <c r="R59"/>
      <c r="S59"/>
      <c r="T59"/>
      <c r="U59"/>
      <c r="V59"/>
      <c r="W59"/>
      <c r="X59"/>
      <c r="Y59"/>
      <c r="Z59"/>
      <c r="AA59"/>
      <c r="AB59"/>
      <c r="AC59"/>
      <c r="AD59"/>
    </row>
    <row r="60" spans="1:30" ht="39.950000000000003" customHeight="1" x14ac:dyDescent="0.25">
      <c r="A60"/>
      <c r="C60"/>
      <c r="D60"/>
      <c r="E60"/>
      <c r="F60"/>
      <c r="G60"/>
      <c r="H60"/>
      <c r="I60"/>
      <c r="J60"/>
      <c r="K60"/>
      <c r="L60"/>
      <c r="M60"/>
      <c r="N60"/>
      <c r="O60"/>
      <c r="P60"/>
      <c r="Q60"/>
      <c r="R60"/>
      <c r="S60"/>
      <c r="T60"/>
      <c r="U60"/>
      <c r="V60"/>
      <c r="W60"/>
      <c r="X60"/>
      <c r="Y60"/>
      <c r="Z60"/>
      <c r="AA60"/>
      <c r="AB60"/>
      <c r="AC60"/>
      <c r="AD60"/>
    </row>
    <row r="61" spans="1:30" ht="39.950000000000003" customHeight="1" x14ac:dyDescent="0.25">
      <c r="A61"/>
      <c r="C61"/>
      <c r="D61"/>
      <c r="E61"/>
      <c r="F61"/>
      <c r="G61"/>
      <c r="H61"/>
      <c r="I61"/>
      <c r="J61"/>
      <c r="K61"/>
      <c r="L61"/>
      <c r="M61"/>
      <c r="N61"/>
      <c r="O61"/>
      <c r="P61"/>
      <c r="Q61"/>
      <c r="R61"/>
      <c r="S61"/>
      <c r="T61"/>
      <c r="U61"/>
      <c r="V61"/>
      <c r="W61"/>
      <c r="X61"/>
      <c r="Y61"/>
      <c r="Z61"/>
      <c r="AA61"/>
      <c r="AB61"/>
      <c r="AC61"/>
      <c r="AD61"/>
    </row>
    <row r="62" spans="1:30" ht="39.950000000000003" customHeight="1" x14ac:dyDescent="0.25">
      <c r="A62"/>
      <c r="C62"/>
      <c r="D62"/>
      <c r="E62"/>
      <c r="F62"/>
      <c r="G62"/>
      <c r="H62"/>
      <c r="I62"/>
      <c r="J62"/>
      <c r="K62"/>
      <c r="L62"/>
      <c r="M62"/>
      <c r="N62"/>
      <c r="O62"/>
      <c r="P62"/>
      <c r="Q62"/>
      <c r="R62"/>
      <c r="S62"/>
      <c r="T62"/>
      <c r="U62"/>
      <c r="V62"/>
      <c r="W62"/>
      <c r="X62"/>
      <c r="Y62"/>
      <c r="Z62"/>
      <c r="AA62"/>
      <c r="AB62"/>
      <c r="AC62"/>
      <c r="AD62"/>
    </row>
    <row r="63" spans="1:30" ht="39.950000000000003" customHeight="1" x14ac:dyDescent="0.25">
      <c r="A63"/>
      <c r="C63"/>
      <c r="D63"/>
      <c r="E63"/>
      <c r="F63"/>
      <c r="G63"/>
      <c r="H63"/>
      <c r="I63"/>
      <c r="J63"/>
      <c r="K63"/>
      <c r="L63"/>
      <c r="M63"/>
      <c r="N63"/>
      <c r="O63"/>
      <c r="P63"/>
      <c r="Q63"/>
      <c r="R63"/>
      <c r="S63"/>
      <c r="T63"/>
      <c r="U63"/>
      <c r="V63"/>
      <c r="W63"/>
      <c r="X63"/>
      <c r="Y63"/>
      <c r="Z63"/>
      <c r="AA63"/>
      <c r="AB63"/>
      <c r="AC63"/>
      <c r="AD63"/>
    </row>
    <row r="64" spans="1:30" ht="39.950000000000003" customHeight="1" x14ac:dyDescent="0.25">
      <c r="A64"/>
      <c r="C64"/>
      <c r="D64"/>
      <c r="E64"/>
      <c r="F64"/>
      <c r="G64"/>
      <c r="H64"/>
      <c r="I64"/>
      <c r="J64"/>
      <c r="K64"/>
      <c r="L64"/>
      <c r="M64"/>
      <c r="N64"/>
      <c r="O64"/>
      <c r="P64"/>
      <c r="Q64"/>
      <c r="R64"/>
      <c r="S64"/>
      <c r="T64"/>
      <c r="U64"/>
      <c r="V64"/>
      <c r="W64"/>
      <c r="X64"/>
      <c r="Y64"/>
      <c r="Z64"/>
      <c r="AA64"/>
      <c r="AB64"/>
      <c r="AC64"/>
      <c r="AD64"/>
    </row>
    <row r="65" spans="1:30" ht="39.950000000000003" customHeight="1" x14ac:dyDescent="0.25">
      <c r="A65"/>
      <c r="C65"/>
      <c r="D65"/>
      <c r="E65"/>
      <c r="F65"/>
      <c r="G65"/>
      <c r="H65"/>
      <c r="I65"/>
      <c r="J65"/>
      <c r="K65"/>
      <c r="L65"/>
      <c r="M65"/>
      <c r="N65"/>
      <c r="O65"/>
      <c r="P65"/>
      <c r="Q65"/>
      <c r="R65"/>
      <c r="S65"/>
      <c r="T65"/>
      <c r="U65"/>
      <c r="V65"/>
      <c r="W65"/>
      <c r="X65"/>
      <c r="Y65"/>
      <c r="Z65"/>
      <c r="AA65"/>
      <c r="AB65"/>
      <c r="AC65"/>
      <c r="AD65"/>
    </row>
    <row r="66" spans="1:30" ht="39.950000000000003" customHeight="1" x14ac:dyDescent="0.25">
      <c r="A66"/>
      <c r="C66"/>
      <c r="D66"/>
      <c r="E66"/>
      <c r="F66"/>
      <c r="G66"/>
      <c r="H66"/>
      <c r="I66"/>
      <c r="J66"/>
      <c r="K66"/>
      <c r="L66"/>
      <c r="M66"/>
      <c r="N66"/>
      <c r="O66"/>
      <c r="P66"/>
      <c r="Q66"/>
      <c r="R66"/>
      <c r="S66"/>
      <c r="T66"/>
      <c r="U66"/>
      <c r="V66"/>
      <c r="W66"/>
      <c r="X66"/>
      <c r="Y66"/>
      <c r="Z66"/>
      <c r="AA66"/>
      <c r="AB66"/>
      <c r="AC66"/>
      <c r="AD66"/>
    </row>
    <row r="67" spans="1:30" ht="39.950000000000003" customHeight="1" x14ac:dyDescent="0.25">
      <c r="A67"/>
      <c r="C67"/>
      <c r="D67"/>
      <c r="E67"/>
      <c r="F67"/>
      <c r="G67"/>
      <c r="H67"/>
      <c r="I67"/>
      <c r="J67"/>
      <c r="K67"/>
      <c r="L67"/>
      <c r="M67"/>
      <c r="N67"/>
      <c r="O67"/>
      <c r="P67"/>
      <c r="Q67"/>
      <c r="R67"/>
      <c r="S67"/>
      <c r="T67"/>
      <c r="U67"/>
      <c r="V67"/>
      <c r="W67"/>
      <c r="X67"/>
      <c r="Y67"/>
      <c r="Z67"/>
      <c r="AA67"/>
      <c r="AB67"/>
      <c r="AC67"/>
      <c r="AD67"/>
    </row>
    <row r="68" spans="1:30" ht="39.950000000000003" customHeight="1" x14ac:dyDescent="0.25">
      <c r="A68"/>
      <c r="C68"/>
      <c r="D68"/>
      <c r="E68"/>
      <c r="F68"/>
      <c r="G68"/>
      <c r="H68"/>
      <c r="I68"/>
      <c r="J68"/>
      <c r="K68"/>
      <c r="L68"/>
      <c r="M68"/>
      <c r="N68"/>
      <c r="O68"/>
      <c r="P68"/>
      <c r="Q68"/>
      <c r="R68"/>
      <c r="S68"/>
      <c r="T68"/>
      <c r="U68"/>
      <c r="V68"/>
      <c r="W68"/>
      <c r="X68"/>
      <c r="Y68"/>
      <c r="Z68"/>
      <c r="AA68"/>
      <c r="AB68"/>
      <c r="AC68"/>
      <c r="AD68"/>
    </row>
    <row r="69" spans="1:30" ht="39.950000000000003" customHeight="1" x14ac:dyDescent="0.25">
      <c r="A69"/>
      <c r="C69"/>
      <c r="D69"/>
      <c r="E69"/>
      <c r="F69"/>
      <c r="G69"/>
      <c r="H69"/>
      <c r="I69"/>
      <c r="J69"/>
      <c r="K69"/>
      <c r="L69"/>
      <c r="M69"/>
      <c r="N69"/>
      <c r="O69"/>
      <c r="P69"/>
      <c r="Q69"/>
      <c r="R69"/>
      <c r="S69"/>
      <c r="T69"/>
      <c r="U69"/>
      <c r="V69"/>
      <c r="W69"/>
      <c r="X69"/>
      <c r="Y69"/>
      <c r="Z69"/>
      <c r="AA69"/>
      <c r="AB69"/>
      <c r="AC69"/>
      <c r="AD69"/>
    </row>
    <row r="70" spans="1:30" ht="39.950000000000003" customHeight="1" x14ac:dyDescent="0.25">
      <c r="A70"/>
      <c r="C70"/>
      <c r="D70"/>
      <c r="E70"/>
      <c r="F70"/>
      <c r="G70"/>
      <c r="H70"/>
      <c r="I70"/>
      <c r="J70"/>
      <c r="K70"/>
      <c r="L70"/>
      <c r="M70"/>
      <c r="N70"/>
      <c r="O70"/>
      <c r="P70"/>
      <c r="Q70"/>
      <c r="R70"/>
      <c r="S70"/>
      <c r="T70"/>
      <c r="U70"/>
      <c r="V70"/>
      <c r="W70"/>
      <c r="X70"/>
      <c r="Y70"/>
      <c r="Z70"/>
      <c r="AA70"/>
      <c r="AB70"/>
      <c r="AC70"/>
      <c r="AD70"/>
    </row>
    <row r="71" spans="1:30" ht="39.950000000000003" customHeight="1" x14ac:dyDescent="0.25">
      <c r="A71"/>
      <c r="C71"/>
      <c r="D71"/>
      <c r="E71"/>
      <c r="F71"/>
      <c r="G71"/>
      <c r="H71"/>
      <c r="I71"/>
      <c r="J71"/>
      <c r="K71"/>
      <c r="L71"/>
      <c r="M71"/>
      <c r="N71"/>
      <c r="O71"/>
      <c r="P71"/>
      <c r="Q71"/>
      <c r="R71"/>
      <c r="S71"/>
      <c r="T71"/>
      <c r="U71"/>
      <c r="V71"/>
      <c r="W71"/>
      <c r="X71"/>
      <c r="Y71"/>
      <c r="Z71"/>
      <c r="AA71"/>
      <c r="AB71"/>
      <c r="AC71"/>
      <c r="AD71"/>
    </row>
    <row r="72" spans="1:30" ht="39.950000000000003" customHeight="1" x14ac:dyDescent="0.25">
      <c r="A72"/>
      <c r="C72"/>
      <c r="D72"/>
      <c r="E72"/>
      <c r="F72"/>
      <c r="G72"/>
      <c r="H72"/>
      <c r="I72"/>
      <c r="J72"/>
      <c r="K72"/>
      <c r="L72"/>
      <c r="M72"/>
      <c r="N72"/>
      <c r="O72"/>
      <c r="P72"/>
      <c r="Q72"/>
      <c r="R72"/>
      <c r="S72"/>
      <c r="T72"/>
      <c r="U72"/>
      <c r="V72"/>
      <c r="W72"/>
      <c r="X72"/>
      <c r="Y72"/>
      <c r="Z72"/>
      <c r="AA72"/>
      <c r="AB72"/>
      <c r="AC72"/>
      <c r="AD72"/>
    </row>
    <row r="73" spans="1:30" ht="39.950000000000003" customHeight="1" x14ac:dyDescent="0.25">
      <c r="A73"/>
      <c r="C73"/>
      <c r="D73"/>
      <c r="E73"/>
      <c r="F73"/>
      <c r="G73"/>
      <c r="H73"/>
      <c r="I73"/>
      <c r="J73"/>
      <c r="K73"/>
      <c r="L73"/>
      <c r="M73"/>
      <c r="N73"/>
      <c r="O73"/>
      <c r="P73"/>
      <c r="Q73"/>
      <c r="R73"/>
      <c r="S73"/>
      <c r="T73"/>
      <c r="U73"/>
      <c r="V73"/>
      <c r="W73"/>
      <c r="X73"/>
      <c r="Y73"/>
      <c r="Z73"/>
      <c r="AA73"/>
      <c r="AB73"/>
      <c r="AC73"/>
      <c r="AD73"/>
    </row>
    <row r="74" spans="1:30" ht="39.950000000000003" customHeight="1" x14ac:dyDescent="0.25">
      <c r="A74"/>
      <c r="C74"/>
      <c r="D74"/>
      <c r="E74"/>
      <c r="F74"/>
      <c r="G74"/>
      <c r="H74"/>
      <c r="I74"/>
      <c r="J74"/>
      <c r="K74"/>
      <c r="L74"/>
      <c r="M74"/>
      <c r="N74"/>
      <c r="O74"/>
      <c r="P74"/>
      <c r="Q74"/>
      <c r="R74"/>
      <c r="S74"/>
      <c r="T74"/>
      <c r="U74"/>
      <c r="V74"/>
      <c r="W74"/>
      <c r="X74"/>
      <c r="Y74"/>
      <c r="Z74"/>
      <c r="AA74"/>
      <c r="AB74"/>
      <c r="AC74"/>
      <c r="AD74"/>
    </row>
    <row r="75" spans="1:30" ht="39.950000000000003" customHeight="1" x14ac:dyDescent="0.25">
      <c r="A75"/>
      <c r="C75"/>
      <c r="D75"/>
      <c r="E75"/>
      <c r="F75"/>
      <c r="G75"/>
      <c r="H75"/>
      <c r="I75"/>
      <c r="J75"/>
      <c r="K75"/>
      <c r="L75"/>
      <c r="M75"/>
      <c r="N75"/>
      <c r="O75"/>
      <c r="P75"/>
      <c r="Q75"/>
      <c r="R75"/>
      <c r="S75"/>
      <c r="T75"/>
      <c r="U75"/>
      <c r="V75"/>
      <c r="W75"/>
      <c r="X75"/>
      <c r="Y75"/>
      <c r="Z75"/>
      <c r="AA75"/>
      <c r="AB75"/>
      <c r="AC75"/>
      <c r="AD75"/>
    </row>
    <row r="76" spans="1:30" ht="39.950000000000003" customHeight="1" x14ac:dyDescent="0.25">
      <c r="A76"/>
      <c r="C76"/>
      <c r="D76"/>
      <c r="E76"/>
      <c r="F76"/>
      <c r="G76"/>
      <c r="H76"/>
      <c r="I76"/>
      <c r="J76"/>
      <c r="K76"/>
      <c r="L76"/>
      <c r="M76"/>
      <c r="N76"/>
      <c r="O76"/>
      <c r="P76"/>
      <c r="Q76"/>
      <c r="R76"/>
      <c r="S76"/>
      <c r="T76"/>
      <c r="U76"/>
      <c r="V76"/>
      <c r="W76"/>
      <c r="X76"/>
      <c r="Y76"/>
      <c r="Z76"/>
      <c r="AA76"/>
      <c r="AB76"/>
      <c r="AC76"/>
      <c r="AD76"/>
    </row>
    <row r="77" spans="1:30" ht="39.950000000000003" customHeight="1" x14ac:dyDescent="0.25">
      <c r="A77"/>
      <c r="C77"/>
      <c r="D77"/>
      <c r="E77"/>
      <c r="F77"/>
      <c r="G77"/>
      <c r="H77"/>
      <c r="I77"/>
      <c r="J77"/>
      <c r="K77"/>
      <c r="L77"/>
      <c r="M77"/>
      <c r="N77"/>
      <c r="O77"/>
      <c r="P77"/>
      <c r="Q77"/>
      <c r="R77"/>
      <c r="S77"/>
      <c r="T77"/>
      <c r="U77"/>
      <c r="V77"/>
      <c r="W77"/>
      <c r="X77"/>
      <c r="Y77"/>
      <c r="Z77"/>
      <c r="AA77"/>
      <c r="AB77"/>
      <c r="AC77"/>
      <c r="AD77"/>
    </row>
    <row r="78" spans="1:30" ht="39.950000000000003" customHeight="1" x14ac:dyDescent="0.25">
      <c r="A78"/>
      <c r="C78"/>
      <c r="D78"/>
      <c r="E78"/>
      <c r="F78"/>
      <c r="G78"/>
      <c r="H78"/>
      <c r="I78"/>
      <c r="J78"/>
      <c r="K78"/>
      <c r="L78"/>
      <c r="M78"/>
      <c r="N78"/>
      <c r="O78"/>
      <c r="P78"/>
      <c r="Q78"/>
      <c r="R78"/>
      <c r="S78"/>
      <c r="T78"/>
      <c r="U78"/>
      <c r="V78"/>
      <c r="W78"/>
      <c r="X78"/>
      <c r="Y78"/>
      <c r="Z78"/>
      <c r="AA78"/>
      <c r="AB78"/>
      <c r="AC78"/>
      <c r="AD78"/>
    </row>
    <row r="79" spans="1:30" ht="39.950000000000003" customHeight="1" x14ac:dyDescent="0.25">
      <c r="A79"/>
      <c r="C79"/>
      <c r="D79"/>
      <c r="E79"/>
      <c r="F79"/>
      <c r="G79"/>
      <c r="H79"/>
      <c r="I79"/>
      <c r="J79"/>
      <c r="K79"/>
      <c r="L79"/>
      <c r="M79"/>
      <c r="N79"/>
      <c r="O79"/>
      <c r="P79"/>
      <c r="Q79"/>
      <c r="R79"/>
      <c r="S79"/>
      <c r="T79"/>
      <c r="U79"/>
      <c r="V79"/>
      <c r="W79"/>
      <c r="X79"/>
      <c r="Y79"/>
      <c r="Z79"/>
      <c r="AA79"/>
      <c r="AB79"/>
      <c r="AC79"/>
      <c r="AD79"/>
    </row>
    <row r="80" spans="1:30" ht="39.950000000000003" customHeight="1" x14ac:dyDescent="0.25">
      <c r="A80"/>
      <c r="C80"/>
      <c r="D80"/>
      <c r="E80"/>
      <c r="F80"/>
      <c r="G80"/>
      <c r="H80"/>
      <c r="I80"/>
      <c r="J80"/>
      <c r="K80"/>
      <c r="L80"/>
      <c r="M80"/>
      <c r="N80"/>
      <c r="O80"/>
      <c r="P80"/>
      <c r="Q80"/>
      <c r="R80"/>
      <c r="S80"/>
      <c r="T80"/>
      <c r="U80"/>
      <c r="V80"/>
      <c r="W80"/>
      <c r="X80"/>
      <c r="Y80"/>
      <c r="Z80"/>
      <c r="AA80"/>
      <c r="AB80"/>
      <c r="AC80"/>
      <c r="AD80"/>
    </row>
    <row r="81" spans="1:30" ht="39.950000000000003" customHeight="1" x14ac:dyDescent="0.25">
      <c r="A81"/>
      <c r="C81"/>
      <c r="D81"/>
      <c r="E81"/>
      <c r="F81"/>
      <c r="G81"/>
      <c r="H81"/>
      <c r="I81"/>
      <c r="J81"/>
      <c r="K81"/>
      <c r="L81"/>
      <c r="M81"/>
      <c r="N81"/>
      <c r="O81"/>
      <c r="P81"/>
      <c r="Q81"/>
      <c r="R81"/>
      <c r="S81"/>
      <c r="T81"/>
      <c r="U81"/>
      <c r="V81"/>
      <c r="W81"/>
      <c r="X81"/>
      <c r="Y81"/>
      <c r="Z81"/>
      <c r="AA81"/>
      <c r="AB81"/>
      <c r="AC81"/>
      <c r="AD81"/>
    </row>
    <row r="82" spans="1:30" ht="39.950000000000003" customHeight="1" x14ac:dyDescent="0.25">
      <c r="A82"/>
      <c r="C82"/>
      <c r="D82"/>
      <c r="E82"/>
      <c r="F82"/>
      <c r="G82"/>
      <c r="H82"/>
      <c r="I82"/>
      <c r="J82"/>
      <c r="K82"/>
      <c r="L82"/>
      <c r="M82"/>
      <c r="N82"/>
      <c r="O82"/>
      <c r="P82"/>
      <c r="Q82"/>
      <c r="R82"/>
      <c r="S82"/>
      <c r="T82"/>
      <c r="U82"/>
      <c r="V82"/>
      <c r="W82"/>
      <c r="X82"/>
      <c r="Y82"/>
      <c r="Z82"/>
      <c r="AA82"/>
      <c r="AB82"/>
      <c r="AC82"/>
      <c r="AD82"/>
    </row>
    <row r="83" spans="1:30" ht="39.950000000000003" customHeight="1" x14ac:dyDescent="0.25">
      <c r="A83"/>
      <c r="C83"/>
      <c r="D83"/>
      <c r="E83"/>
      <c r="F83"/>
      <c r="G83"/>
      <c r="H83"/>
      <c r="I83"/>
      <c r="J83"/>
      <c r="K83"/>
      <c r="L83"/>
      <c r="M83"/>
      <c r="N83"/>
      <c r="O83"/>
      <c r="P83"/>
      <c r="Q83"/>
      <c r="R83"/>
      <c r="S83"/>
      <c r="T83"/>
      <c r="U83"/>
      <c r="V83"/>
      <c r="W83"/>
      <c r="X83"/>
      <c r="Y83"/>
      <c r="Z83"/>
      <c r="AA83"/>
      <c r="AB83"/>
      <c r="AC83"/>
      <c r="AD83"/>
    </row>
    <row r="84" spans="1:30" ht="39.950000000000003" customHeight="1" x14ac:dyDescent="0.25">
      <c r="A84"/>
      <c r="C84"/>
      <c r="D84"/>
      <c r="E84"/>
      <c r="F84"/>
      <c r="G84"/>
      <c r="H84"/>
      <c r="I84"/>
      <c r="J84"/>
      <c r="K84"/>
      <c r="L84"/>
      <c r="M84"/>
      <c r="N84"/>
      <c r="O84"/>
      <c r="P84"/>
      <c r="Q84"/>
      <c r="R84"/>
      <c r="S84"/>
      <c r="T84"/>
      <c r="U84"/>
      <c r="V84"/>
      <c r="W84"/>
      <c r="X84"/>
      <c r="Y84"/>
      <c r="Z84"/>
      <c r="AA84"/>
      <c r="AB84"/>
      <c r="AC84"/>
      <c r="AD84"/>
    </row>
    <row r="85" spans="1:30" ht="39.950000000000003" customHeight="1" x14ac:dyDescent="0.25">
      <c r="A85"/>
      <c r="C85"/>
      <c r="D85"/>
      <c r="E85"/>
      <c r="F85"/>
      <c r="G85"/>
      <c r="H85"/>
      <c r="I85"/>
      <c r="J85"/>
      <c r="K85"/>
      <c r="L85"/>
      <c r="M85"/>
      <c r="N85"/>
      <c r="O85"/>
      <c r="P85"/>
      <c r="Q85"/>
      <c r="R85"/>
      <c r="S85"/>
      <c r="T85"/>
      <c r="U85"/>
      <c r="V85"/>
      <c r="W85"/>
      <c r="X85"/>
      <c r="Y85"/>
      <c r="Z85"/>
      <c r="AA85"/>
      <c r="AB85"/>
      <c r="AC85"/>
      <c r="AD85"/>
    </row>
    <row r="86" spans="1:30" ht="39.950000000000003" customHeight="1" x14ac:dyDescent="0.25">
      <c r="A86"/>
      <c r="C86"/>
      <c r="D86"/>
      <c r="E86"/>
      <c r="F86"/>
      <c r="G86"/>
      <c r="H86"/>
      <c r="I86"/>
      <c r="J86"/>
      <c r="K86"/>
      <c r="L86"/>
      <c r="M86"/>
      <c r="N86"/>
      <c r="O86"/>
      <c r="P86"/>
      <c r="Q86"/>
      <c r="R86"/>
      <c r="S86"/>
      <c r="T86"/>
      <c r="U86"/>
      <c r="V86"/>
      <c r="W86"/>
      <c r="X86"/>
      <c r="Y86"/>
      <c r="Z86"/>
      <c r="AA86"/>
      <c r="AB86"/>
      <c r="AC86"/>
      <c r="AD86"/>
    </row>
    <row r="87" spans="1:30" ht="39.950000000000003" customHeight="1" x14ac:dyDescent="0.25">
      <c r="A87"/>
      <c r="C87"/>
      <c r="D87"/>
      <c r="E87"/>
      <c r="F87"/>
      <c r="G87"/>
      <c r="H87"/>
      <c r="I87"/>
      <c r="J87"/>
      <c r="K87"/>
      <c r="L87"/>
      <c r="M87"/>
      <c r="N87"/>
      <c r="O87"/>
      <c r="P87"/>
      <c r="Q87"/>
      <c r="R87"/>
      <c r="S87"/>
      <c r="T87"/>
      <c r="U87"/>
      <c r="V87"/>
      <c r="W87"/>
      <c r="X87"/>
      <c r="Y87"/>
      <c r="Z87"/>
      <c r="AA87"/>
      <c r="AB87"/>
      <c r="AC87"/>
      <c r="AD87"/>
    </row>
    <row r="88" spans="1:30" ht="39.950000000000003" customHeight="1" x14ac:dyDescent="0.25">
      <c r="A88"/>
      <c r="C88"/>
      <c r="D88"/>
      <c r="E88"/>
      <c r="F88"/>
      <c r="G88"/>
      <c r="H88"/>
      <c r="I88"/>
      <c r="J88"/>
      <c r="K88"/>
      <c r="L88"/>
      <c r="M88"/>
      <c r="N88"/>
      <c r="O88"/>
      <c r="P88"/>
      <c r="Q88"/>
      <c r="R88"/>
      <c r="S88"/>
      <c r="T88"/>
      <c r="U88"/>
      <c r="V88"/>
      <c r="W88"/>
      <c r="X88"/>
      <c r="Y88"/>
      <c r="Z88"/>
      <c r="AA88"/>
      <c r="AB88"/>
      <c r="AC88"/>
      <c r="AD88"/>
    </row>
    <row r="89" spans="1:30" ht="39.950000000000003" customHeight="1" x14ac:dyDescent="0.25">
      <c r="A89"/>
      <c r="C89"/>
      <c r="D89"/>
      <c r="E89"/>
      <c r="F89"/>
      <c r="G89"/>
      <c r="H89"/>
      <c r="I89"/>
      <c r="J89"/>
      <c r="K89"/>
      <c r="L89"/>
      <c r="M89"/>
      <c r="N89"/>
      <c r="O89"/>
      <c r="P89"/>
      <c r="Q89"/>
      <c r="R89"/>
      <c r="S89"/>
      <c r="T89"/>
      <c r="U89"/>
      <c r="V89"/>
      <c r="W89"/>
      <c r="X89"/>
      <c r="Y89"/>
      <c r="Z89"/>
      <c r="AA89"/>
      <c r="AB89"/>
      <c r="AC89"/>
      <c r="AD89"/>
    </row>
    <row r="90" spans="1:30" ht="39.950000000000003" customHeight="1" x14ac:dyDescent="0.25">
      <c r="A90"/>
      <c r="C90"/>
      <c r="D90"/>
      <c r="E90"/>
      <c r="F90"/>
      <c r="G90"/>
      <c r="H90"/>
      <c r="I90"/>
      <c r="J90"/>
      <c r="K90"/>
      <c r="L90"/>
      <c r="M90"/>
      <c r="N90"/>
      <c r="O90"/>
      <c r="P90"/>
      <c r="Q90"/>
      <c r="R90"/>
      <c r="S90"/>
      <c r="T90"/>
      <c r="U90"/>
      <c r="V90"/>
      <c r="W90"/>
      <c r="X90"/>
      <c r="Y90"/>
      <c r="Z90"/>
      <c r="AA90"/>
      <c r="AB90"/>
      <c r="AC90"/>
      <c r="AD90"/>
    </row>
    <row r="91" spans="1:30" ht="39.950000000000003" customHeight="1" x14ac:dyDescent="0.25">
      <c r="A91"/>
      <c r="C91"/>
      <c r="D91"/>
      <c r="E91"/>
      <c r="F91"/>
      <c r="G91"/>
      <c r="H91"/>
      <c r="I91"/>
      <c r="J91"/>
      <c r="K91"/>
      <c r="L91"/>
      <c r="M91"/>
      <c r="N91"/>
      <c r="O91"/>
      <c r="P91"/>
      <c r="Q91"/>
      <c r="R91"/>
      <c r="S91"/>
      <c r="T91"/>
      <c r="U91"/>
      <c r="V91"/>
      <c r="W91"/>
      <c r="X91"/>
      <c r="Y91"/>
      <c r="Z91"/>
      <c r="AA91"/>
      <c r="AB91"/>
      <c r="AC91"/>
      <c r="AD91"/>
    </row>
    <row r="92" spans="1:30" ht="39.950000000000003" customHeight="1" x14ac:dyDescent="0.25">
      <c r="A92"/>
      <c r="C92"/>
      <c r="D92"/>
      <c r="E92"/>
      <c r="F92"/>
      <c r="G92"/>
      <c r="H92"/>
      <c r="I92"/>
      <c r="J92"/>
      <c r="K92"/>
      <c r="L92"/>
      <c r="M92"/>
      <c r="N92"/>
      <c r="O92"/>
      <c r="P92"/>
      <c r="Q92"/>
      <c r="R92"/>
      <c r="S92"/>
      <c r="T92"/>
      <c r="U92"/>
      <c r="V92"/>
      <c r="W92"/>
      <c r="X92"/>
      <c r="Y92"/>
      <c r="Z92"/>
      <c r="AA92"/>
      <c r="AB92"/>
      <c r="AC92"/>
      <c r="AD92"/>
    </row>
    <row r="93" spans="1:30" ht="39.950000000000003" customHeight="1" x14ac:dyDescent="0.25">
      <c r="A93"/>
      <c r="C93"/>
      <c r="D93"/>
      <c r="E93"/>
      <c r="F93"/>
      <c r="G93"/>
      <c r="H93"/>
      <c r="I93"/>
      <c r="J93"/>
      <c r="K93"/>
      <c r="L93"/>
      <c r="M93"/>
      <c r="N93"/>
      <c r="O93"/>
      <c r="P93"/>
      <c r="Q93"/>
      <c r="R93"/>
      <c r="S93"/>
      <c r="T93"/>
      <c r="U93"/>
      <c r="V93"/>
      <c r="W93"/>
      <c r="X93"/>
      <c r="Y93"/>
      <c r="Z93"/>
      <c r="AA93"/>
      <c r="AB93"/>
      <c r="AC93"/>
      <c r="AD93"/>
    </row>
    <row r="94" spans="1:30" ht="39.950000000000003" customHeight="1" x14ac:dyDescent="0.25">
      <c r="A94"/>
      <c r="C94"/>
      <c r="D94"/>
      <c r="E94"/>
      <c r="F94"/>
      <c r="G94"/>
      <c r="H94"/>
      <c r="I94"/>
      <c r="J94"/>
      <c r="K94"/>
      <c r="L94"/>
      <c r="M94"/>
      <c r="N94"/>
      <c r="O94"/>
      <c r="P94"/>
      <c r="Q94"/>
      <c r="R94"/>
      <c r="S94"/>
      <c r="T94"/>
      <c r="U94"/>
      <c r="V94"/>
      <c r="W94"/>
      <c r="X94"/>
      <c r="Y94"/>
      <c r="Z94"/>
      <c r="AA94"/>
      <c r="AB94"/>
      <c r="AC94"/>
      <c r="AD94"/>
    </row>
    <row r="95" spans="1:30" ht="39.950000000000003" customHeight="1" x14ac:dyDescent="0.25">
      <c r="A95"/>
      <c r="C95"/>
      <c r="D95"/>
      <c r="E95"/>
      <c r="F95"/>
      <c r="G95"/>
      <c r="H95"/>
      <c r="I95"/>
      <c r="J95"/>
      <c r="K95"/>
      <c r="L95"/>
      <c r="M95"/>
      <c r="N95"/>
      <c r="O95"/>
      <c r="P95"/>
      <c r="Q95"/>
      <c r="R95"/>
      <c r="S95"/>
      <c r="T95"/>
      <c r="U95"/>
      <c r="V95"/>
      <c r="W95"/>
      <c r="X95"/>
      <c r="Y95"/>
      <c r="Z95"/>
      <c r="AA95"/>
      <c r="AB95"/>
      <c r="AC95"/>
      <c r="AD95"/>
    </row>
    <row r="96" spans="1:30" ht="39.950000000000003" customHeight="1" x14ac:dyDescent="0.25">
      <c r="A96"/>
      <c r="C96"/>
      <c r="D96"/>
      <c r="E96"/>
      <c r="F96"/>
      <c r="G96"/>
      <c r="H96"/>
      <c r="I96"/>
      <c r="J96"/>
      <c r="K96"/>
      <c r="L96"/>
      <c r="M96"/>
      <c r="N96"/>
      <c r="O96"/>
      <c r="P96"/>
      <c r="Q96"/>
      <c r="R96"/>
      <c r="S96"/>
      <c r="T96"/>
      <c r="U96"/>
      <c r="V96"/>
      <c r="W96"/>
      <c r="X96"/>
      <c r="Y96"/>
      <c r="Z96"/>
      <c r="AA96"/>
      <c r="AB96"/>
      <c r="AC96"/>
      <c r="AD96"/>
    </row>
    <row r="97" spans="1:30" ht="39.950000000000003" customHeight="1" x14ac:dyDescent="0.25">
      <c r="A97"/>
      <c r="C97"/>
      <c r="D97"/>
      <c r="E97"/>
      <c r="F97"/>
      <c r="G97"/>
      <c r="H97"/>
      <c r="I97"/>
      <c r="J97"/>
      <c r="K97"/>
      <c r="L97"/>
      <c r="M97"/>
      <c r="N97"/>
      <c r="O97"/>
      <c r="P97"/>
      <c r="Q97"/>
      <c r="R97"/>
      <c r="S97"/>
      <c r="T97"/>
      <c r="U97"/>
      <c r="V97"/>
      <c r="W97"/>
      <c r="X97"/>
      <c r="Y97"/>
      <c r="Z97"/>
      <c r="AA97"/>
      <c r="AB97"/>
      <c r="AC97"/>
      <c r="AD97"/>
    </row>
    <row r="98" spans="1:30" ht="39.950000000000003" customHeight="1" x14ac:dyDescent="0.25">
      <c r="A98"/>
      <c r="C98"/>
      <c r="D98"/>
      <c r="E98"/>
      <c r="F98"/>
      <c r="G98"/>
      <c r="H98"/>
      <c r="I98"/>
      <c r="J98"/>
      <c r="K98"/>
      <c r="L98"/>
      <c r="M98"/>
      <c r="N98"/>
      <c r="O98"/>
      <c r="P98"/>
      <c r="Q98"/>
      <c r="R98"/>
      <c r="S98"/>
      <c r="T98"/>
      <c r="U98"/>
      <c r="V98"/>
      <c r="W98"/>
      <c r="X98"/>
      <c r="Y98"/>
      <c r="Z98"/>
      <c r="AA98"/>
      <c r="AB98"/>
      <c r="AC98"/>
      <c r="AD98"/>
    </row>
    <row r="99" spans="1:30" ht="39.950000000000003" customHeight="1" x14ac:dyDescent="0.25">
      <c r="A99"/>
      <c r="C99"/>
      <c r="D99"/>
      <c r="E99"/>
      <c r="F99"/>
      <c r="G99"/>
      <c r="H99"/>
      <c r="I99"/>
      <c r="J99"/>
      <c r="K99"/>
      <c r="L99"/>
      <c r="M99"/>
      <c r="N99"/>
      <c r="O99"/>
      <c r="P99"/>
      <c r="Q99"/>
      <c r="R99"/>
      <c r="S99"/>
      <c r="T99"/>
      <c r="U99"/>
      <c r="V99"/>
      <c r="W99"/>
      <c r="X99"/>
      <c r="Y99"/>
      <c r="Z99"/>
      <c r="AA99"/>
      <c r="AB99"/>
      <c r="AC99"/>
      <c r="AD99"/>
    </row>
    <row r="100" spans="1:30" ht="39.950000000000003" customHeight="1" x14ac:dyDescent="0.25">
      <c r="A100"/>
      <c r="C100"/>
      <c r="D100"/>
      <c r="E100"/>
      <c r="F100"/>
      <c r="G100"/>
      <c r="H100"/>
      <c r="I100"/>
      <c r="J100"/>
      <c r="K100"/>
      <c r="L100"/>
      <c r="M100"/>
      <c r="N100"/>
      <c r="O100"/>
      <c r="P100"/>
      <c r="Q100"/>
      <c r="R100"/>
      <c r="S100"/>
      <c r="T100"/>
      <c r="U100"/>
      <c r="V100"/>
      <c r="W100"/>
      <c r="X100"/>
      <c r="Y100"/>
      <c r="Z100"/>
      <c r="AA100"/>
      <c r="AB100"/>
      <c r="AC100"/>
      <c r="AD100"/>
    </row>
    <row r="101" spans="1:30" ht="39.950000000000003" customHeight="1" x14ac:dyDescent="0.25">
      <c r="A101"/>
      <c r="C101"/>
      <c r="D101"/>
      <c r="E101"/>
      <c r="F101"/>
      <c r="G101"/>
      <c r="H101"/>
      <c r="I101"/>
      <c r="J101"/>
      <c r="K101"/>
      <c r="L101"/>
      <c r="M101"/>
      <c r="N101"/>
      <c r="O101"/>
      <c r="P101"/>
      <c r="Q101"/>
      <c r="R101"/>
      <c r="S101"/>
      <c r="T101"/>
      <c r="U101"/>
      <c r="V101"/>
      <c r="W101"/>
      <c r="X101"/>
      <c r="Y101"/>
      <c r="Z101"/>
      <c r="AA101"/>
      <c r="AB101"/>
      <c r="AC101"/>
      <c r="AD101"/>
    </row>
    <row r="102" spans="1:30" ht="39.950000000000003" customHeight="1" x14ac:dyDescent="0.25">
      <c r="A102"/>
      <c r="C102"/>
      <c r="D102"/>
      <c r="E102"/>
      <c r="F102"/>
      <c r="G102"/>
      <c r="H102"/>
      <c r="I102"/>
      <c r="J102"/>
      <c r="K102"/>
      <c r="L102"/>
      <c r="M102"/>
      <c r="N102"/>
      <c r="O102"/>
      <c r="P102"/>
      <c r="Q102"/>
      <c r="R102"/>
      <c r="S102"/>
      <c r="T102"/>
      <c r="U102"/>
      <c r="V102"/>
      <c r="W102"/>
      <c r="X102"/>
      <c r="Y102"/>
      <c r="Z102"/>
      <c r="AA102"/>
      <c r="AB102"/>
      <c r="AC102"/>
      <c r="AD102"/>
    </row>
    <row r="103" spans="1:30" ht="39.950000000000003" customHeight="1" x14ac:dyDescent="0.25">
      <c r="A103"/>
      <c r="C103"/>
      <c r="D103"/>
      <c r="E103"/>
      <c r="F103"/>
      <c r="G103"/>
      <c r="H103"/>
      <c r="I103"/>
      <c r="J103"/>
      <c r="K103"/>
      <c r="L103"/>
      <c r="M103"/>
      <c r="N103"/>
      <c r="O103"/>
      <c r="P103"/>
      <c r="Q103"/>
      <c r="R103"/>
      <c r="S103"/>
      <c r="T103"/>
      <c r="U103"/>
      <c r="V103"/>
      <c r="W103"/>
      <c r="X103"/>
      <c r="Y103"/>
      <c r="Z103"/>
      <c r="AA103"/>
      <c r="AB103"/>
      <c r="AC103"/>
      <c r="AD103"/>
    </row>
    <row r="104" spans="1:30" ht="39.950000000000003" customHeight="1" x14ac:dyDescent="0.25">
      <c r="A104"/>
      <c r="C104"/>
      <c r="D104"/>
      <c r="E104"/>
      <c r="F104"/>
      <c r="G104"/>
      <c r="H104"/>
      <c r="I104"/>
      <c r="J104"/>
      <c r="K104"/>
      <c r="L104"/>
      <c r="M104"/>
      <c r="N104"/>
      <c r="O104"/>
      <c r="P104"/>
      <c r="Q104"/>
      <c r="R104"/>
      <c r="S104"/>
      <c r="T104"/>
      <c r="U104"/>
      <c r="V104"/>
      <c r="W104"/>
      <c r="X104"/>
      <c r="Y104"/>
      <c r="Z104"/>
      <c r="AA104"/>
      <c r="AB104"/>
      <c r="AC104"/>
      <c r="AD104"/>
    </row>
    <row r="105" spans="1:30" ht="39.950000000000003" customHeight="1" x14ac:dyDescent="0.25">
      <c r="A105"/>
      <c r="C105"/>
      <c r="D105"/>
      <c r="E105"/>
      <c r="F105"/>
      <c r="G105"/>
      <c r="H105"/>
      <c r="I105"/>
      <c r="J105"/>
      <c r="K105"/>
      <c r="L105"/>
      <c r="M105"/>
      <c r="N105"/>
      <c r="O105"/>
      <c r="P105"/>
      <c r="Q105"/>
      <c r="R105"/>
      <c r="S105"/>
      <c r="T105"/>
      <c r="U105"/>
      <c r="V105"/>
      <c r="W105"/>
      <c r="X105"/>
      <c r="Y105"/>
      <c r="Z105"/>
      <c r="AA105"/>
      <c r="AB105"/>
      <c r="AC105"/>
      <c r="AD105"/>
    </row>
    <row r="106" spans="1:30" ht="39.950000000000003" customHeight="1" x14ac:dyDescent="0.25">
      <c r="A106"/>
      <c r="C106"/>
      <c r="D106"/>
      <c r="E106"/>
      <c r="F106"/>
      <c r="G106"/>
      <c r="H106"/>
      <c r="I106"/>
      <c r="J106"/>
      <c r="K106"/>
      <c r="L106"/>
      <c r="M106"/>
      <c r="N106"/>
      <c r="O106"/>
      <c r="P106"/>
      <c r="Q106"/>
      <c r="R106"/>
      <c r="S106"/>
      <c r="T106"/>
      <c r="U106"/>
      <c r="V106"/>
      <c r="W106"/>
      <c r="X106"/>
      <c r="Y106"/>
      <c r="Z106"/>
      <c r="AA106"/>
      <c r="AB106"/>
      <c r="AC106"/>
      <c r="AD106"/>
    </row>
    <row r="107" spans="1:30" ht="39.950000000000003" customHeight="1" x14ac:dyDescent="0.25">
      <c r="A107"/>
      <c r="C107"/>
      <c r="D107"/>
      <c r="E107"/>
      <c r="F107"/>
      <c r="G107"/>
      <c r="H107"/>
      <c r="I107"/>
      <c r="J107"/>
      <c r="K107"/>
      <c r="L107"/>
      <c r="M107"/>
      <c r="N107"/>
      <c r="O107"/>
      <c r="P107"/>
      <c r="Q107"/>
      <c r="R107"/>
      <c r="S107"/>
      <c r="T107"/>
      <c r="U107"/>
      <c r="V107"/>
      <c r="W107"/>
      <c r="X107"/>
      <c r="Y107"/>
      <c r="Z107"/>
      <c r="AA107"/>
      <c r="AB107"/>
      <c r="AC107"/>
      <c r="AD107"/>
    </row>
    <row r="108" spans="1:30" ht="39.950000000000003" customHeight="1" x14ac:dyDescent="0.25">
      <c r="A108"/>
      <c r="C108"/>
      <c r="D108"/>
      <c r="E108"/>
      <c r="F108"/>
      <c r="G108"/>
      <c r="H108"/>
      <c r="I108"/>
      <c r="J108"/>
      <c r="K108"/>
      <c r="L108"/>
      <c r="M108"/>
      <c r="N108"/>
      <c r="O108"/>
      <c r="P108"/>
      <c r="Q108"/>
      <c r="R108"/>
      <c r="S108"/>
      <c r="T108"/>
      <c r="U108"/>
      <c r="V108"/>
      <c r="W108"/>
      <c r="X108"/>
      <c r="Y108"/>
      <c r="Z108"/>
      <c r="AA108"/>
      <c r="AB108"/>
      <c r="AC108"/>
      <c r="AD108"/>
    </row>
    <row r="109" spans="1:30" ht="39.950000000000003" customHeight="1" x14ac:dyDescent="0.25">
      <c r="A109"/>
      <c r="C109"/>
      <c r="D109"/>
      <c r="E109"/>
      <c r="F109"/>
      <c r="G109"/>
      <c r="H109"/>
      <c r="I109"/>
      <c r="J109"/>
      <c r="K109"/>
      <c r="L109"/>
      <c r="M109"/>
      <c r="N109"/>
      <c r="O109"/>
      <c r="P109"/>
      <c r="Q109"/>
      <c r="R109"/>
      <c r="S109"/>
      <c r="T109"/>
      <c r="U109"/>
      <c r="V109"/>
      <c r="W109"/>
      <c r="X109"/>
      <c r="Y109"/>
      <c r="Z109"/>
      <c r="AA109"/>
      <c r="AB109"/>
      <c r="AC109"/>
      <c r="AD109"/>
    </row>
    <row r="110" spans="1:30" ht="39.950000000000003" customHeight="1" x14ac:dyDescent="0.25">
      <c r="A110"/>
      <c r="C110"/>
      <c r="D110"/>
      <c r="E110"/>
      <c r="F110"/>
      <c r="G110"/>
      <c r="H110"/>
      <c r="I110"/>
      <c r="J110"/>
      <c r="K110"/>
      <c r="L110"/>
      <c r="M110"/>
      <c r="N110"/>
      <c r="O110"/>
      <c r="P110"/>
      <c r="Q110"/>
      <c r="R110"/>
      <c r="S110"/>
      <c r="T110"/>
      <c r="U110"/>
      <c r="V110"/>
      <c r="W110"/>
      <c r="X110"/>
      <c r="Y110"/>
      <c r="Z110"/>
      <c r="AA110"/>
      <c r="AB110"/>
      <c r="AC110"/>
      <c r="AD110"/>
    </row>
    <row r="111" spans="1:30" ht="39.950000000000003" customHeight="1" x14ac:dyDescent="0.25">
      <c r="A111"/>
      <c r="C111"/>
      <c r="D111"/>
      <c r="E111"/>
      <c r="F111"/>
      <c r="G111"/>
      <c r="H111"/>
      <c r="I111"/>
      <c r="J111"/>
      <c r="K111"/>
      <c r="L111"/>
      <c r="M111"/>
      <c r="N111"/>
      <c r="O111"/>
      <c r="P111"/>
      <c r="Q111"/>
      <c r="R111"/>
      <c r="S111"/>
      <c r="T111"/>
      <c r="U111"/>
      <c r="V111"/>
      <c r="W111"/>
      <c r="X111"/>
      <c r="Y111"/>
      <c r="Z111"/>
      <c r="AA111"/>
      <c r="AB111"/>
      <c r="AC111"/>
      <c r="AD111"/>
    </row>
    <row r="112" spans="1:30" ht="39.950000000000003" customHeight="1" x14ac:dyDescent="0.25">
      <c r="A112"/>
      <c r="C112"/>
      <c r="D112"/>
      <c r="E112"/>
      <c r="F112"/>
      <c r="G112"/>
      <c r="H112"/>
      <c r="I112"/>
      <c r="J112"/>
      <c r="K112"/>
      <c r="L112"/>
      <c r="M112"/>
      <c r="N112"/>
      <c r="O112"/>
      <c r="P112"/>
      <c r="Q112"/>
      <c r="R112"/>
      <c r="S112"/>
      <c r="T112"/>
      <c r="U112"/>
      <c r="V112"/>
      <c r="W112"/>
      <c r="X112"/>
      <c r="Y112"/>
      <c r="Z112"/>
      <c r="AA112"/>
      <c r="AB112"/>
      <c r="AC112"/>
      <c r="AD112"/>
    </row>
    <row r="113" spans="1:30" ht="39.950000000000003" customHeight="1" x14ac:dyDescent="0.25">
      <c r="A113"/>
      <c r="C113"/>
      <c r="D113"/>
      <c r="E113"/>
      <c r="F113"/>
      <c r="G113"/>
      <c r="H113"/>
      <c r="I113"/>
      <c r="J113"/>
      <c r="K113"/>
      <c r="L113"/>
      <c r="M113"/>
      <c r="N113"/>
      <c r="O113"/>
      <c r="P113"/>
      <c r="Q113"/>
      <c r="R113"/>
      <c r="S113"/>
      <c r="T113"/>
      <c r="U113"/>
      <c r="V113"/>
      <c r="W113"/>
      <c r="X113"/>
      <c r="Y113"/>
      <c r="Z113"/>
      <c r="AA113"/>
      <c r="AB113"/>
      <c r="AC113"/>
      <c r="AD113"/>
    </row>
    <row r="114" spans="1:30" ht="39.950000000000003" customHeight="1" x14ac:dyDescent="0.25">
      <c r="A114"/>
      <c r="C114"/>
      <c r="D114"/>
      <c r="E114"/>
      <c r="F114"/>
      <c r="G114"/>
      <c r="H114"/>
      <c r="I114"/>
      <c r="J114"/>
      <c r="K114"/>
      <c r="L114"/>
      <c r="M114"/>
      <c r="N114"/>
      <c r="O114"/>
      <c r="P114"/>
      <c r="Q114"/>
      <c r="R114"/>
      <c r="S114"/>
      <c r="T114"/>
      <c r="U114"/>
      <c r="V114"/>
      <c r="W114"/>
      <c r="X114"/>
      <c r="Y114"/>
      <c r="Z114"/>
      <c r="AA114"/>
      <c r="AB114"/>
      <c r="AC114"/>
      <c r="AD114"/>
    </row>
    <row r="115" spans="1:30" ht="39.950000000000003" customHeight="1" x14ac:dyDescent="0.25">
      <c r="A115"/>
      <c r="C115"/>
      <c r="D115"/>
      <c r="E115"/>
      <c r="F115"/>
      <c r="G115"/>
      <c r="H115"/>
      <c r="I115"/>
      <c r="J115"/>
      <c r="K115"/>
      <c r="L115"/>
      <c r="M115"/>
      <c r="N115"/>
      <c r="O115"/>
      <c r="P115"/>
      <c r="Q115"/>
      <c r="R115"/>
      <c r="S115"/>
      <c r="T115"/>
      <c r="U115"/>
      <c r="V115"/>
      <c r="W115"/>
      <c r="X115"/>
      <c r="Y115"/>
      <c r="Z115"/>
      <c r="AA115"/>
      <c r="AB115"/>
      <c r="AC115"/>
      <c r="AD115"/>
    </row>
    <row r="116" spans="1:30" ht="39.950000000000003" customHeight="1" x14ac:dyDescent="0.25">
      <c r="A116"/>
      <c r="C116"/>
      <c r="D116"/>
      <c r="E116"/>
      <c r="F116"/>
      <c r="G116"/>
      <c r="H116"/>
      <c r="I116"/>
      <c r="J116"/>
      <c r="K116"/>
      <c r="L116"/>
      <c r="M116"/>
      <c r="N116"/>
      <c r="O116"/>
      <c r="P116"/>
      <c r="Q116"/>
      <c r="R116"/>
      <c r="S116"/>
      <c r="T116"/>
      <c r="U116"/>
      <c r="V116"/>
      <c r="W116"/>
      <c r="X116"/>
      <c r="Y116"/>
      <c r="Z116"/>
      <c r="AA116"/>
      <c r="AB116"/>
      <c r="AC116"/>
      <c r="AD116"/>
    </row>
    <row r="117" spans="1:30" ht="39.950000000000003" customHeight="1" x14ac:dyDescent="0.25">
      <c r="A117"/>
      <c r="C117"/>
      <c r="D117"/>
      <c r="E117"/>
      <c r="F117"/>
      <c r="G117"/>
      <c r="H117"/>
      <c r="I117"/>
      <c r="J117"/>
      <c r="K117"/>
      <c r="L117"/>
      <c r="M117"/>
      <c r="N117"/>
      <c r="O117"/>
      <c r="P117"/>
      <c r="Q117"/>
      <c r="R117"/>
      <c r="S117"/>
      <c r="T117"/>
      <c r="U117"/>
      <c r="V117"/>
      <c r="W117"/>
      <c r="X117"/>
      <c r="Y117"/>
      <c r="Z117"/>
      <c r="AA117"/>
      <c r="AB117"/>
      <c r="AC117"/>
      <c r="AD117"/>
    </row>
    <row r="118" spans="1:30" ht="39.950000000000003" customHeight="1" x14ac:dyDescent="0.25">
      <c r="A118"/>
      <c r="C118"/>
      <c r="D118"/>
      <c r="E118"/>
      <c r="F118"/>
      <c r="G118"/>
      <c r="H118"/>
      <c r="I118"/>
      <c r="J118"/>
      <c r="K118"/>
      <c r="L118"/>
      <c r="M118"/>
      <c r="N118"/>
      <c r="O118"/>
      <c r="P118"/>
      <c r="Q118"/>
      <c r="R118"/>
      <c r="S118"/>
      <c r="T118"/>
      <c r="U118"/>
      <c r="V118"/>
      <c r="W118"/>
      <c r="X118"/>
      <c r="Y118"/>
      <c r="Z118"/>
      <c r="AA118"/>
      <c r="AB118"/>
      <c r="AC118"/>
      <c r="AD118"/>
    </row>
    <row r="119" spans="1:30" ht="39.950000000000003" customHeight="1" x14ac:dyDescent="0.25">
      <c r="A119"/>
      <c r="C119"/>
      <c r="D119"/>
      <c r="E119"/>
      <c r="F119"/>
      <c r="G119"/>
      <c r="H119"/>
      <c r="I119"/>
      <c r="J119"/>
      <c r="K119"/>
      <c r="L119"/>
      <c r="M119"/>
      <c r="N119"/>
      <c r="O119"/>
      <c r="P119"/>
      <c r="Q119"/>
      <c r="R119"/>
      <c r="S119"/>
      <c r="T119"/>
      <c r="U119"/>
      <c r="V119"/>
      <c r="W119"/>
      <c r="X119"/>
      <c r="Y119"/>
      <c r="Z119"/>
      <c r="AA119"/>
      <c r="AB119"/>
      <c r="AC119"/>
      <c r="AD119"/>
    </row>
    <row r="120" spans="1:30" ht="39.950000000000003" customHeight="1" x14ac:dyDescent="0.25">
      <c r="A120"/>
      <c r="C120"/>
      <c r="D120"/>
      <c r="E120"/>
      <c r="F120"/>
      <c r="G120"/>
      <c r="H120"/>
      <c r="I120"/>
      <c r="J120"/>
      <c r="K120"/>
      <c r="L120"/>
      <c r="M120"/>
      <c r="N120"/>
      <c r="O120"/>
      <c r="P120"/>
      <c r="Q120"/>
      <c r="R120"/>
      <c r="S120"/>
      <c r="T120"/>
      <c r="U120"/>
      <c r="V120"/>
      <c r="W120"/>
      <c r="X120"/>
      <c r="Y120"/>
      <c r="Z120"/>
      <c r="AA120"/>
      <c r="AB120"/>
      <c r="AC120"/>
      <c r="AD120"/>
    </row>
    <row r="121" spans="1:30" ht="39.950000000000003" customHeight="1" x14ac:dyDescent="0.25">
      <c r="A121"/>
      <c r="C121"/>
      <c r="D121"/>
      <c r="E121"/>
      <c r="F121"/>
      <c r="G121"/>
      <c r="H121"/>
      <c r="I121"/>
      <c r="J121"/>
      <c r="K121"/>
      <c r="L121"/>
      <c r="M121"/>
      <c r="N121"/>
      <c r="O121"/>
      <c r="P121"/>
      <c r="Q121"/>
      <c r="R121"/>
      <c r="S121"/>
      <c r="T121"/>
      <c r="U121"/>
      <c r="V121"/>
      <c r="W121"/>
      <c r="X121"/>
      <c r="Y121"/>
      <c r="Z121"/>
      <c r="AA121"/>
      <c r="AB121"/>
      <c r="AC121"/>
      <c r="AD121"/>
    </row>
    <row r="122" spans="1:30" ht="39.950000000000003" customHeight="1" x14ac:dyDescent="0.25">
      <c r="A122"/>
      <c r="C122"/>
      <c r="D122"/>
      <c r="E122"/>
      <c r="F122"/>
      <c r="G122"/>
      <c r="H122"/>
      <c r="I122"/>
      <c r="J122"/>
      <c r="K122"/>
      <c r="L122"/>
      <c r="M122"/>
      <c r="N122"/>
      <c r="O122"/>
      <c r="P122"/>
      <c r="Q122"/>
      <c r="R122"/>
      <c r="S122"/>
      <c r="T122"/>
      <c r="U122"/>
      <c r="V122"/>
      <c r="W122"/>
      <c r="X122"/>
      <c r="Y122"/>
      <c r="Z122"/>
      <c r="AA122"/>
      <c r="AB122"/>
      <c r="AC122"/>
      <c r="AD122"/>
    </row>
    <row r="123" spans="1:30" ht="39.950000000000003" customHeight="1" x14ac:dyDescent="0.25">
      <c r="A123"/>
      <c r="C123"/>
      <c r="D123"/>
      <c r="E123"/>
      <c r="F123"/>
      <c r="G123"/>
      <c r="H123"/>
      <c r="I123"/>
      <c r="J123"/>
      <c r="K123"/>
      <c r="L123"/>
      <c r="M123"/>
      <c r="N123"/>
      <c r="O123"/>
      <c r="P123"/>
      <c r="Q123"/>
      <c r="R123"/>
      <c r="S123"/>
      <c r="T123"/>
      <c r="U123"/>
      <c r="V123"/>
      <c r="W123"/>
      <c r="X123"/>
      <c r="Y123"/>
      <c r="Z123"/>
      <c r="AA123"/>
      <c r="AB123"/>
      <c r="AC123"/>
      <c r="AD123"/>
    </row>
    <row r="124" spans="1:30" ht="39.950000000000003" customHeight="1" x14ac:dyDescent="0.25">
      <c r="A124"/>
      <c r="C124"/>
      <c r="D124"/>
      <c r="E124"/>
      <c r="F124"/>
      <c r="G124"/>
      <c r="H124"/>
      <c r="I124"/>
      <c r="J124"/>
      <c r="K124"/>
      <c r="L124"/>
      <c r="M124"/>
      <c r="N124"/>
      <c r="O124"/>
      <c r="P124"/>
      <c r="Q124"/>
      <c r="R124"/>
      <c r="S124"/>
      <c r="T124"/>
      <c r="U124"/>
      <c r="V124"/>
      <c r="W124"/>
      <c r="X124"/>
      <c r="Y124"/>
      <c r="Z124"/>
      <c r="AA124"/>
      <c r="AB124"/>
      <c r="AC124"/>
      <c r="AD124"/>
    </row>
    <row r="125" spans="1:30" ht="39.950000000000003" customHeight="1" x14ac:dyDescent="0.25">
      <c r="A125"/>
      <c r="C125"/>
      <c r="D125"/>
      <c r="E125"/>
      <c r="F125"/>
      <c r="G125"/>
      <c r="H125"/>
      <c r="I125"/>
      <c r="J125"/>
      <c r="K125"/>
      <c r="L125"/>
      <c r="M125"/>
      <c r="N125"/>
      <c r="O125"/>
      <c r="P125"/>
      <c r="Q125"/>
      <c r="R125"/>
      <c r="S125"/>
      <c r="T125"/>
      <c r="U125"/>
      <c r="V125"/>
      <c r="W125"/>
      <c r="X125"/>
      <c r="Y125"/>
      <c r="Z125"/>
      <c r="AA125"/>
      <c r="AB125"/>
      <c r="AC125"/>
      <c r="AD125"/>
    </row>
    <row r="126" spans="1:30" ht="39.950000000000003" customHeight="1" x14ac:dyDescent="0.25">
      <c r="A126"/>
      <c r="C126"/>
      <c r="D126"/>
      <c r="E126"/>
      <c r="F126"/>
      <c r="G126"/>
      <c r="H126"/>
      <c r="I126"/>
      <c r="J126"/>
      <c r="K126"/>
      <c r="L126"/>
      <c r="M126"/>
      <c r="N126"/>
      <c r="O126"/>
      <c r="P126"/>
      <c r="Q126"/>
      <c r="R126"/>
      <c r="S126"/>
      <c r="T126"/>
      <c r="U126"/>
      <c r="V126"/>
      <c r="W126"/>
      <c r="X126"/>
      <c r="Y126"/>
      <c r="Z126"/>
      <c r="AA126"/>
      <c r="AB126"/>
      <c r="AC126"/>
      <c r="AD126"/>
    </row>
    <row r="127" spans="1:30" ht="39.950000000000003" customHeight="1" x14ac:dyDescent="0.25">
      <c r="A127"/>
      <c r="C127"/>
      <c r="D127"/>
      <c r="E127"/>
      <c r="F127"/>
      <c r="G127"/>
      <c r="H127"/>
      <c r="I127"/>
      <c r="J127"/>
      <c r="K127"/>
      <c r="L127"/>
      <c r="M127"/>
      <c r="N127"/>
      <c r="O127"/>
      <c r="P127"/>
      <c r="Q127"/>
      <c r="R127"/>
      <c r="S127"/>
      <c r="T127"/>
      <c r="U127"/>
      <c r="V127"/>
      <c r="W127"/>
      <c r="X127"/>
      <c r="Y127"/>
      <c r="Z127"/>
      <c r="AA127"/>
      <c r="AB127"/>
      <c r="AC127"/>
      <c r="AD127"/>
    </row>
    <row r="128" spans="1:30" ht="39.950000000000003" customHeight="1" x14ac:dyDescent="0.25">
      <c r="A128"/>
      <c r="C128"/>
      <c r="D128"/>
      <c r="E128"/>
      <c r="F128"/>
      <c r="G128"/>
      <c r="H128"/>
      <c r="I128"/>
      <c r="J128"/>
      <c r="K128"/>
      <c r="L128"/>
      <c r="M128"/>
      <c r="N128"/>
      <c r="O128"/>
      <c r="P128"/>
      <c r="Q128"/>
      <c r="R128"/>
      <c r="S128"/>
      <c r="T128"/>
      <c r="U128"/>
      <c r="V128"/>
      <c r="W128"/>
      <c r="X128"/>
      <c r="Y128"/>
      <c r="Z128"/>
      <c r="AA128"/>
      <c r="AB128"/>
      <c r="AC128"/>
      <c r="AD128"/>
    </row>
    <row r="129" spans="1:30" ht="39.950000000000003" customHeight="1" x14ac:dyDescent="0.25">
      <c r="A129"/>
      <c r="C129"/>
      <c r="D129"/>
      <c r="E129"/>
      <c r="F129"/>
      <c r="G129"/>
      <c r="H129"/>
      <c r="I129"/>
      <c r="J129"/>
      <c r="K129"/>
      <c r="L129"/>
      <c r="M129"/>
      <c r="N129"/>
      <c r="O129"/>
      <c r="P129"/>
      <c r="Q129"/>
      <c r="R129"/>
      <c r="S129"/>
      <c r="T129"/>
      <c r="U129"/>
      <c r="V129"/>
      <c r="W129"/>
      <c r="X129"/>
      <c r="Y129"/>
      <c r="Z129"/>
      <c r="AA129"/>
      <c r="AB129"/>
      <c r="AC129"/>
      <c r="AD129"/>
    </row>
    <row r="130" spans="1:30" ht="39.950000000000003" customHeight="1" x14ac:dyDescent="0.25">
      <c r="A130"/>
      <c r="C130"/>
      <c r="D130"/>
      <c r="E130"/>
      <c r="F130"/>
      <c r="G130"/>
      <c r="H130"/>
      <c r="I130"/>
      <c r="J130"/>
      <c r="K130"/>
      <c r="L130"/>
      <c r="M130"/>
      <c r="N130"/>
      <c r="O130"/>
      <c r="P130"/>
      <c r="Q130"/>
      <c r="R130"/>
      <c r="S130"/>
      <c r="T130"/>
      <c r="U130"/>
      <c r="V130"/>
      <c r="W130"/>
      <c r="X130"/>
      <c r="Y130"/>
      <c r="Z130"/>
      <c r="AA130"/>
      <c r="AB130"/>
      <c r="AC130"/>
      <c r="AD130"/>
    </row>
    <row r="131" spans="1:30" ht="39.950000000000003" customHeight="1" x14ac:dyDescent="0.25">
      <c r="A131"/>
      <c r="C131"/>
      <c r="D131"/>
      <c r="E131"/>
      <c r="F131"/>
      <c r="G131"/>
      <c r="H131"/>
      <c r="I131"/>
      <c r="J131"/>
      <c r="K131"/>
      <c r="L131"/>
      <c r="M131"/>
      <c r="N131"/>
      <c r="O131"/>
      <c r="P131"/>
      <c r="Q131"/>
      <c r="R131"/>
      <c r="S131"/>
      <c r="T131"/>
      <c r="U131"/>
      <c r="V131"/>
      <c r="W131"/>
      <c r="X131"/>
      <c r="Y131"/>
      <c r="Z131"/>
      <c r="AA131"/>
      <c r="AB131"/>
      <c r="AC131"/>
      <c r="AD131"/>
    </row>
    <row r="132" spans="1:30" ht="39.950000000000003" customHeight="1" x14ac:dyDescent="0.25">
      <c r="A132"/>
      <c r="C132"/>
      <c r="D132"/>
      <c r="E132"/>
      <c r="F132"/>
      <c r="G132"/>
      <c r="H132"/>
      <c r="I132"/>
      <c r="J132"/>
      <c r="K132"/>
      <c r="L132"/>
      <c r="M132"/>
      <c r="N132"/>
      <c r="O132"/>
      <c r="P132"/>
      <c r="Q132"/>
      <c r="R132"/>
      <c r="S132"/>
      <c r="T132"/>
      <c r="U132"/>
      <c r="V132"/>
      <c r="W132"/>
      <c r="X132"/>
      <c r="Y132"/>
      <c r="Z132"/>
      <c r="AA132"/>
      <c r="AB132"/>
      <c r="AC132"/>
      <c r="AD132"/>
    </row>
    <row r="133" spans="1:30" ht="39.950000000000003" customHeight="1" x14ac:dyDescent="0.25">
      <c r="A133"/>
      <c r="C133"/>
      <c r="D133"/>
      <c r="E133"/>
      <c r="F133"/>
      <c r="G133"/>
      <c r="H133"/>
      <c r="I133"/>
      <c r="J133"/>
      <c r="K133"/>
      <c r="L133"/>
      <c r="M133"/>
      <c r="N133"/>
      <c r="O133"/>
      <c r="P133"/>
      <c r="Q133"/>
      <c r="R133"/>
      <c r="S133"/>
      <c r="T133"/>
      <c r="U133"/>
      <c r="V133"/>
      <c r="W133"/>
      <c r="X133"/>
      <c r="Y133"/>
      <c r="Z133"/>
      <c r="AA133"/>
      <c r="AB133"/>
      <c r="AC133"/>
      <c r="AD133"/>
    </row>
    <row r="134" spans="1:30" ht="39.950000000000003" customHeight="1" x14ac:dyDescent="0.25">
      <c r="A134"/>
      <c r="C134"/>
      <c r="D134"/>
      <c r="E134"/>
      <c r="F134"/>
      <c r="G134"/>
      <c r="H134"/>
      <c r="I134"/>
      <c r="J134"/>
      <c r="K134"/>
      <c r="L134"/>
      <c r="M134"/>
      <c r="N134"/>
      <c r="O134"/>
      <c r="P134"/>
      <c r="Q134"/>
      <c r="R134"/>
      <c r="S134"/>
      <c r="T134"/>
      <c r="U134"/>
      <c r="V134"/>
      <c r="W134"/>
      <c r="X134"/>
      <c r="Y134"/>
      <c r="Z134"/>
      <c r="AA134"/>
      <c r="AB134"/>
      <c r="AC134"/>
      <c r="AD134"/>
    </row>
    <row r="135" spans="1:30" ht="39.950000000000003" customHeight="1" x14ac:dyDescent="0.25">
      <c r="A135"/>
      <c r="C135"/>
      <c r="D135"/>
      <c r="E135"/>
      <c r="F135"/>
      <c r="G135"/>
      <c r="H135"/>
      <c r="I135"/>
      <c r="J135"/>
      <c r="K135"/>
      <c r="L135"/>
      <c r="M135"/>
      <c r="N135"/>
      <c r="O135"/>
      <c r="P135"/>
      <c r="Q135"/>
      <c r="R135"/>
      <c r="S135"/>
      <c r="T135"/>
      <c r="U135"/>
      <c r="V135"/>
      <c r="W135"/>
      <c r="X135"/>
      <c r="Y135"/>
      <c r="Z135"/>
      <c r="AA135"/>
      <c r="AB135"/>
      <c r="AC135"/>
      <c r="AD135"/>
    </row>
    <row r="136" spans="1:30" ht="39.950000000000003" customHeight="1" x14ac:dyDescent="0.25">
      <c r="A136"/>
      <c r="C136"/>
      <c r="D136"/>
      <c r="E136"/>
      <c r="F136"/>
      <c r="G136"/>
      <c r="H136"/>
      <c r="I136"/>
      <c r="J136"/>
      <c r="K136"/>
      <c r="L136"/>
      <c r="M136"/>
      <c r="N136"/>
      <c r="O136"/>
      <c r="P136"/>
      <c r="Q136"/>
      <c r="R136"/>
      <c r="S136"/>
      <c r="T136"/>
      <c r="U136"/>
      <c r="V136"/>
      <c r="W136"/>
      <c r="X136"/>
      <c r="Y136"/>
      <c r="Z136"/>
      <c r="AA136"/>
      <c r="AB136"/>
      <c r="AC136"/>
      <c r="AD136"/>
    </row>
    <row r="137" spans="1:30" ht="39.950000000000003" customHeight="1" x14ac:dyDescent="0.25">
      <c r="A137"/>
      <c r="C137"/>
      <c r="D137"/>
      <c r="E137"/>
      <c r="F137"/>
      <c r="G137"/>
      <c r="H137"/>
      <c r="I137"/>
      <c r="J137"/>
      <c r="K137"/>
      <c r="L137"/>
      <c r="M137"/>
      <c r="N137"/>
      <c r="O137"/>
      <c r="P137"/>
      <c r="Q137"/>
      <c r="R137"/>
      <c r="S137"/>
      <c r="T137"/>
      <c r="U137"/>
      <c r="V137"/>
      <c r="W137"/>
      <c r="X137"/>
      <c r="Y137"/>
      <c r="Z137"/>
      <c r="AA137"/>
      <c r="AB137"/>
      <c r="AC137"/>
      <c r="AD137"/>
    </row>
    <row r="138" spans="1:30" ht="39.950000000000003" customHeight="1" x14ac:dyDescent="0.25">
      <c r="A138"/>
      <c r="C138"/>
      <c r="D138"/>
      <c r="E138"/>
      <c r="F138"/>
      <c r="G138"/>
      <c r="H138"/>
      <c r="I138"/>
      <c r="J138"/>
      <c r="K138"/>
      <c r="L138"/>
      <c r="M138"/>
      <c r="N138"/>
      <c r="O138"/>
      <c r="P138"/>
      <c r="Q138"/>
      <c r="R138"/>
      <c r="S138"/>
      <c r="T138"/>
      <c r="U138"/>
      <c r="V138"/>
      <c r="W138"/>
      <c r="X138"/>
      <c r="Y138"/>
      <c r="Z138"/>
      <c r="AA138"/>
      <c r="AB138"/>
      <c r="AC138"/>
      <c r="AD138"/>
    </row>
    <row r="139" spans="1:30" ht="39.950000000000003" customHeight="1" x14ac:dyDescent="0.25">
      <c r="A139"/>
      <c r="C139"/>
      <c r="D139"/>
      <c r="E139"/>
      <c r="F139"/>
      <c r="G139"/>
      <c r="H139"/>
      <c r="I139"/>
      <c r="J139"/>
      <c r="K139"/>
      <c r="L139"/>
      <c r="M139"/>
      <c r="N139"/>
      <c r="O139"/>
      <c r="P139"/>
      <c r="Q139"/>
      <c r="R139"/>
      <c r="S139"/>
      <c r="T139"/>
      <c r="U139"/>
      <c r="V139"/>
      <c r="W139"/>
      <c r="X139"/>
      <c r="Y139"/>
      <c r="Z139"/>
      <c r="AA139"/>
      <c r="AB139"/>
      <c r="AC139"/>
      <c r="AD139"/>
    </row>
    <row r="140" spans="1:30" ht="39.950000000000003" customHeight="1" x14ac:dyDescent="0.25">
      <c r="A140"/>
      <c r="C140"/>
      <c r="D140"/>
      <c r="E140"/>
      <c r="F140"/>
      <c r="G140"/>
      <c r="H140"/>
      <c r="I140"/>
      <c r="J140"/>
      <c r="K140"/>
      <c r="L140"/>
      <c r="M140"/>
      <c r="N140"/>
      <c r="O140"/>
      <c r="P140"/>
      <c r="Q140"/>
      <c r="R140"/>
      <c r="S140"/>
      <c r="T140"/>
      <c r="U140"/>
      <c r="V140"/>
      <c r="W140"/>
      <c r="X140"/>
      <c r="Y140"/>
      <c r="Z140"/>
      <c r="AA140"/>
      <c r="AB140"/>
      <c r="AC140"/>
      <c r="AD140"/>
    </row>
    <row r="141" spans="1:30" ht="39.950000000000003" customHeight="1" x14ac:dyDescent="0.25">
      <c r="A141"/>
      <c r="C141"/>
      <c r="D141"/>
      <c r="E141"/>
      <c r="F141"/>
      <c r="G141"/>
      <c r="H141"/>
      <c r="I141"/>
      <c r="J141"/>
      <c r="K141"/>
      <c r="L141"/>
      <c r="M141"/>
      <c r="N141"/>
      <c r="O141"/>
      <c r="P141"/>
      <c r="Q141"/>
      <c r="R141"/>
      <c r="S141"/>
      <c r="T141"/>
      <c r="U141"/>
      <c r="V141"/>
      <c r="W141"/>
      <c r="X141"/>
      <c r="Y141"/>
      <c r="Z141"/>
      <c r="AA141"/>
      <c r="AB141"/>
      <c r="AC141"/>
      <c r="AD141"/>
    </row>
    <row r="142" spans="1:30" ht="39.950000000000003" customHeight="1" x14ac:dyDescent="0.25">
      <c r="A142"/>
      <c r="C142"/>
      <c r="D142"/>
      <c r="E142"/>
      <c r="F142"/>
      <c r="G142"/>
      <c r="H142"/>
      <c r="I142"/>
      <c r="J142"/>
      <c r="K142"/>
      <c r="L142"/>
      <c r="M142"/>
      <c r="N142"/>
      <c r="O142"/>
      <c r="P142"/>
      <c r="Q142"/>
      <c r="R142"/>
      <c r="S142"/>
      <c r="T142"/>
      <c r="U142"/>
      <c r="V142"/>
      <c r="W142"/>
      <c r="X142"/>
      <c r="Y142"/>
      <c r="Z142"/>
      <c r="AA142"/>
      <c r="AB142"/>
      <c r="AC142"/>
      <c r="AD142"/>
    </row>
    <row r="143" spans="1:30" ht="39.950000000000003" customHeight="1" x14ac:dyDescent="0.25">
      <c r="A143"/>
      <c r="C143"/>
      <c r="D143"/>
      <c r="E143"/>
      <c r="F143"/>
      <c r="G143"/>
      <c r="H143"/>
      <c r="I143"/>
      <c r="J143"/>
      <c r="K143"/>
      <c r="L143"/>
      <c r="M143"/>
      <c r="N143"/>
      <c r="O143"/>
      <c r="P143"/>
      <c r="Q143"/>
      <c r="R143"/>
      <c r="S143"/>
      <c r="T143"/>
      <c r="U143"/>
      <c r="V143"/>
      <c r="W143"/>
      <c r="X143"/>
      <c r="Y143"/>
      <c r="Z143"/>
      <c r="AA143"/>
      <c r="AB143"/>
      <c r="AC143"/>
      <c r="AD143"/>
    </row>
    <row r="144" spans="1:30" ht="39.950000000000003" customHeight="1" x14ac:dyDescent="0.25">
      <c r="A144"/>
      <c r="C144"/>
      <c r="D144"/>
      <c r="E144"/>
      <c r="F144"/>
      <c r="G144"/>
      <c r="H144"/>
      <c r="I144"/>
      <c r="J144"/>
      <c r="K144"/>
      <c r="L144"/>
      <c r="M144"/>
      <c r="N144"/>
      <c r="O144"/>
      <c r="P144"/>
      <c r="Q144"/>
      <c r="R144"/>
      <c r="S144"/>
      <c r="T144"/>
      <c r="U144"/>
      <c r="V144"/>
      <c r="W144"/>
      <c r="X144"/>
      <c r="Y144"/>
      <c r="Z144"/>
      <c r="AA144"/>
      <c r="AB144"/>
      <c r="AC144"/>
      <c r="AD144"/>
    </row>
    <row r="145" spans="1:30" ht="39.950000000000003" customHeight="1" x14ac:dyDescent="0.25">
      <c r="A145"/>
      <c r="C145"/>
      <c r="D145"/>
      <c r="E145"/>
      <c r="F145"/>
      <c r="G145"/>
      <c r="H145"/>
      <c r="I145"/>
      <c r="J145"/>
      <c r="K145"/>
      <c r="L145"/>
      <c r="M145"/>
      <c r="N145"/>
      <c r="O145"/>
      <c r="P145"/>
      <c r="Q145"/>
      <c r="R145"/>
      <c r="S145"/>
      <c r="T145"/>
      <c r="U145"/>
      <c r="V145"/>
      <c r="W145"/>
      <c r="X145"/>
      <c r="Y145"/>
      <c r="Z145"/>
      <c r="AA145"/>
      <c r="AB145"/>
      <c r="AC145"/>
      <c r="AD145"/>
    </row>
    <row r="146" spans="1:30" ht="39.950000000000003" customHeight="1" x14ac:dyDescent="0.25">
      <c r="A146"/>
      <c r="C146"/>
      <c r="D146"/>
      <c r="E146"/>
      <c r="F146"/>
      <c r="G146"/>
      <c r="H146"/>
      <c r="I146"/>
      <c r="J146"/>
      <c r="K146"/>
      <c r="L146"/>
      <c r="M146"/>
      <c r="N146"/>
      <c r="O146"/>
      <c r="P146"/>
      <c r="Q146"/>
      <c r="R146"/>
      <c r="S146"/>
      <c r="T146"/>
      <c r="U146"/>
      <c r="V146"/>
      <c r="W146"/>
      <c r="X146"/>
      <c r="Y146"/>
      <c r="Z146"/>
      <c r="AA146"/>
      <c r="AB146"/>
      <c r="AC146"/>
      <c r="AD146"/>
    </row>
    <row r="147" spans="1:30" ht="39.950000000000003" customHeight="1" x14ac:dyDescent="0.25">
      <c r="A147"/>
      <c r="C147"/>
      <c r="D147"/>
      <c r="E147"/>
      <c r="F147"/>
      <c r="G147"/>
      <c r="H147"/>
      <c r="I147"/>
      <c r="J147"/>
      <c r="K147"/>
      <c r="L147"/>
      <c r="M147"/>
      <c r="N147"/>
      <c r="O147"/>
      <c r="P147"/>
      <c r="Q147"/>
      <c r="R147"/>
      <c r="S147"/>
      <c r="T147"/>
      <c r="U147"/>
      <c r="V147"/>
      <c r="W147"/>
      <c r="X147"/>
      <c r="Y147"/>
      <c r="Z147"/>
      <c r="AA147"/>
      <c r="AB147"/>
      <c r="AC147"/>
      <c r="AD147"/>
    </row>
    <row r="148" spans="1:30" ht="39.950000000000003" customHeight="1" x14ac:dyDescent="0.25">
      <c r="A148"/>
      <c r="C148"/>
      <c r="D148"/>
      <c r="E148"/>
      <c r="F148"/>
      <c r="G148"/>
      <c r="H148"/>
      <c r="I148"/>
      <c r="J148"/>
      <c r="K148"/>
      <c r="L148"/>
      <c r="M148"/>
      <c r="N148"/>
      <c r="O148"/>
      <c r="P148"/>
      <c r="Q148"/>
      <c r="R148"/>
      <c r="S148"/>
      <c r="T148"/>
      <c r="U148"/>
      <c r="V148"/>
      <c r="W148"/>
      <c r="X148"/>
      <c r="Y148"/>
      <c r="Z148"/>
      <c r="AA148"/>
      <c r="AB148"/>
      <c r="AC148"/>
      <c r="AD148"/>
    </row>
    <row r="149" spans="1:30" ht="39.950000000000003" customHeight="1" x14ac:dyDescent="0.25">
      <c r="A149"/>
      <c r="C149"/>
      <c r="D149"/>
      <c r="E149"/>
      <c r="F149"/>
      <c r="G149"/>
      <c r="H149"/>
      <c r="I149"/>
      <c r="J149"/>
      <c r="K149"/>
      <c r="L149"/>
      <c r="M149"/>
      <c r="N149"/>
      <c r="O149"/>
      <c r="P149"/>
      <c r="Q149"/>
      <c r="R149"/>
      <c r="S149"/>
      <c r="T149"/>
      <c r="U149"/>
      <c r="V149"/>
      <c r="W149"/>
      <c r="X149"/>
      <c r="Y149"/>
      <c r="Z149"/>
      <c r="AA149"/>
      <c r="AB149"/>
      <c r="AC149"/>
      <c r="AD149"/>
    </row>
    <row r="150" spans="1:30" ht="39.950000000000003" customHeight="1" x14ac:dyDescent="0.25">
      <c r="A150"/>
      <c r="C150"/>
      <c r="D150"/>
      <c r="E150"/>
      <c r="F150"/>
      <c r="G150"/>
      <c r="H150"/>
      <c r="I150"/>
      <c r="J150"/>
      <c r="K150"/>
      <c r="L150"/>
      <c r="M150"/>
      <c r="N150"/>
      <c r="O150"/>
      <c r="P150"/>
      <c r="Q150"/>
      <c r="R150"/>
      <c r="S150"/>
      <c r="T150"/>
      <c r="U150"/>
      <c r="V150"/>
      <c r="W150"/>
      <c r="X150"/>
      <c r="Y150"/>
      <c r="Z150"/>
      <c r="AA150"/>
      <c r="AB150"/>
      <c r="AC150"/>
      <c r="AD150"/>
    </row>
    <row r="151" spans="1:30" ht="39.950000000000003" customHeight="1" x14ac:dyDescent="0.25">
      <c r="A151"/>
      <c r="C151"/>
      <c r="D151"/>
      <c r="E151"/>
      <c r="F151"/>
      <c r="G151"/>
      <c r="H151"/>
      <c r="I151"/>
      <c r="J151"/>
      <c r="K151"/>
      <c r="L151"/>
      <c r="M151"/>
      <c r="N151"/>
      <c r="O151"/>
      <c r="P151"/>
      <c r="Q151"/>
      <c r="R151"/>
      <c r="S151"/>
      <c r="T151"/>
      <c r="U151"/>
      <c r="V151"/>
      <c r="W151"/>
      <c r="X151"/>
      <c r="Y151"/>
      <c r="Z151"/>
      <c r="AA151"/>
      <c r="AB151"/>
      <c r="AC151"/>
      <c r="AD151"/>
    </row>
    <row r="152" spans="1:30" ht="39.950000000000003" customHeight="1" x14ac:dyDescent="0.25">
      <c r="A152"/>
      <c r="C152"/>
      <c r="D152"/>
      <c r="E152"/>
      <c r="F152"/>
      <c r="G152"/>
      <c r="H152"/>
      <c r="I152"/>
      <c r="J152"/>
      <c r="K152"/>
      <c r="L152"/>
      <c r="M152"/>
      <c r="N152"/>
      <c r="O152"/>
      <c r="P152"/>
      <c r="Q152"/>
      <c r="R152"/>
      <c r="S152"/>
      <c r="T152"/>
      <c r="U152"/>
      <c r="V152"/>
      <c r="W152"/>
      <c r="X152"/>
      <c r="Y152"/>
      <c r="Z152"/>
      <c r="AA152"/>
      <c r="AB152"/>
      <c r="AC152"/>
      <c r="AD152"/>
    </row>
    <row r="153" spans="1:30" ht="39.950000000000003" customHeight="1" x14ac:dyDescent="0.25">
      <c r="A153"/>
      <c r="C153"/>
      <c r="D153"/>
      <c r="E153"/>
      <c r="F153"/>
      <c r="G153"/>
      <c r="H153"/>
      <c r="I153"/>
      <c r="J153"/>
      <c r="K153"/>
      <c r="L153"/>
      <c r="M153"/>
      <c r="N153"/>
      <c r="O153"/>
      <c r="P153"/>
      <c r="Q153"/>
      <c r="R153"/>
      <c r="S153"/>
      <c r="T153"/>
      <c r="U153"/>
      <c r="V153"/>
      <c r="W153"/>
      <c r="X153"/>
      <c r="Y153"/>
      <c r="Z153"/>
      <c r="AA153"/>
      <c r="AB153"/>
      <c r="AC153"/>
      <c r="AD153"/>
    </row>
    <row r="154" spans="1:30" ht="39.950000000000003" customHeight="1" x14ac:dyDescent="0.25">
      <c r="A154"/>
      <c r="C154"/>
      <c r="D154"/>
      <c r="E154"/>
      <c r="F154"/>
      <c r="G154"/>
      <c r="H154"/>
      <c r="I154"/>
      <c r="J154"/>
      <c r="K154"/>
      <c r="L154"/>
      <c r="M154"/>
      <c r="N154"/>
      <c r="O154"/>
      <c r="P154"/>
      <c r="Q154"/>
      <c r="R154"/>
      <c r="S154"/>
      <c r="T154"/>
      <c r="U154"/>
      <c r="V154"/>
      <c r="W154"/>
      <c r="X154"/>
      <c r="Y154"/>
      <c r="Z154"/>
      <c r="AA154"/>
      <c r="AB154"/>
      <c r="AC154"/>
      <c r="AD154"/>
    </row>
    <row r="155" spans="1:30" ht="39.950000000000003" customHeight="1" x14ac:dyDescent="0.25">
      <c r="A155"/>
      <c r="C155"/>
      <c r="D155"/>
      <c r="E155"/>
      <c r="F155"/>
      <c r="G155"/>
      <c r="H155"/>
      <c r="I155"/>
      <c r="J155"/>
      <c r="K155"/>
      <c r="L155"/>
      <c r="M155"/>
      <c r="N155"/>
      <c r="O155"/>
      <c r="P155"/>
      <c r="Q155"/>
      <c r="R155"/>
      <c r="S155"/>
      <c r="T155"/>
      <c r="U155"/>
      <c r="V155"/>
      <c r="W155"/>
      <c r="X155"/>
      <c r="Y155"/>
      <c r="Z155"/>
      <c r="AA155"/>
      <c r="AB155"/>
      <c r="AC155"/>
      <c r="AD155"/>
    </row>
    <row r="156" spans="1:30" ht="39.950000000000003" customHeight="1" x14ac:dyDescent="0.25">
      <c r="A156"/>
      <c r="C156"/>
      <c r="D156"/>
      <c r="E156"/>
      <c r="F156"/>
      <c r="G156"/>
      <c r="H156"/>
      <c r="I156"/>
      <c r="J156"/>
      <c r="K156"/>
      <c r="L156"/>
      <c r="M156"/>
      <c r="N156"/>
      <c r="O156"/>
      <c r="P156"/>
      <c r="Q156"/>
      <c r="R156"/>
      <c r="S156"/>
      <c r="T156"/>
      <c r="U156"/>
      <c r="V156"/>
      <c r="W156"/>
      <c r="X156"/>
      <c r="Y156"/>
      <c r="Z156"/>
      <c r="AA156"/>
      <c r="AB156"/>
      <c r="AC156"/>
      <c r="AD156"/>
    </row>
    <row r="157" spans="1:30" ht="39.950000000000003" customHeight="1" x14ac:dyDescent="0.25">
      <c r="A157"/>
      <c r="C157"/>
      <c r="D157"/>
      <c r="E157"/>
      <c r="F157"/>
      <c r="G157"/>
      <c r="H157"/>
      <c r="I157"/>
      <c r="J157"/>
      <c r="K157"/>
      <c r="L157"/>
      <c r="M157"/>
      <c r="N157"/>
      <c r="O157"/>
      <c r="P157"/>
      <c r="Q157"/>
      <c r="R157"/>
      <c r="S157"/>
      <c r="T157"/>
      <c r="U157"/>
      <c r="V157"/>
      <c r="W157"/>
      <c r="X157"/>
      <c r="Y157"/>
      <c r="Z157"/>
      <c r="AA157"/>
      <c r="AB157"/>
      <c r="AC157"/>
      <c r="AD157"/>
    </row>
    <row r="158" spans="1:30" ht="39.950000000000003" customHeight="1" x14ac:dyDescent="0.25">
      <c r="A158"/>
      <c r="C158"/>
      <c r="D158"/>
      <c r="E158"/>
      <c r="F158"/>
      <c r="G158"/>
      <c r="H158"/>
      <c r="I158"/>
      <c r="J158"/>
      <c r="K158"/>
      <c r="L158"/>
      <c r="M158"/>
      <c r="N158"/>
      <c r="O158"/>
      <c r="P158"/>
      <c r="Q158"/>
      <c r="R158"/>
      <c r="S158"/>
      <c r="T158"/>
      <c r="U158"/>
      <c r="V158"/>
      <c r="W158"/>
      <c r="X158"/>
      <c r="Y158"/>
      <c r="Z158"/>
      <c r="AA158"/>
      <c r="AB158"/>
      <c r="AC158"/>
      <c r="AD158"/>
    </row>
    <row r="159" spans="1:30" ht="39.950000000000003" customHeight="1" x14ac:dyDescent="0.25">
      <c r="A159"/>
      <c r="C159"/>
      <c r="D159"/>
      <c r="E159"/>
      <c r="F159"/>
      <c r="G159"/>
      <c r="H159"/>
      <c r="I159"/>
      <c r="J159"/>
      <c r="K159"/>
      <c r="L159"/>
      <c r="M159"/>
      <c r="N159"/>
      <c r="O159"/>
      <c r="P159"/>
      <c r="Q159"/>
      <c r="R159"/>
      <c r="S159"/>
      <c r="T159"/>
      <c r="U159"/>
      <c r="V159"/>
      <c r="W159"/>
      <c r="X159"/>
      <c r="Y159"/>
      <c r="Z159"/>
      <c r="AA159"/>
      <c r="AB159"/>
      <c r="AC159"/>
      <c r="AD159"/>
    </row>
    <row r="160" spans="1:30" ht="39.950000000000003" customHeight="1" x14ac:dyDescent="0.25">
      <c r="A160"/>
      <c r="C160"/>
      <c r="D160"/>
      <c r="E160"/>
      <c r="F160"/>
      <c r="G160"/>
      <c r="H160"/>
      <c r="I160"/>
      <c r="J160"/>
      <c r="K160"/>
      <c r="L160"/>
      <c r="M160"/>
      <c r="N160"/>
      <c r="O160"/>
      <c r="P160"/>
      <c r="Q160"/>
      <c r="R160"/>
      <c r="S160"/>
      <c r="T160"/>
      <c r="U160"/>
      <c r="V160"/>
      <c r="W160"/>
      <c r="X160"/>
      <c r="Y160"/>
      <c r="Z160"/>
      <c r="AA160"/>
      <c r="AB160"/>
      <c r="AC160"/>
      <c r="AD160"/>
    </row>
    <row r="161" spans="1:30" ht="39.950000000000003" customHeight="1" x14ac:dyDescent="0.25">
      <c r="A161"/>
      <c r="C161"/>
      <c r="D161"/>
      <c r="E161"/>
      <c r="F161"/>
      <c r="G161"/>
      <c r="H161"/>
      <c r="I161"/>
      <c r="J161"/>
      <c r="K161"/>
      <c r="L161"/>
      <c r="M161"/>
      <c r="N161"/>
      <c r="O161"/>
      <c r="P161"/>
      <c r="Q161"/>
      <c r="R161"/>
      <c r="S161"/>
      <c r="T161"/>
      <c r="U161"/>
      <c r="V161"/>
      <c r="W161"/>
      <c r="X161"/>
      <c r="Y161"/>
      <c r="Z161"/>
      <c r="AA161"/>
      <c r="AB161"/>
      <c r="AC161"/>
      <c r="AD161"/>
    </row>
    <row r="162" spans="1:30" ht="39.950000000000003" customHeight="1" x14ac:dyDescent="0.25">
      <c r="A162"/>
      <c r="C162"/>
      <c r="D162"/>
      <c r="E162"/>
      <c r="F162"/>
      <c r="G162"/>
      <c r="H162"/>
      <c r="I162"/>
      <c r="J162"/>
      <c r="K162"/>
      <c r="L162"/>
      <c r="M162"/>
      <c r="N162"/>
      <c r="O162"/>
      <c r="P162"/>
      <c r="Q162"/>
      <c r="R162"/>
      <c r="S162"/>
      <c r="T162"/>
      <c r="U162"/>
      <c r="V162"/>
      <c r="W162"/>
      <c r="X162"/>
      <c r="Y162"/>
      <c r="Z162"/>
      <c r="AA162"/>
      <c r="AB162"/>
      <c r="AC162"/>
      <c r="AD162"/>
    </row>
    <row r="163" spans="1:30" ht="39.950000000000003" customHeight="1" x14ac:dyDescent="0.25">
      <c r="A163"/>
      <c r="C163"/>
      <c r="D163"/>
      <c r="E163"/>
      <c r="F163"/>
      <c r="G163"/>
      <c r="H163"/>
      <c r="I163"/>
      <c r="J163"/>
      <c r="K163"/>
      <c r="L163"/>
      <c r="M163"/>
      <c r="N163"/>
      <c r="O163"/>
      <c r="P163"/>
      <c r="Q163"/>
      <c r="R163"/>
      <c r="S163"/>
      <c r="T163"/>
      <c r="U163"/>
      <c r="V163"/>
      <c r="W163"/>
      <c r="X163"/>
      <c r="Y163"/>
      <c r="Z163"/>
      <c r="AA163"/>
      <c r="AB163"/>
      <c r="AC163"/>
      <c r="AD163"/>
    </row>
    <row r="164" spans="1:30" ht="39.950000000000003" customHeight="1" x14ac:dyDescent="0.25">
      <c r="A164"/>
      <c r="C164"/>
      <c r="D164"/>
      <c r="E164"/>
      <c r="F164"/>
      <c r="G164"/>
      <c r="H164"/>
      <c r="I164"/>
      <c r="J164"/>
      <c r="K164"/>
      <c r="L164"/>
      <c r="M164"/>
      <c r="N164"/>
      <c r="O164"/>
      <c r="P164"/>
      <c r="Q164"/>
      <c r="R164"/>
      <c r="S164"/>
      <c r="T164"/>
      <c r="U164"/>
      <c r="V164"/>
      <c r="W164"/>
      <c r="X164"/>
      <c r="Y164"/>
      <c r="Z164"/>
      <c r="AA164"/>
      <c r="AB164"/>
      <c r="AC164"/>
      <c r="AD164"/>
    </row>
    <row r="165" spans="1:30" ht="39.950000000000003" customHeight="1" x14ac:dyDescent="0.25">
      <c r="A165"/>
      <c r="C165"/>
      <c r="D165"/>
      <c r="E165"/>
      <c r="F165"/>
      <c r="G165"/>
      <c r="H165"/>
      <c r="I165"/>
      <c r="J165"/>
      <c r="K165"/>
      <c r="L165"/>
      <c r="M165"/>
      <c r="N165"/>
      <c r="O165"/>
      <c r="P165"/>
      <c r="Q165"/>
      <c r="R165"/>
      <c r="S165"/>
      <c r="T165"/>
      <c r="U165"/>
      <c r="V165"/>
      <c r="W165"/>
      <c r="X165"/>
      <c r="Y165"/>
      <c r="Z165"/>
      <c r="AA165"/>
      <c r="AB165"/>
      <c r="AC165"/>
      <c r="AD165"/>
    </row>
    <row r="166" spans="1:30" ht="39.950000000000003" customHeight="1" x14ac:dyDescent="0.25">
      <c r="A166"/>
      <c r="C166"/>
      <c r="D166"/>
      <c r="E166"/>
      <c r="F166"/>
      <c r="G166"/>
      <c r="H166"/>
      <c r="I166"/>
      <c r="J166"/>
      <c r="K166"/>
      <c r="L166"/>
      <c r="M166"/>
      <c r="N166"/>
      <c r="O166"/>
      <c r="P166"/>
      <c r="Q166"/>
      <c r="R166"/>
      <c r="S166"/>
      <c r="T166"/>
      <c r="U166"/>
      <c r="V166"/>
      <c r="W166"/>
      <c r="X166"/>
      <c r="Y166"/>
      <c r="Z166"/>
      <c r="AA166"/>
      <c r="AB166"/>
      <c r="AC166"/>
      <c r="AD166"/>
    </row>
    <row r="167" spans="1:30" ht="39.950000000000003" customHeight="1" x14ac:dyDescent="0.25">
      <c r="A167"/>
      <c r="C167"/>
      <c r="D167"/>
      <c r="E167"/>
      <c r="F167"/>
      <c r="G167"/>
      <c r="H167"/>
      <c r="I167"/>
      <c r="J167"/>
      <c r="K167"/>
      <c r="L167"/>
      <c r="M167"/>
      <c r="N167"/>
      <c r="O167"/>
      <c r="P167"/>
      <c r="Q167"/>
      <c r="R167"/>
      <c r="S167"/>
      <c r="T167"/>
      <c r="U167"/>
      <c r="V167"/>
      <c r="W167"/>
      <c r="X167"/>
      <c r="Y167"/>
      <c r="Z167"/>
      <c r="AA167"/>
      <c r="AB167"/>
      <c r="AC167"/>
      <c r="AD167"/>
    </row>
    <row r="168" spans="1:30" ht="39.950000000000003" customHeight="1" x14ac:dyDescent="0.25">
      <c r="A168"/>
      <c r="C168"/>
      <c r="D168"/>
      <c r="E168"/>
      <c r="F168"/>
      <c r="G168"/>
      <c r="H168"/>
      <c r="I168"/>
      <c r="J168"/>
      <c r="K168"/>
      <c r="L168"/>
      <c r="M168"/>
      <c r="N168"/>
      <c r="O168"/>
      <c r="P168"/>
      <c r="Q168"/>
      <c r="R168"/>
      <c r="S168"/>
      <c r="T168"/>
      <c r="U168"/>
      <c r="V168"/>
      <c r="W168"/>
      <c r="X168"/>
      <c r="Y168"/>
      <c r="Z168"/>
      <c r="AA168"/>
      <c r="AB168"/>
      <c r="AC168"/>
      <c r="AD168"/>
    </row>
    <row r="169" spans="1:30" ht="39.950000000000003" customHeight="1" x14ac:dyDescent="0.25">
      <c r="A169"/>
      <c r="C169"/>
      <c r="D169"/>
      <c r="E169"/>
      <c r="F169"/>
      <c r="G169"/>
      <c r="H169"/>
      <c r="I169"/>
      <c r="J169"/>
      <c r="K169"/>
      <c r="L169"/>
      <c r="M169"/>
      <c r="N169"/>
      <c r="O169"/>
      <c r="P169"/>
      <c r="Q169"/>
      <c r="R169"/>
      <c r="S169"/>
      <c r="T169"/>
      <c r="U169"/>
      <c r="V169"/>
      <c r="W169"/>
      <c r="X169"/>
      <c r="Y169"/>
      <c r="Z169"/>
      <c r="AA169"/>
      <c r="AB169"/>
      <c r="AC169"/>
      <c r="AD169"/>
    </row>
    <row r="170" spans="1:30" ht="39.950000000000003" customHeight="1" x14ac:dyDescent="0.25">
      <c r="A170"/>
      <c r="C170"/>
      <c r="D170"/>
      <c r="E170"/>
      <c r="F170"/>
      <c r="G170"/>
      <c r="H170"/>
      <c r="I170"/>
      <c r="J170"/>
      <c r="K170"/>
      <c r="L170"/>
      <c r="M170"/>
      <c r="N170"/>
      <c r="O170"/>
      <c r="P170"/>
      <c r="Q170"/>
      <c r="R170"/>
      <c r="S170"/>
      <c r="T170"/>
      <c r="U170"/>
      <c r="V170"/>
      <c r="W170"/>
      <c r="X170"/>
      <c r="Y170"/>
      <c r="Z170"/>
      <c r="AA170"/>
      <c r="AB170"/>
      <c r="AC170"/>
      <c r="AD170"/>
    </row>
    <row r="171" spans="1:30" ht="39.950000000000003" customHeight="1" x14ac:dyDescent="0.25">
      <c r="A171"/>
      <c r="C171"/>
      <c r="D171"/>
      <c r="E171"/>
      <c r="F171"/>
      <c r="G171"/>
      <c r="H171"/>
      <c r="I171"/>
      <c r="J171"/>
      <c r="K171"/>
      <c r="L171"/>
      <c r="M171"/>
      <c r="N171"/>
      <c r="O171"/>
      <c r="P171"/>
      <c r="Q171"/>
      <c r="R171"/>
      <c r="S171"/>
      <c r="T171"/>
      <c r="U171"/>
      <c r="V171"/>
      <c r="W171"/>
      <c r="X171"/>
      <c r="Y171"/>
      <c r="Z171"/>
      <c r="AA171"/>
      <c r="AB171"/>
      <c r="AC171"/>
      <c r="AD171"/>
    </row>
    <row r="172" spans="1:30" ht="39.950000000000003" customHeight="1" x14ac:dyDescent="0.25">
      <c r="A172"/>
      <c r="C172"/>
      <c r="D172"/>
      <c r="E172"/>
      <c r="F172"/>
      <c r="G172"/>
      <c r="H172"/>
      <c r="I172"/>
      <c r="J172"/>
      <c r="K172"/>
      <c r="L172"/>
      <c r="M172"/>
      <c r="N172"/>
      <c r="O172"/>
      <c r="P172"/>
      <c r="Q172"/>
      <c r="R172"/>
      <c r="S172"/>
      <c r="T172"/>
      <c r="U172"/>
      <c r="V172"/>
      <c r="W172"/>
      <c r="X172"/>
      <c r="Y172"/>
      <c r="Z172"/>
      <c r="AA172"/>
      <c r="AB172"/>
      <c r="AC172"/>
      <c r="AD172"/>
    </row>
    <row r="173" spans="1:30" ht="39.950000000000003" customHeight="1" x14ac:dyDescent="0.25">
      <c r="A173"/>
      <c r="C173"/>
      <c r="D173"/>
      <c r="E173"/>
      <c r="F173"/>
      <c r="G173"/>
      <c r="H173"/>
      <c r="I173"/>
      <c r="J173"/>
      <c r="K173"/>
      <c r="L173"/>
      <c r="M173"/>
      <c r="N173"/>
      <c r="O173"/>
      <c r="P173"/>
      <c r="Q173"/>
      <c r="R173"/>
      <c r="S173"/>
      <c r="T173"/>
      <c r="U173"/>
      <c r="V173"/>
      <c r="W173"/>
      <c r="X173"/>
      <c r="Y173"/>
      <c r="Z173"/>
      <c r="AA173"/>
      <c r="AB173"/>
      <c r="AC173"/>
      <c r="AD173"/>
    </row>
    <row r="174" spans="1:30" ht="39.950000000000003" customHeight="1" x14ac:dyDescent="0.25">
      <c r="A174"/>
      <c r="C174"/>
      <c r="D174"/>
      <c r="E174"/>
      <c r="F174"/>
      <c r="G174"/>
      <c r="H174"/>
      <c r="I174"/>
      <c r="J174"/>
      <c r="K174"/>
      <c r="L174"/>
      <c r="M174"/>
      <c r="N174"/>
      <c r="O174"/>
      <c r="P174"/>
      <c r="Q174"/>
      <c r="R174"/>
      <c r="S174"/>
      <c r="T174"/>
      <c r="U174"/>
      <c r="V174"/>
      <c r="W174"/>
      <c r="X174"/>
      <c r="Y174"/>
      <c r="Z174"/>
      <c r="AA174"/>
      <c r="AB174"/>
      <c r="AC174"/>
      <c r="AD174"/>
    </row>
    <row r="175" spans="1:30" ht="39.950000000000003" customHeight="1" x14ac:dyDescent="0.25">
      <c r="A175"/>
      <c r="C175"/>
      <c r="D175"/>
      <c r="E175"/>
      <c r="F175"/>
      <c r="G175"/>
      <c r="H175"/>
      <c r="I175"/>
      <c r="J175"/>
      <c r="K175"/>
      <c r="L175"/>
      <c r="M175"/>
      <c r="N175"/>
      <c r="O175"/>
      <c r="P175"/>
      <c r="Q175"/>
      <c r="R175"/>
      <c r="S175"/>
      <c r="T175"/>
      <c r="U175"/>
      <c r="V175"/>
      <c r="W175"/>
      <c r="X175"/>
      <c r="Y175"/>
      <c r="Z175"/>
      <c r="AA175"/>
      <c r="AB175"/>
      <c r="AC175"/>
      <c r="AD175"/>
    </row>
    <row r="176" spans="1:30" ht="39.950000000000003" customHeight="1" x14ac:dyDescent="0.25">
      <c r="A176"/>
      <c r="C176"/>
      <c r="D176"/>
      <c r="E176"/>
      <c r="F176"/>
      <c r="G176"/>
      <c r="H176"/>
      <c r="I176"/>
      <c r="J176"/>
      <c r="K176"/>
      <c r="L176"/>
      <c r="M176"/>
      <c r="N176"/>
      <c r="O176"/>
      <c r="P176"/>
      <c r="Q176"/>
      <c r="R176"/>
      <c r="S176"/>
      <c r="T176"/>
      <c r="U176"/>
      <c r="V176"/>
      <c r="W176"/>
      <c r="X176"/>
      <c r="Y176"/>
      <c r="Z176"/>
      <c r="AA176"/>
      <c r="AB176"/>
      <c r="AC176"/>
      <c r="AD176"/>
    </row>
    <row r="177" spans="1:30" ht="39.950000000000003" customHeight="1" x14ac:dyDescent="0.25">
      <c r="A177"/>
      <c r="C177"/>
      <c r="D177"/>
      <c r="E177"/>
      <c r="F177"/>
      <c r="G177"/>
      <c r="H177"/>
      <c r="I177"/>
      <c r="J177"/>
      <c r="K177"/>
      <c r="L177"/>
      <c r="M177"/>
      <c r="N177"/>
      <c r="O177"/>
      <c r="P177"/>
      <c r="Q177"/>
      <c r="R177"/>
      <c r="S177"/>
      <c r="T177"/>
      <c r="U177"/>
      <c r="V177"/>
      <c r="W177"/>
      <c r="X177"/>
      <c r="Y177"/>
      <c r="Z177"/>
      <c r="AA177"/>
      <c r="AB177"/>
      <c r="AC177"/>
      <c r="AD177"/>
    </row>
    <row r="178" spans="1:30" ht="39.950000000000003" customHeight="1" x14ac:dyDescent="0.25">
      <c r="A178"/>
      <c r="C178"/>
      <c r="D178"/>
      <c r="E178"/>
      <c r="F178"/>
      <c r="G178"/>
      <c r="H178"/>
      <c r="I178"/>
      <c r="J178"/>
      <c r="K178"/>
      <c r="L178"/>
      <c r="M178"/>
      <c r="N178"/>
      <c r="O178"/>
      <c r="P178"/>
      <c r="Q178"/>
      <c r="R178"/>
      <c r="S178"/>
      <c r="T178"/>
      <c r="U178"/>
      <c r="V178"/>
      <c r="W178"/>
      <c r="X178"/>
      <c r="Y178"/>
      <c r="Z178"/>
      <c r="AA178"/>
      <c r="AB178"/>
      <c r="AC178"/>
      <c r="AD178"/>
    </row>
    <row r="179" spans="1:30" ht="39.950000000000003" customHeight="1" x14ac:dyDescent="0.25">
      <c r="A179"/>
      <c r="C179"/>
      <c r="D179"/>
      <c r="E179"/>
      <c r="F179"/>
      <c r="G179"/>
      <c r="H179"/>
      <c r="I179"/>
      <c r="J179"/>
      <c r="K179"/>
      <c r="L179"/>
      <c r="M179"/>
      <c r="N179"/>
      <c r="O179"/>
      <c r="P179"/>
      <c r="Q179"/>
      <c r="R179"/>
      <c r="S179"/>
      <c r="T179"/>
      <c r="U179"/>
      <c r="V179"/>
      <c r="W179"/>
      <c r="X179"/>
      <c r="Y179"/>
      <c r="Z179"/>
      <c r="AA179"/>
      <c r="AB179"/>
      <c r="AC179"/>
      <c r="AD179"/>
    </row>
    <row r="180" spans="1:30" ht="39.950000000000003" customHeight="1" x14ac:dyDescent="0.25">
      <c r="A180"/>
      <c r="C180"/>
      <c r="D180"/>
      <c r="E180"/>
      <c r="F180"/>
      <c r="G180"/>
      <c r="H180"/>
      <c r="I180"/>
      <c r="J180"/>
      <c r="K180"/>
      <c r="L180"/>
      <c r="M180"/>
      <c r="N180"/>
      <c r="O180"/>
      <c r="P180"/>
      <c r="Q180"/>
      <c r="R180"/>
      <c r="S180"/>
      <c r="T180"/>
      <c r="U180"/>
      <c r="V180"/>
      <c r="W180"/>
      <c r="X180"/>
      <c r="Y180"/>
      <c r="Z180"/>
      <c r="AA180"/>
      <c r="AB180"/>
      <c r="AC180"/>
      <c r="AD180"/>
    </row>
    <row r="181" spans="1:30" ht="39.950000000000003" customHeight="1" x14ac:dyDescent="0.25">
      <c r="A181"/>
      <c r="C181"/>
      <c r="D181"/>
      <c r="E181"/>
      <c r="F181"/>
      <c r="G181"/>
      <c r="H181"/>
      <c r="I181"/>
      <c r="J181"/>
      <c r="K181"/>
      <c r="L181"/>
      <c r="M181"/>
      <c r="N181"/>
      <c r="O181"/>
      <c r="P181"/>
      <c r="Q181"/>
      <c r="R181"/>
      <c r="S181"/>
      <c r="T181"/>
      <c r="U181"/>
      <c r="V181"/>
      <c r="W181"/>
      <c r="X181"/>
      <c r="Y181"/>
      <c r="Z181"/>
      <c r="AA181"/>
      <c r="AB181"/>
      <c r="AC181"/>
      <c r="AD181"/>
    </row>
    <row r="182" spans="1:30" ht="39.950000000000003" customHeight="1" x14ac:dyDescent="0.25">
      <c r="A182"/>
      <c r="C182"/>
      <c r="D182"/>
      <c r="E182"/>
      <c r="F182"/>
      <c r="G182"/>
      <c r="H182"/>
      <c r="I182"/>
      <c r="J182"/>
      <c r="K182"/>
      <c r="L182"/>
      <c r="M182"/>
      <c r="N182"/>
      <c r="O182"/>
      <c r="P182"/>
      <c r="Q182"/>
      <c r="R182"/>
      <c r="S182"/>
      <c r="T182"/>
      <c r="U182"/>
      <c r="V182"/>
      <c r="W182"/>
      <c r="X182"/>
      <c r="Y182"/>
      <c r="Z182"/>
      <c r="AA182"/>
      <c r="AB182"/>
      <c r="AC182"/>
      <c r="AD182"/>
    </row>
    <row r="183" spans="1:30" ht="39.950000000000003" customHeight="1" x14ac:dyDescent="0.25">
      <c r="A183"/>
      <c r="C183"/>
      <c r="D183"/>
      <c r="E183"/>
      <c r="F183"/>
      <c r="G183"/>
      <c r="H183"/>
      <c r="I183"/>
      <c r="J183"/>
      <c r="K183"/>
      <c r="L183"/>
      <c r="M183"/>
      <c r="N183"/>
      <c r="O183"/>
      <c r="P183"/>
      <c r="Q183"/>
      <c r="R183"/>
      <c r="S183"/>
      <c r="T183"/>
      <c r="U183"/>
      <c r="V183"/>
      <c r="W183"/>
      <c r="X183"/>
      <c r="Y183"/>
      <c r="Z183"/>
      <c r="AA183"/>
      <c r="AB183"/>
      <c r="AC183"/>
      <c r="AD183"/>
    </row>
    <row r="184" spans="1:30" ht="39.950000000000003" customHeight="1" x14ac:dyDescent="0.25">
      <c r="A184"/>
      <c r="C184"/>
      <c r="D184"/>
      <c r="E184"/>
      <c r="F184"/>
      <c r="G184"/>
      <c r="H184"/>
      <c r="I184"/>
      <c r="J184"/>
      <c r="K184"/>
      <c r="L184"/>
      <c r="M184"/>
      <c r="N184"/>
      <c r="O184"/>
      <c r="P184"/>
      <c r="Q184"/>
      <c r="R184"/>
      <c r="S184"/>
      <c r="T184"/>
      <c r="U184"/>
      <c r="V184"/>
      <c r="W184"/>
      <c r="X184"/>
      <c r="Y184"/>
      <c r="Z184"/>
      <c r="AA184"/>
      <c r="AB184"/>
      <c r="AC184"/>
      <c r="AD184"/>
    </row>
    <row r="185" spans="1:30" ht="39.950000000000003" customHeight="1" x14ac:dyDescent="0.25">
      <c r="A185"/>
      <c r="C185"/>
      <c r="D185"/>
      <c r="E185"/>
      <c r="F185"/>
      <c r="G185"/>
      <c r="H185"/>
      <c r="I185"/>
      <c r="J185"/>
      <c r="K185"/>
      <c r="L185"/>
      <c r="M185"/>
      <c r="N185"/>
      <c r="O185"/>
      <c r="P185"/>
      <c r="Q185"/>
      <c r="R185"/>
      <c r="S185"/>
      <c r="T185"/>
      <c r="U185"/>
      <c r="V185"/>
      <c r="W185"/>
      <c r="X185"/>
      <c r="Y185"/>
      <c r="Z185"/>
      <c r="AA185"/>
      <c r="AB185"/>
      <c r="AC185"/>
      <c r="AD185"/>
    </row>
    <row r="186" spans="1:30" ht="39.950000000000003" customHeight="1" x14ac:dyDescent="0.25">
      <c r="A186"/>
      <c r="C186"/>
      <c r="D186"/>
      <c r="E186"/>
      <c r="F186"/>
      <c r="G186"/>
      <c r="H186"/>
      <c r="I186"/>
      <c r="J186"/>
      <c r="K186"/>
      <c r="L186"/>
      <c r="M186"/>
      <c r="N186"/>
      <c r="O186"/>
      <c r="P186"/>
      <c r="Q186"/>
      <c r="R186"/>
      <c r="S186"/>
      <c r="T186"/>
      <c r="U186"/>
      <c r="V186"/>
      <c r="W186"/>
      <c r="X186"/>
      <c r="Y186"/>
      <c r="Z186"/>
      <c r="AA186"/>
      <c r="AB186"/>
      <c r="AC186"/>
      <c r="AD186"/>
    </row>
    <row r="187" spans="1:30" ht="39.950000000000003" customHeight="1" x14ac:dyDescent="0.25">
      <c r="A187"/>
      <c r="C187"/>
      <c r="D187"/>
      <c r="E187"/>
      <c r="F187"/>
      <c r="G187"/>
      <c r="H187"/>
      <c r="I187"/>
      <c r="J187"/>
      <c r="K187"/>
      <c r="L187"/>
      <c r="M187"/>
      <c r="N187"/>
      <c r="O187"/>
      <c r="P187"/>
      <c r="Q187"/>
      <c r="R187"/>
      <c r="S187"/>
      <c r="T187"/>
      <c r="U187"/>
      <c r="V187"/>
      <c r="W187"/>
      <c r="X187"/>
      <c r="Y187"/>
      <c r="Z187"/>
      <c r="AA187"/>
      <c r="AB187"/>
      <c r="AC187"/>
      <c r="AD187"/>
    </row>
    <row r="188" spans="1:30" ht="39.950000000000003" customHeight="1" x14ac:dyDescent="0.25">
      <c r="A188"/>
      <c r="C188"/>
      <c r="D188"/>
      <c r="E188"/>
      <c r="F188"/>
      <c r="G188"/>
      <c r="H188"/>
      <c r="I188"/>
      <c r="J188"/>
      <c r="K188"/>
      <c r="L188"/>
      <c r="M188"/>
      <c r="N188"/>
      <c r="O188"/>
      <c r="P188"/>
      <c r="Q188"/>
      <c r="R188"/>
      <c r="S188"/>
      <c r="T188"/>
      <c r="U188"/>
      <c r="V188"/>
      <c r="W188"/>
      <c r="X188"/>
      <c r="Y188"/>
      <c r="Z188"/>
      <c r="AA188"/>
      <c r="AB188"/>
      <c r="AC188"/>
      <c r="AD188"/>
    </row>
    <row r="189" spans="1:30" ht="39.950000000000003" customHeight="1" x14ac:dyDescent="0.25">
      <c r="A189"/>
      <c r="C189"/>
      <c r="D189"/>
      <c r="E189"/>
      <c r="F189"/>
      <c r="G189"/>
      <c r="H189"/>
      <c r="I189"/>
      <c r="J189"/>
      <c r="K189"/>
      <c r="L189"/>
      <c r="M189"/>
      <c r="N189"/>
      <c r="O189"/>
      <c r="P189"/>
      <c r="Q189"/>
      <c r="R189"/>
      <c r="S189"/>
      <c r="T189"/>
      <c r="U189"/>
      <c r="V189"/>
      <c r="W189"/>
      <c r="X189"/>
      <c r="Y189"/>
      <c r="Z189"/>
      <c r="AA189"/>
      <c r="AB189"/>
      <c r="AC189"/>
      <c r="AD189"/>
    </row>
    <row r="190" spans="1:30" ht="39.950000000000003" customHeight="1" x14ac:dyDescent="0.25">
      <c r="A190"/>
      <c r="C190"/>
      <c r="D190"/>
      <c r="E190"/>
      <c r="F190"/>
      <c r="G190"/>
      <c r="H190"/>
      <c r="I190"/>
      <c r="J190"/>
      <c r="K190"/>
      <c r="L190"/>
      <c r="M190"/>
      <c r="N190"/>
      <c r="O190"/>
      <c r="P190"/>
      <c r="Q190"/>
      <c r="R190"/>
      <c r="S190"/>
      <c r="T190"/>
      <c r="U190"/>
      <c r="V190"/>
      <c r="W190"/>
      <c r="X190"/>
      <c r="Y190"/>
      <c r="Z190"/>
      <c r="AA190"/>
      <c r="AB190"/>
      <c r="AC190"/>
      <c r="AD190"/>
    </row>
    <row r="191" spans="1:30" ht="39.950000000000003" customHeight="1" x14ac:dyDescent="0.25">
      <c r="A191"/>
      <c r="C191"/>
      <c r="D191"/>
      <c r="E191"/>
      <c r="F191"/>
      <c r="G191"/>
      <c r="H191"/>
      <c r="I191"/>
      <c r="J191"/>
      <c r="K191"/>
      <c r="L191"/>
      <c r="M191"/>
      <c r="N191"/>
      <c r="O191"/>
      <c r="P191"/>
      <c r="Q191"/>
      <c r="R191"/>
      <c r="S191"/>
      <c r="T191"/>
      <c r="U191"/>
      <c r="V191"/>
      <c r="W191"/>
      <c r="X191"/>
      <c r="Y191"/>
      <c r="Z191"/>
      <c r="AA191"/>
      <c r="AB191"/>
      <c r="AC191"/>
      <c r="AD191"/>
    </row>
    <row r="192" spans="1:30" ht="39.950000000000003" customHeight="1" x14ac:dyDescent="0.25">
      <c r="A192"/>
      <c r="C192"/>
      <c r="D192"/>
      <c r="E192"/>
      <c r="F192"/>
      <c r="G192"/>
      <c r="H192"/>
      <c r="I192"/>
      <c r="J192"/>
      <c r="K192"/>
      <c r="L192"/>
      <c r="M192"/>
      <c r="N192"/>
      <c r="O192"/>
      <c r="P192"/>
      <c r="Q192"/>
      <c r="R192"/>
      <c r="S192"/>
      <c r="T192"/>
      <c r="U192"/>
      <c r="V192"/>
      <c r="W192"/>
      <c r="X192"/>
      <c r="Y192"/>
      <c r="Z192"/>
      <c r="AA192"/>
      <c r="AB192"/>
      <c r="AC192"/>
      <c r="AD192"/>
    </row>
    <row r="193" spans="1:30" ht="39.950000000000003" customHeight="1" x14ac:dyDescent="0.25">
      <c r="A193"/>
      <c r="C193"/>
      <c r="D193"/>
      <c r="E193"/>
      <c r="F193"/>
      <c r="G193"/>
      <c r="H193"/>
      <c r="I193"/>
      <c r="J193"/>
      <c r="K193"/>
      <c r="L193"/>
      <c r="M193"/>
      <c r="N193"/>
      <c r="O193"/>
      <c r="P193"/>
      <c r="Q193"/>
      <c r="R193"/>
      <c r="S193"/>
      <c r="T193"/>
      <c r="U193"/>
      <c r="V193"/>
      <c r="W193"/>
      <c r="X193"/>
      <c r="Y193"/>
      <c r="Z193"/>
      <c r="AA193"/>
      <c r="AB193"/>
      <c r="AC193"/>
      <c r="AD193"/>
    </row>
    <row r="194" spans="1:30" ht="39.950000000000003" customHeight="1" x14ac:dyDescent="0.25">
      <c r="A194"/>
      <c r="C194"/>
      <c r="D194"/>
      <c r="E194"/>
      <c r="F194"/>
      <c r="G194"/>
      <c r="H194"/>
      <c r="I194"/>
      <c r="J194"/>
      <c r="K194"/>
      <c r="L194"/>
      <c r="M194"/>
      <c r="N194"/>
      <c r="O194"/>
      <c r="P194"/>
      <c r="Q194"/>
      <c r="R194"/>
      <c r="S194"/>
      <c r="T194"/>
      <c r="U194"/>
      <c r="V194"/>
      <c r="W194"/>
      <c r="X194"/>
      <c r="Y194"/>
      <c r="Z194"/>
      <c r="AA194"/>
      <c r="AB194"/>
      <c r="AC194"/>
      <c r="AD194"/>
    </row>
    <row r="195" spans="1:30" ht="39.950000000000003" customHeight="1" x14ac:dyDescent="0.25">
      <c r="A195"/>
      <c r="C195"/>
      <c r="D195"/>
      <c r="E195"/>
      <c r="F195"/>
      <c r="G195"/>
      <c r="H195"/>
      <c r="I195"/>
      <c r="J195"/>
      <c r="K195"/>
      <c r="L195"/>
      <c r="M195"/>
      <c r="N195"/>
      <c r="O195"/>
      <c r="P195"/>
      <c r="Q195"/>
      <c r="R195"/>
      <c r="S195"/>
      <c r="T195"/>
      <c r="U195"/>
      <c r="V195"/>
      <c r="W195"/>
      <c r="X195"/>
      <c r="Y195"/>
      <c r="Z195"/>
      <c r="AA195"/>
      <c r="AB195"/>
      <c r="AC195"/>
      <c r="AD195"/>
    </row>
    <row r="196" spans="1:30" ht="39.950000000000003" customHeight="1" x14ac:dyDescent="0.25">
      <c r="A196"/>
      <c r="C196"/>
      <c r="D196"/>
      <c r="E196"/>
      <c r="F196"/>
      <c r="G196"/>
      <c r="H196"/>
      <c r="I196"/>
      <c r="J196"/>
      <c r="K196"/>
      <c r="L196"/>
      <c r="M196"/>
      <c r="N196"/>
      <c r="O196"/>
      <c r="P196"/>
      <c r="Q196"/>
      <c r="R196"/>
      <c r="S196"/>
      <c r="T196"/>
      <c r="U196"/>
      <c r="V196"/>
      <c r="W196"/>
      <c r="X196"/>
      <c r="Y196"/>
      <c r="Z196"/>
      <c r="AA196"/>
      <c r="AB196"/>
      <c r="AC196"/>
      <c r="AD196"/>
    </row>
    <row r="197" spans="1:30" ht="39.950000000000003" customHeight="1" x14ac:dyDescent="0.25">
      <c r="A197"/>
      <c r="C197"/>
      <c r="D197"/>
      <c r="E197"/>
      <c r="F197"/>
      <c r="G197"/>
      <c r="H197"/>
      <c r="I197"/>
      <c r="J197"/>
      <c r="K197"/>
      <c r="L197"/>
      <c r="M197"/>
      <c r="N197"/>
      <c r="O197"/>
      <c r="P197"/>
      <c r="Q197"/>
      <c r="R197"/>
      <c r="S197"/>
      <c r="T197"/>
      <c r="U197"/>
      <c r="V197"/>
      <c r="W197"/>
      <c r="X197"/>
      <c r="Y197"/>
      <c r="Z197"/>
      <c r="AA197"/>
      <c r="AB197"/>
      <c r="AC197"/>
      <c r="AD197"/>
    </row>
    <row r="198" spans="1:30" ht="39.950000000000003" customHeight="1" x14ac:dyDescent="0.25">
      <c r="A198"/>
      <c r="C198"/>
      <c r="D198"/>
      <c r="E198"/>
      <c r="F198"/>
      <c r="G198"/>
      <c r="H198"/>
      <c r="I198"/>
      <c r="J198"/>
      <c r="K198"/>
      <c r="L198"/>
      <c r="M198"/>
      <c r="N198"/>
      <c r="O198"/>
      <c r="P198"/>
      <c r="Q198"/>
      <c r="R198"/>
      <c r="S198"/>
      <c r="T198"/>
      <c r="U198"/>
      <c r="V198"/>
      <c r="W198"/>
      <c r="X198"/>
      <c r="Y198"/>
      <c r="Z198"/>
      <c r="AA198"/>
      <c r="AB198"/>
      <c r="AC198"/>
      <c r="AD198"/>
    </row>
    <row r="199" spans="1:30" ht="39.950000000000003" customHeight="1" x14ac:dyDescent="0.25">
      <c r="A199"/>
      <c r="C199"/>
      <c r="D199"/>
      <c r="E199"/>
      <c r="F199"/>
      <c r="G199"/>
      <c r="H199"/>
      <c r="I199"/>
      <c r="J199"/>
      <c r="K199"/>
      <c r="L199"/>
      <c r="M199"/>
      <c r="N199"/>
      <c r="O199"/>
      <c r="P199"/>
      <c r="Q199"/>
      <c r="R199"/>
      <c r="S199"/>
      <c r="T199"/>
      <c r="U199"/>
      <c r="V199"/>
      <c r="W199"/>
      <c r="X199"/>
      <c r="Y199"/>
      <c r="Z199"/>
      <c r="AA199"/>
      <c r="AB199"/>
      <c r="AC199"/>
      <c r="AD199"/>
    </row>
    <row r="200" spans="1:30" ht="39.950000000000003" customHeight="1" x14ac:dyDescent="0.25">
      <c r="A200"/>
      <c r="C200"/>
      <c r="D200"/>
      <c r="E200"/>
      <c r="F200"/>
      <c r="G200"/>
      <c r="H200"/>
      <c r="I200"/>
      <c r="J200"/>
      <c r="K200"/>
      <c r="L200"/>
      <c r="M200"/>
      <c r="N200"/>
      <c r="O200"/>
      <c r="P200"/>
      <c r="Q200"/>
      <c r="R200"/>
      <c r="S200"/>
      <c r="T200"/>
      <c r="U200"/>
      <c r="V200"/>
      <c r="W200"/>
      <c r="X200"/>
      <c r="Y200"/>
      <c r="Z200"/>
      <c r="AA200"/>
      <c r="AB200"/>
      <c r="AC200"/>
      <c r="AD200"/>
    </row>
    <row r="201" spans="1:30" ht="39.950000000000003" customHeight="1" x14ac:dyDescent="0.25">
      <c r="A201"/>
      <c r="C201"/>
      <c r="D201"/>
      <c r="E201"/>
      <c r="F201"/>
      <c r="G201"/>
      <c r="H201"/>
      <c r="I201"/>
      <c r="J201"/>
      <c r="K201"/>
      <c r="L201"/>
      <c r="M201"/>
      <c r="N201"/>
      <c r="O201"/>
      <c r="P201"/>
      <c r="Q201"/>
      <c r="R201"/>
      <c r="S201"/>
      <c r="T201"/>
      <c r="U201"/>
      <c r="V201"/>
      <c r="W201"/>
      <c r="X201"/>
      <c r="Y201"/>
      <c r="Z201"/>
      <c r="AA201"/>
      <c r="AB201"/>
      <c r="AC201"/>
      <c r="AD201"/>
    </row>
    <row r="202" spans="1:30" ht="39.950000000000003" customHeight="1" x14ac:dyDescent="0.25">
      <c r="A202"/>
      <c r="C202"/>
      <c r="D202"/>
      <c r="E202"/>
      <c r="F202"/>
      <c r="G202"/>
      <c r="H202"/>
      <c r="I202"/>
      <c r="J202"/>
      <c r="K202"/>
      <c r="L202"/>
      <c r="M202"/>
      <c r="N202"/>
      <c r="O202"/>
      <c r="P202"/>
      <c r="Q202"/>
      <c r="R202"/>
      <c r="S202"/>
      <c r="T202"/>
      <c r="U202"/>
      <c r="V202"/>
      <c r="W202"/>
      <c r="X202"/>
      <c r="Y202"/>
      <c r="Z202"/>
      <c r="AA202"/>
      <c r="AB202"/>
      <c r="AC202"/>
      <c r="AD202"/>
    </row>
    <row r="203" spans="1:30" ht="39.950000000000003" customHeight="1" x14ac:dyDescent="0.25">
      <c r="A203"/>
      <c r="C203"/>
      <c r="D203"/>
      <c r="E203"/>
      <c r="F203"/>
      <c r="G203"/>
      <c r="H203"/>
      <c r="I203"/>
      <c r="J203"/>
      <c r="K203"/>
      <c r="L203"/>
      <c r="M203"/>
      <c r="N203"/>
      <c r="O203"/>
      <c r="P203"/>
      <c r="Q203"/>
      <c r="R203"/>
      <c r="S203"/>
      <c r="T203"/>
      <c r="U203"/>
      <c r="V203"/>
      <c r="W203"/>
      <c r="X203"/>
      <c r="Y203"/>
      <c r="Z203"/>
      <c r="AA203"/>
      <c r="AB203"/>
      <c r="AC203"/>
      <c r="AD203"/>
    </row>
    <row r="204" spans="1:30" ht="39.950000000000003" customHeight="1" x14ac:dyDescent="0.25">
      <c r="A204"/>
      <c r="C204"/>
      <c r="D204"/>
      <c r="E204"/>
      <c r="F204"/>
      <c r="G204"/>
      <c r="H204"/>
      <c r="I204"/>
      <c r="J204"/>
      <c r="K204"/>
      <c r="L204"/>
      <c r="M204"/>
      <c r="N204"/>
      <c r="O204"/>
      <c r="P204"/>
      <c r="Q204"/>
      <c r="R204"/>
      <c r="S204"/>
      <c r="T204"/>
      <c r="U204"/>
      <c r="V204"/>
      <c r="W204"/>
      <c r="X204"/>
      <c r="Y204"/>
      <c r="Z204"/>
      <c r="AA204"/>
      <c r="AB204"/>
      <c r="AC204"/>
      <c r="AD204"/>
    </row>
    <row r="205" spans="1:30" ht="39.950000000000003" customHeight="1" x14ac:dyDescent="0.25">
      <c r="A205"/>
      <c r="C205"/>
      <c r="D205"/>
      <c r="E205"/>
      <c r="F205"/>
      <c r="G205"/>
      <c r="H205"/>
      <c r="I205"/>
      <c r="J205"/>
      <c r="K205"/>
      <c r="L205"/>
      <c r="M205"/>
      <c r="N205"/>
      <c r="O205"/>
      <c r="P205"/>
      <c r="Q205"/>
      <c r="R205"/>
      <c r="S205"/>
      <c r="T205"/>
      <c r="U205"/>
      <c r="V205"/>
      <c r="W205"/>
      <c r="X205"/>
      <c r="Y205"/>
      <c r="Z205"/>
      <c r="AA205"/>
      <c r="AB205"/>
      <c r="AC205"/>
      <c r="AD205"/>
    </row>
  </sheetData>
  <sheetProtection sheet="1" objects="1" scenarios="1"/>
  <mergeCells count="2">
    <mergeCell ref="A1:B1"/>
    <mergeCell ref="A2:B2"/>
  </mergeCells>
  <hyperlinks>
    <hyperlink ref="A1" location="'FilterCoefCalc'!A1" display="'FilterCoefCalc'!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G229"/>
  <sheetViews>
    <sheetView workbookViewId="0">
      <selection sqref="A1:B1"/>
    </sheetView>
  </sheetViews>
  <sheetFormatPr defaultRowHeight="15" x14ac:dyDescent="0.25"/>
  <cols>
    <col min="1" max="1" width="8.140625" bestFit="1" customWidth="1"/>
    <col min="2" max="2" width="43.5703125" bestFit="1" customWidth="1"/>
    <col min="3" max="3" width="6.28515625" bestFit="1" customWidth="1"/>
    <col min="4" max="4" width="12" bestFit="1" customWidth="1"/>
    <col min="5" max="5" width="8" bestFit="1" customWidth="1"/>
    <col min="6" max="6" width="4" bestFit="1" customWidth="1"/>
    <col min="7" max="7" width="49.28515625" bestFit="1" customWidth="1"/>
    <col min="8" max="8" width="8" bestFit="1" customWidth="1"/>
    <col min="9" max="9" width="77.140625" bestFit="1" customWidth="1"/>
    <col min="10" max="10" width="37.7109375" bestFit="1" customWidth="1"/>
    <col min="11" max="11" width="48.140625" bestFit="1" customWidth="1"/>
    <col min="12" max="12" width="5.7109375" style="110" bestFit="1" customWidth="1"/>
    <col min="13" max="13" width="5.7109375" bestFit="1" customWidth="1"/>
    <col min="14" max="16" width="3.28515625" bestFit="1" customWidth="1"/>
    <col min="17" max="17" width="3.28515625" customWidth="1"/>
    <col min="18" max="19" width="3.28515625" bestFit="1" customWidth="1"/>
    <col min="20" max="20" width="5.7109375" style="110" bestFit="1" customWidth="1"/>
    <col min="21" max="21" width="5.7109375" bestFit="1" customWidth="1"/>
    <col min="22" max="22" width="12.7109375" bestFit="1" customWidth="1"/>
    <col min="23" max="23" width="12" bestFit="1" customWidth="1"/>
    <col min="24" max="24" width="12.7109375" bestFit="1" customWidth="1"/>
    <col min="25" max="25" width="12" bestFit="1" customWidth="1"/>
    <col min="26" max="26" width="12.7109375" bestFit="1" customWidth="1"/>
    <col min="27" max="27" width="12" bestFit="1" customWidth="1"/>
    <col min="28" max="28" width="5.7109375" style="110" bestFit="1" customWidth="1"/>
    <col min="29" max="29" width="5.7109375" bestFit="1" customWidth="1"/>
    <col min="30" max="30" width="3.28515625" bestFit="1" customWidth="1"/>
    <col min="31" max="31" width="12.42578125" bestFit="1" customWidth="1"/>
    <col min="32" max="33" width="10.5703125" bestFit="1" customWidth="1"/>
  </cols>
  <sheetData>
    <row r="1" spans="1:33" x14ac:dyDescent="0.25">
      <c r="A1" s="236" t="s">
        <v>347</v>
      </c>
      <c r="B1" s="237"/>
      <c r="C1" s="34" t="s">
        <v>85</v>
      </c>
      <c r="D1" s="64" t="s">
        <v>84</v>
      </c>
      <c r="E1" s="151"/>
      <c r="F1" s="34"/>
      <c r="G1" s="151"/>
      <c r="H1" s="151"/>
      <c r="I1" s="151"/>
      <c r="J1" s="151"/>
      <c r="K1" s="151"/>
      <c r="L1" s="151"/>
      <c r="M1" s="151"/>
      <c r="N1" s="151"/>
      <c r="O1" s="151"/>
      <c r="P1" s="151"/>
      <c r="Q1" s="151"/>
      <c r="R1" s="151"/>
      <c r="S1" s="151"/>
      <c r="T1" s="151"/>
      <c r="U1" s="151"/>
      <c r="V1" s="151"/>
      <c r="W1" s="151"/>
      <c r="X1" s="151"/>
      <c r="Y1" s="151"/>
      <c r="Z1" s="151"/>
      <c r="AA1" s="151"/>
      <c r="AB1" s="151"/>
      <c r="AC1" s="151"/>
      <c r="AD1" s="151"/>
      <c r="AE1" s="32"/>
      <c r="AF1" s="33"/>
      <c r="AG1" s="160"/>
    </row>
    <row r="2" spans="1:33" ht="60" customHeight="1" x14ac:dyDescent="0.25">
      <c r="A2" s="238" t="s">
        <v>136</v>
      </c>
      <c r="B2" s="239"/>
      <c r="C2" s="152" t="s">
        <v>400</v>
      </c>
      <c r="D2" s="44" t="s">
        <v>365</v>
      </c>
      <c r="E2" s="44" t="s">
        <v>365</v>
      </c>
      <c r="F2" s="44" t="s">
        <v>365</v>
      </c>
      <c r="G2" s="44" t="s">
        <v>86</v>
      </c>
      <c r="H2" s="44" t="s">
        <v>86</v>
      </c>
      <c r="I2" s="44" t="s">
        <v>86</v>
      </c>
      <c r="J2" s="44" t="s">
        <v>86</v>
      </c>
      <c r="K2" s="44" t="s">
        <v>86</v>
      </c>
      <c r="L2" s="93" t="s">
        <v>978</v>
      </c>
      <c r="M2" s="93" t="s">
        <v>978</v>
      </c>
      <c r="N2" s="45" t="s">
        <v>87</v>
      </c>
      <c r="O2" s="45" t="s">
        <v>87</v>
      </c>
      <c r="P2" s="45" t="s">
        <v>87</v>
      </c>
      <c r="Q2" s="45" t="s">
        <v>87</v>
      </c>
      <c r="R2" s="45" t="s">
        <v>87</v>
      </c>
      <c r="S2" s="45" t="s">
        <v>87</v>
      </c>
      <c r="T2" s="68" t="s">
        <v>414</v>
      </c>
      <c r="U2" s="68" t="s">
        <v>414</v>
      </c>
      <c r="V2" s="49" t="s">
        <v>88</v>
      </c>
      <c r="W2" s="49" t="s">
        <v>88</v>
      </c>
      <c r="X2" s="49" t="s">
        <v>88</v>
      </c>
      <c r="Y2" s="49" t="s">
        <v>88</v>
      </c>
      <c r="Z2" s="49" t="s">
        <v>88</v>
      </c>
      <c r="AA2" s="49" t="s">
        <v>88</v>
      </c>
      <c r="AB2" s="49" t="s">
        <v>415</v>
      </c>
      <c r="AC2" s="49" t="s">
        <v>415</v>
      </c>
      <c r="AD2" s="168" t="s">
        <v>20</v>
      </c>
      <c r="AE2" s="24" t="s">
        <v>81</v>
      </c>
      <c r="AF2" s="25" t="s">
        <v>83</v>
      </c>
      <c r="AG2" s="161" t="s">
        <v>83</v>
      </c>
    </row>
    <row r="3" spans="1:33" ht="203.25" x14ac:dyDescent="0.25">
      <c r="A3" s="26" t="s">
        <v>78</v>
      </c>
      <c r="B3" s="27" t="s">
        <v>79</v>
      </c>
      <c r="C3" s="70"/>
      <c r="D3" s="67" t="s">
        <v>635</v>
      </c>
      <c r="E3" s="67" t="s">
        <v>357</v>
      </c>
      <c r="F3" s="67" t="s">
        <v>371</v>
      </c>
      <c r="G3" s="40" t="s">
        <v>1237</v>
      </c>
      <c r="H3" s="40" t="s">
        <v>309</v>
      </c>
      <c r="I3" s="40" t="s">
        <v>499</v>
      </c>
      <c r="J3" s="40" t="s">
        <v>330</v>
      </c>
      <c r="K3" s="40" t="s">
        <v>328</v>
      </c>
      <c r="L3" s="40" t="s">
        <v>1244</v>
      </c>
      <c r="M3" s="40" t="s">
        <v>980</v>
      </c>
      <c r="N3" s="41" t="s">
        <v>475</v>
      </c>
      <c r="O3" s="41" t="s">
        <v>476</v>
      </c>
      <c r="P3" s="41" t="s">
        <v>477</v>
      </c>
      <c r="Q3" s="41" t="s">
        <v>539</v>
      </c>
      <c r="R3" s="41" t="s">
        <v>479</v>
      </c>
      <c r="S3" s="41" t="s">
        <v>480</v>
      </c>
      <c r="T3" s="41" t="s">
        <v>1244</v>
      </c>
      <c r="U3" s="41" t="s">
        <v>980</v>
      </c>
      <c r="V3" s="42" t="s">
        <v>475</v>
      </c>
      <c r="W3" s="42" t="s">
        <v>476</v>
      </c>
      <c r="X3" s="42" t="s">
        <v>477</v>
      </c>
      <c r="Y3" s="42" t="s">
        <v>539</v>
      </c>
      <c r="Z3" s="42" t="s">
        <v>479</v>
      </c>
      <c r="AA3" s="42" t="s">
        <v>480</v>
      </c>
      <c r="AB3" s="42" t="s">
        <v>1244</v>
      </c>
      <c r="AC3" s="42" t="s">
        <v>980</v>
      </c>
      <c r="AD3" s="159" t="s">
        <v>80</v>
      </c>
      <c r="AE3" s="24" t="s">
        <v>82</v>
      </c>
      <c r="AF3" s="25"/>
      <c r="AG3" s="161"/>
    </row>
    <row r="4" spans="1:33" ht="15" customHeight="1" x14ac:dyDescent="0.25">
      <c r="A4" s="36">
        <v>1</v>
      </c>
      <c r="B4" s="39" t="s">
        <v>580</v>
      </c>
      <c r="C4" s="39">
        <v>1</v>
      </c>
      <c r="D4" s="48">
        <v>0</v>
      </c>
      <c r="E4" s="39">
        <v>258.54000000000002</v>
      </c>
      <c r="F4" s="39">
        <v>1.1000000000000001</v>
      </c>
      <c r="G4" s="39" t="s">
        <v>1249</v>
      </c>
      <c r="H4" s="39">
        <v>1.0000000000000001E-5</v>
      </c>
      <c r="I4" s="57" t="s">
        <v>994</v>
      </c>
      <c r="J4" s="39" t="s">
        <v>528</v>
      </c>
      <c r="K4" s="57" t="s">
        <v>527</v>
      </c>
      <c r="L4" s="57">
        <v>12</v>
      </c>
      <c r="M4" s="57">
        <v>5</v>
      </c>
      <c r="N4" s="57" t="s">
        <v>84</v>
      </c>
      <c r="O4" s="57" t="s">
        <v>84</v>
      </c>
      <c r="P4" s="57" t="s">
        <v>84</v>
      </c>
      <c r="Q4" s="57" t="s">
        <v>84</v>
      </c>
      <c r="R4" s="57" t="s">
        <v>84</v>
      </c>
      <c r="S4" s="57" t="s">
        <v>84</v>
      </c>
      <c r="T4" s="57" t="s">
        <v>84</v>
      </c>
      <c r="U4" s="57" t="s">
        <v>84</v>
      </c>
      <c r="V4" s="57">
        <v>0</v>
      </c>
      <c r="W4" s="57">
        <v>0</v>
      </c>
      <c r="X4" s="57">
        <v>0</v>
      </c>
      <c r="Y4" s="57">
        <v>3.00927734375</v>
      </c>
      <c r="Z4" s="57">
        <v>-7.859375</v>
      </c>
      <c r="AA4" s="57">
        <v>5.13134765625</v>
      </c>
      <c r="AB4" s="57">
        <v>3</v>
      </c>
      <c r="AC4" s="57">
        <v>1</v>
      </c>
      <c r="AD4" s="195" t="s">
        <v>84</v>
      </c>
      <c r="AE4" s="37" t="s">
        <v>84</v>
      </c>
      <c r="AF4" s="38"/>
      <c r="AG4" s="162"/>
    </row>
    <row r="5" spans="1:33" ht="15" customHeight="1" x14ac:dyDescent="0.25">
      <c r="A5" s="36">
        <v>2</v>
      </c>
      <c r="B5" s="39" t="s">
        <v>591</v>
      </c>
      <c r="C5" s="39">
        <v>1</v>
      </c>
      <c r="D5" s="48">
        <v>0.05</v>
      </c>
      <c r="E5" s="39">
        <v>367.54500000000002</v>
      </c>
      <c r="F5" s="39">
        <v>2.2000000000000002</v>
      </c>
      <c r="G5" s="39" t="s">
        <v>1248</v>
      </c>
      <c r="H5" s="39">
        <v>5.0000000000000002E-5</v>
      </c>
      <c r="I5" s="57" t="s">
        <v>995</v>
      </c>
      <c r="J5" s="57" t="s">
        <v>529</v>
      </c>
      <c r="K5" s="57" t="s">
        <v>530</v>
      </c>
      <c r="L5" s="57">
        <v>12</v>
      </c>
      <c r="M5" s="57">
        <v>5</v>
      </c>
      <c r="N5" s="57" t="s">
        <v>84</v>
      </c>
      <c r="O5" s="57" t="s">
        <v>84</v>
      </c>
      <c r="P5" s="57" t="s">
        <v>84</v>
      </c>
      <c r="Q5" s="57" t="s">
        <v>84</v>
      </c>
      <c r="R5" s="57" t="s">
        <v>84</v>
      </c>
      <c r="S5" s="57" t="s">
        <v>84</v>
      </c>
      <c r="T5" s="57" t="s">
        <v>84</v>
      </c>
      <c r="U5" s="57" t="s">
        <v>84</v>
      </c>
      <c r="V5" s="57">
        <v>-0.19293212890625</v>
      </c>
      <c r="W5" s="57">
        <v>0.4000244140625</v>
      </c>
      <c r="X5" s="57">
        <v>-0.20709228515625</v>
      </c>
      <c r="Y5" s="57">
        <v>3.00927734375</v>
      </c>
      <c r="Z5" s="57">
        <v>-7.859375</v>
      </c>
      <c r="AA5" s="57">
        <v>5.13134765625</v>
      </c>
      <c r="AB5" s="57">
        <v>3</v>
      </c>
      <c r="AC5" s="57">
        <v>1</v>
      </c>
      <c r="AD5" s="195" t="s">
        <v>84</v>
      </c>
      <c r="AE5" s="37" t="s">
        <v>84</v>
      </c>
      <c r="AF5" s="38"/>
      <c r="AG5" s="162"/>
    </row>
    <row r="6" spans="1:33" ht="15" customHeight="1" x14ac:dyDescent="0.25">
      <c r="A6" s="36">
        <v>3</v>
      </c>
      <c r="B6" s="39" t="s">
        <v>592</v>
      </c>
      <c r="C6" s="39">
        <v>1</v>
      </c>
      <c r="D6" s="48">
        <v>2.4993896484375E-2</v>
      </c>
      <c r="E6" s="39">
        <v>478.15</v>
      </c>
      <c r="F6" s="39">
        <v>3.3</v>
      </c>
      <c r="G6" s="39" t="s">
        <v>1238</v>
      </c>
      <c r="H6" s="39">
        <v>9.0000000000000006E-5</v>
      </c>
      <c r="I6" s="57" t="s">
        <v>996</v>
      </c>
      <c r="J6" s="57" t="s">
        <v>1002</v>
      </c>
      <c r="K6" s="57" t="s">
        <v>531</v>
      </c>
      <c r="L6" s="57">
        <v>12</v>
      </c>
      <c r="M6" s="57">
        <v>5</v>
      </c>
      <c r="N6" s="57" t="s">
        <v>84</v>
      </c>
      <c r="O6" s="57" t="s">
        <v>84</v>
      </c>
      <c r="P6" s="57" t="s">
        <v>84</v>
      </c>
      <c r="Q6" s="57" t="s">
        <v>84</v>
      </c>
      <c r="R6" s="57" t="s">
        <v>84</v>
      </c>
      <c r="S6" s="57" t="s">
        <v>84</v>
      </c>
      <c r="T6" s="57" t="s">
        <v>84</v>
      </c>
      <c r="U6" s="57" t="s">
        <v>84</v>
      </c>
      <c r="V6" s="57">
        <v>-0.1007080078125</v>
      </c>
      <c r="W6" s="57">
        <v>0.199951171875</v>
      </c>
      <c r="X6" s="57">
        <v>-9.92431640625E-2</v>
      </c>
      <c r="Y6" s="57">
        <v>3.00927734375</v>
      </c>
      <c r="Z6" s="57">
        <v>-7.859375</v>
      </c>
      <c r="AA6" s="57">
        <v>5.13134765625</v>
      </c>
      <c r="AB6" s="57">
        <v>3</v>
      </c>
      <c r="AC6" s="57">
        <v>1</v>
      </c>
      <c r="AD6" s="195" t="s">
        <v>84</v>
      </c>
      <c r="AE6" s="37" t="s">
        <v>84</v>
      </c>
      <c r="AF6" s="38"/>
      <c r="AG6" s="162"/>
    </row>
    <row r="7" spans="1:33" ht="15" customHeight="1" x14ac:dyDescent="0.25">
      <c r="A7" s="36">
        <v>4</v>
      </c>
      <c r="B7" s="39" t="s">
        <v>581</v>
      </c>
      <c r="C7" s="39">
        <v>1</v>
      </c>
      <c r="D7" s="39">
        <v>9.9945068359375E-3</v>
      </c>
      <c r="E7" s="39">
        <v>58.54</v>
      </c>
      <c r="F7" s="48">
        <v>0</v>
      </c>
      <c r="G7" s="39" t="s">
        <v>1239</v>
      </c>
      <c r="H7" s="39">
        <v>1.2999999999999999E-4</v>
      </c>
      <c r="I7" s="57" t="s">
        <v>997</v>
      </c>
      <c r="J7" s="57" t="s">
        <v>532</v>
      </c>
      <c r="K7" s="57" t="s">
        <v>527</v>
      </c>
      <c r="L7" s="57">
        <v>12</v>
      </c>
      <c r="M7" s="57">
        <v>5</v>
      </c>
      <c r="N7" s="57" t="s">
        <v>84</v>
      </c>
      <c r="O7" s="57" t="s">
        <v>84</v>
      </c>
      <c r="P7" s="57" t="s">
        <v>84</v>
      </c>
      <c r="Q7" s="57" t="s">
        <v>84</v>
      </c>
      <c r="R7" s="57" t="s">
        <v>84</v>
      </c>
      <c r="S7" s="57" t="s">
        <v>84</v>
      </c>
      <c r="T7" s="57" t="s">
        <v>84</v>
      </c>
      <c r="U7" s="57" t="s">
        <v>84</v>
      </c>
      <c r="V7" s="57">
        <v>-4.06494140625E-2</v>
      </c>
      <c r="W7" s="57">
        <v>7.99560546875E-2</v>
      </c>
      <c r="X7" s="57">
        <v>-3.9306640625E-2</v>
      </c>
      <c r="Y7" s="57">
        <v>3.287353515625</v>
      </c>
      <c r="Z7" s="57">
        <v>-7.93017578125</v>
      </c>
      <c r="AA7" s="57">
        <v>4.7822265625</v>
      </c>
      <c r="AB7" s="57">
        <v>3</v>
      </c>
      <c r="AC7" s="57">
        <v>1</v>
      </c>
      <c r="AD7" s="195" t="s">
        <v>84</v>
      </c>
      <c r="AE7" s="37" t="s">
        <v>84</v>
      </c>
      <c r="AF7" s="38"/>
      <c r="AG7" s="162"/>
    </row>
    <row r="8" spans="1:33" ht="15" customHeight="1" x14ac:dyDescent="0.25">
      <c r="A8" s="36">
        <v>5</v>
      </c>
      <c r="B8" s="39" t="s">
        <v>593</v>
      </c>
      <c r="C8" s="39">
        <v>1</v>
      </c>
      <c r="D8" s="39">
        <v>0.02</v>
      </c>
      <c r="E8" s="39">
        <v>96.122299999999996</v>
      </c>
      <c r="F8" s="48">
        <v>8.8000000000000007</v>
      </c>
      <c r="G8" s="39" t="s">
        <v>1249</v>
      </c>
      <c r="H8" s="39">
        <v>1.7000000000000001E-4</v>
      </c>
      <c r="I8" s="57" t="s">
        <v>994</v>
      </c>
      <c r="J8" s="57" t="s">
        <v>884</v>
      </c>
      <c r="K8" s="57" t="s">
        <v>530</v>
      </c>
      <c r="L8" s="57">
        <v>12</v>
      </c>
      <c r="M8" s="57">
        <v>5</v>
      </c>
      <c r="N8" s="39" t="s">
        <v>84</v>
      </c>
      <c r="O8" s="39" t="s">
        <v>84</v>
      </c>
      <c r="P8" s="39" t="s">
        <v>84</v>
      </c>
      <c r="Q8" s="39" t="s">
        <v>84</v>
      </c>
      <c r="R8" s="39" t="s">
        <v>84</v>
      </c>
      <c r="S8" s="39" t="s">
        <v>84</v>
      </c>
      <c r="T8" s="39" t="s">
        <v>84</v>
      </c>
      <c r="U8" s="39" t="s">
        <v>84</v>
      </c>
      <c r="V8" s="39">
        <v>-9.0087890625E-2</v>
      </c>
      <c r="W8" s="39">
        <v>0.1600341796875</v>
      </c>
      <c r="X8" s="39">
        <v>-6.99462890625E-2</v>
      </c>
      <c r="Y8" s="39">
        <v>3.00927734375</v>
      </c>
      <c r="Z8" s="39">
        <v>-7.859375</v>
      </c>
      <c r="AA8" s="39">
        <v>5.13134765625</v>
      </c>
      <c r="AB8" s="39">
        <v>3</v>
      </c>
      <c r="AC8" s="39">
        <v>1</v>
      </c>
      <c r="AD8" s="164" t="s">
        <v>84</v>
      </c>
      <c r="AE8" s="37" t="s">
        <v>84</v>
      </c>
      <c r="AF8" s="38"/>
      <c r="AG8" s="162"/>
    </row>
    <row r="9" spans="1:33" ht="15" customHeight="1" x14ac:dyDescent="0.25">
      <c r="A9" s="36">
        <v>6</v>
      </c>
      <c r="B9" s="39" t="s">
        <v>599</v>
      </c>
      <c r="C9" s="39">
        <v>1</v>
      </c>
      <c r="D9" s="39">
        <v>2.9998779296875E-2</v>
      </c>
      <c r="E9" s="39">
        <v>74.12</v>
      </c>
      <c r="F9" s="48">
        <v>5.2</v>
      </c>
      <c r="G9" s="39" t="s">
        <v>1248</v>
      </c>
      <c r="H9" s="39">
        <v>2.1000000000000001E-4</v>
      </c>
      <c r="I9" s="57" t="s">
        <v>998</v>
      </c>
      <c r="J9" s="39" t="s">
        <v>528</v>
      </c>
      <c r="K9" s="57" t="s">
        <v>531</v>
      </c>
      <c r="L9" s="57">
        <v>12</v>
      </c>
      <c r="M9" s="57">
        <v>5</v>
      </c>
      <c r="N9" s="57" t="s">
        <v>84</v>
      </c>
      <c r="O9" s="57" t="s">
        <v>84</v>
      </c>
      <c r="P9" s="57" t="s">
        <v>84</v>
      </c>
      <c r="Q9" s="57" t="s">
        <v>84</v>
      </c>
      <c r="R9" s="57" t="s">
        <v>84</v>
      </c>
      <c r="S9" s="57" t="s">
        <v>84</v>
      </c>
      <c r="T9" s="57" t="s">
        <v>84</v>
      </c>
      <c r="U9" s="57" t="s">
        <v>84</v>
      </c>
      <c r="V9" s="57">
        <v>-0.1331787109375</v>
      </c>
      <c r="W9" s="57">
        <v>0.239990234375</v>
      </c>
      <c r="X9" s="57">
        <v>-0.1068115234375</v>
      </c>
      <c r="Y9" s="57">
        <v>3.00927734375</v>
      </c>
      <c r="Z9" s="57">
        <v>-7.859375</v>
      </c>
      <c r="AA9" s="57">
        <v>5.13134765625</v>
      </c>
      <c r="AB9" s="57">
        <v>3</v>
      </c>
      <c r="AC9" s="57">
        <v>1</v>
      </c>
      <c r="AD9" s="195" t="s">
        <v>84</v>
      </c>
      <c r="AE9" s="37" t="s">
        <v>84</v>
      </c>
      <c r="AF9" s="38"/>
      <c r="AG9" s="162"/>
    </row>
    <row r="10" spans="1:33" ht="15" customHeight="1" x14ac:dyDescent="0.25">
      <c r="A10" s="36">
        <v>7</v>
      </c>
      <c r="B10" s="39" t="s">
        <v>582</v>
      </c>
      <c r="C10" s="39">
        <v>1</v>
      </c>
      <c r="D10" s="39">
        <v>3.99932861328125E-2</v>
      </c>
      <c r="E10" s="48">
        <v>0</v>
      </c>
      <c r="F10" s="39">
        <v>4.4000000000000004</v>
      </c>
      <c r="G10" s="39" t="s">
        <v>1238</v>
      </c>
      <c r="H10" s="39">
        <v>2.5000000000000001E-4</v>
      </c>
      <c r="I10" s="57" t="s">
        <v>994</v>
      </c>
      <c r="J10" s="57" t="s">
        <v>529</v>
      </c>
      <c r="K10" s="57" t="s">
        <v>527</v>
      </c>
      <c r="L10" s="57">
        <v>12</v>
      </c>
      <c r="M10" s="57">
        <v>5</v>
      </c>
      <c r="N10" s="57" t="s">
        <v>84</v>
      </c>
      <c r="O10" s="57" t="s">
        <v>84</v>
      </c>
      <c r="P10" s="57" t="s">
        <v>84</v>
      </c>
      <c r="Q10" s="57" t="s">
        <v>84</v>
      </c>
      <c r="R10" s="57" t="s">
        <v>84</v>
      </c>
      <c r="S10" s="57" t="s">
        <v>84</v>
      </c>
      <c r="T10" s="57" t="s">
        <v>84</v>
      </c>
      <c r="U10" s="57" t="s">
        <v>84</v>
      </c>
      <c r="V10" s="57">
        <v>-0.15570068359375</v>
      </c>
      <c r="W10" s="57">
        <v>0.3199462890625</v>
      </c>
      <c r="X10" s="57">
        <v>-0.16424560546875</v>
      </c>
      <c r="Y10" s="57">
        <v>3.5101318359375</v>
      </c>
      <c r="Z10" s="57">
        <v>-7.96826171875</v>
      </c>
      <c r="AA10" s="57">
        <v>4.521484375</v>
      </c>
      <c r="AB10" s="57">
        <v>3</v>
      </c>
      <c r="AC10" s="57">
        <v>1</v>
      </c>
      <c r="AD10" s="195" t="s">
        <v>84</v>
      </c>
      <c r="AE10" s="37" t="s">
        <v>84</v>
      </c>
      <c r="AF10" s="38"/>
      <c r="AG10" s="162"/>
    </row>
    <row r="11" spans="1:33" ht="15" customHeight="1" x14ac:dyDescent="0.25">
      <c r="A11" s="36">
        <v>8</v>
      </c>
      <c r="B11" s="39" t="s">
        <v>594</v>
      </c>
      <c r="C11" s="39">
        <v>1</v>
      </c>
      <c r="D11" s="39">
        <v>1.0999999999999999E-2</v>
      </c>
      <c r="E11" s="48">
        <v>511</v>
      </c>
      <c r="F11" s="39">
        <v>5.5</v>
      </c>
      <c r="G11" s="39" t="s">
        <v>1239</v>
      </c>
      <c r="H11" s="39">
        <v>2.9E-4</v>
      </c>
      <c r="I11" s="57" t="s">
        <v>995</v>
      </c>
      <c r="J11" s="57" t="s">
        <v>1002</v>
      </c>
      <c r="K11" s="57" t="s">
        <v>530</v>
      </c>
      <c r="L11" s="57">
        <v>12</v>
      </c>
      <c r="M11" s="57">
        <v>5</v>
      </c>
      <c r="N11" s="57" t="s">
        <v>84</v>
      </c>
      <c r="O11" s="57" t="s">
        <v>84</v>
      </c>
      <c r="P11" s="57" t="s">
        <v>84</v>
      </c>
      <c r="Q11" s="57" t="s">
        <v>84</v>
      </c>
      <c r="R11" s="57" t="s">
        <v>84</v>
      </c>
      <c r="S11" s="57" t="s">
        <v>84</v>
      </c>
      <c r="T11" s="57" t="s">
        <v>84</v>
      </c>
      <c r="U11" s="57" t="s">
        <v>84</v>
      </c>
      <c r="V11" s="57">
        <v>-5.4931640625E-2</v>
      </c>
      <c r="W11" s="57">
        <v>8.80126953125E-2</v>
      </c>
      <c r="X11" s="57">
        <v>-3.30810546875E-2</v>
      </c>
      <c r="Y11" s="57">
        <v>3.00927734375</v>
      </c>
      <c r="Z11" s="57">
        <v>-7.859375</v>
      </c>
      <c r="AA11" s="57">
        <v>5.13134765625</v>
      </c>
      <c r="AB11" s="57">
        <v>3</v>
      </c>
      <c r="AC11" s="57">
        <v>1</v>
      </c>
      <c r="AD11" s="195" t="s">
        <v>84</v>
      </c>
      <c r="AE11" s="37" t="s">
        <v>84</v>
      </c>
      <c r="AF11" s="38"/>
      <c r="AG11" s="162"/>
    </row>
    <row r="12" spans="1:33" ht="15" customHeight="1" x14ac:dyDescent="0.25">
      <c r="A12" s="36">
        <v>9</v>
      </c>
      <c r="B12" s="39" t="s">
        <v>598</v>
      </c>
      <c r="C12" s="39">
        <v>1</v>
      </c>
      <c r="D12" s="39">
        <v>1.1993408203125E-2</v>
      </c>
      <c r="E12" s="48">
        <v>250.56399999999999</v>
      </c>
      <c r="F12" s="39">
        <v>6.6</v>
      </c>
      <c r="G12" s="39" t="s">
        <v>1248</v>
      </c>
      <c r="H12" s="39">
        <v>3.3E-4</v>
      </c>
      <c r="I12" s="57" t="s">
        <v>996</v>
      </c>
      <c r="J12" s="57" t="s">
        <v>532</v>
      </c>
      <c r="K12" s="57" t="s">
        <v>531</v>
      </c>
      <c r="L12" s="57">
        <v>12</v>
      </c>
      <c r="M12" s="57">
        <v>5</v>
      </c>
      <c r="N12" s="57" t="s">
        <v>84</v>
      </c>
      <c r="O12" s="57" t="s">
        <v>84</v>
      </c>
      <c r="P12" s="57" t="s">
        <v>84</v>
      </c>
      <c r="Q12" s="57" t="s">
        <v>84</v>
      </c>
      <c r="R12" s="57" t="s">
        <v>84</v>
      </c>
      <c r="S12" s="57" t="s">
        <v>84</v>
      </c>
      <c r="T12" s="57" t="s">
        <v>84</v>
      </c>
      <c r="U12" s="57" t="s">
        <v>84</v>
      </c>
      <c r="V12" s="57">
        <v>-6.256103515625E-2</v>
      </c>
      <c r="W12" s="57">
        <v>9.5947265625E-2</v>
      </c>
      <c r="X12" s="57">
        <v>-3.338623046875E-2</v>
      </c>
      <c r="Y12" s="57">
        <v>3.00927734375</v>
      </c>
      <c r="Z12" s="57">
        <v>-7.859375</v>
      </c>
      <c r="AA12" s="57">
        <v>5.13134765625</v>
      </c>
      <c r="AB12" s="57">
        <v>3</v>
      </c>
      <c r="AC12" s="57">
        <v>1</v>
      </c>
      <c r="AD12" s="195" t="s">
        <v>84</v>
      </c>
      <c r="AE12" s="37" t="s">
        <v>84</v>
      </c>
      <c r="AF12" s="38"/>
      <c r="AG12" s="162"/>
    </row>
    <row r="13" spans="1:33" ht="15" customHeight="1" x14ac:dyDescent="0.25">
      <c r="A13" s="36">
        <v>10</v>
      </c>
      <c r="B13" s="39" t="s">
        <v>1250</v>
      </c>
      <c r="C13" s="39">
        <v>1</v>
      </c>
      <c r="D13" s="39">
        <v>1.2999999999999999E-2</v>
      </c>
      <c r="E13" s="39">
        <v>123.15600000000001</v>
      </c>
      <c r="F13" s="39">
        <v>7.7</v>
      </c>
      <c r="G13" s="48" t="s">
        <v>984</v>
      </c>
      <c r="H13" s="39">
        <v>3.6999999999999999E-4</v>
      </c>
      <c r="I13" s="57" t="s">
        <v>997</v>
      </c>
      <c r="J13" s="57" t="s">
        <v>884</v>
      </c>
      <c r="K13" s="57" t="s">
        <v>527</v>
      </c>
      <c r="L13" s="57">
        <v>12</v>
      </c>
      <c r="M13" s="57">
        <v>5</v>
      </c>
      <c r="N13" s="57" t="s">
        <v>84</v>
      </c>
      <c r="O13" s="57" t="s">
        <v>84</v>
      </c>
      <c r="P13" s="57" t="s">
        <v>84</v>
      </c>
      <c r="Q13" s="57" t="s">
        <v>84</v>
      </c>
      <c r="R13" s="57" t="s">
        <v>84</v>
      </c>
      <c r="S13" s="57" t="s">
        <v>84</v>
      </c>
      <c r="T13" s="57" t="s">
        <v>84</v>
      </c>
      <c r="U13" s="57" t="s">
        <v>84</v>
      </c>
      <c r="V13" s="57">
        <v>-7.26318359375E-2</v>
      </c>
      <c r="W13" s="57">
        <v>0.10400390625</v>
      </c>
      <c r="X13" s="57">
        <v>-3.13720703125E-2</v>
      </c>
      <c r="Y13" s="57">
        <v>3.008056640625</v>
      </c>
      <c r="Z13" s="57">
        <v>-7.85888671875</v>
      </c>
      <c r="AA13" s="57">
        <v>5.1328125</v>
      </c>
      <c r="AB13" s="57">
        <v>3</v>
      </c>
      <c r="AC13" s="57">
        <v>1</v>
      </c>
      <c r="AD13" s="195" t="s">
        <v>84</v>
      </c>
      <c r="AE13" s="37" t="s">
        <v>84</v>
      </c>
      <c r="AF13" s="38"/>
      <c r="AG13" s="162"/>
    </row>
    <row r="14" spans="1:33" ht="15" customHeight="1" x14ac:dyDescent="0.25">
      <c r="A14" s="36">
        <v>11</v>
      </c>
      <c r="B14" s="39" t="s">
        <v>1251</v>
      </c>
      <c r="C14" s="39">
        <v>1</v>
      </c>
      <c r="D14" s="39">
        <v>1.4E-2</v>
      </c>
      <c r="E14" s="39">
        <v>456.15</v>
      </c>
      <c r="F14" s="39">
        <v>1.2</v>
      </c>
      <c r="G14" s="48" t="s">
        <v>1243</v>
      </c>
      <c r="H14" s="39">
        <v>4.0999999999999999E-4</v>
      </c>
      <c r="I14" s="57" t="s">
        <v>994</v>
      </c>
      <c r="J14" s="39" t="s">
        <v>528</v>
      </c>
      <c r="K14" s="57" t="s">
        <v>530</v>
      </c>
      <c r="L14" s="57">
        <v>12</v>
      </c>
      <c r="M14" s="57">
        <v>5</v>
      </c>
      <c r="N14" s="39" t="s">
        <v>84</v>
      </c>
      <c r="O14" s="39" t="s">
        <v>84</v>
      </c>
      <c r="P14" s="39" t="s">
        <v>84</v>
      </c>
      <c r="Q14" s="39" t="s">
        <v>84</v>
      </c>
      <c r="R14" s="39" t="s">
        <v>84</v>
      </c>
      <c r="S14" s="39" t="s">
        <v>84</v>
      </c>
      <c r="T14" s="39" t="s">
        <v>84</v>
      </c>
      <c r="U14" s="39" t="s">
        <v>84</v>
      </c>
      <c r="V14" s="39">
        <v>-5.6396484375E-2</v>
      </c>
      <c r="W14" s="39">
        <v>0.112060546875</v>
      </c>
      <c r="X14" s="39">
        <v>-5.56640625E-2</v>
      </c>
      <c r="Y14" s="39">
        <v>3.511474609375</v>
      </c>
      <c r="Z14" s="39">
        <v>-7.96826171875</v>
      </c>
      <c r="AA14" s="39">
        <v>4.52001953125</v>
      </c>
      <c r="AB14" s="39">
        <v>3</v>
      </c>
      <c r="AC14" s="39">
        <v>1</v>
      </c>
      <c r="AD14" s="164" t="s">
        <v>84</v>
      </c>
      <c r="AE14" s="37" t="s">
        <v>84</v>
      </c>
      <c r="AF14" s="38"/>
      <c r="AG14" s="162"/>
    </row>
    <row r="15" spans="1:33" ht="15" customHeight="1" x14ac:dyDescent="0.25">
      <c r="A15" s="36">
        <v>12</v>
      </c>
      <c r="B15" s="39" t="s">
        <v>1252</v>
      </c>
      <c r="C15" s="39">
        <v>1</v>
      </c>
      <c r="D15" s="39">
        <v>1.49993896484375E-2</v>
      </c>
      <c r="E15" s="39">
        <v>14.151</v>
      </c>
      <c r="F15" s="39">
        <v>5.3</v>
      </c>
      <c r="G15" s="48" t="s">
        <v>1249</v>
      </c>
      <c r="H15" s="39">
        <v>4.4999999999999999E-4</v>
      </c>
      <c r="I15" s="57" t="s">
        <v>998</v>
      </c>
      <c r="J15" s="57" t="s">
        <v>529</v>
      </c>
      <c r="K15" s="57" t="s">
        <v>531</v>
      </c>
      <c r="L15" s="57">
        <v>12</v>
      </c>
      <c r="M15" s="57">
        <v>5</v>
      </c>
      <c r="N15" s="57" t="s">
        <v>84</v>
      </c>
      <c r="O15" s="57" t="s">
        <v>84</v>
      </c>
      <c r="P15" s="57" t="s">
        <v>84</v>
      </c>
      <c r="Q15" s="57" t="s">
        <v>84</v>
      </c>
      <c r="R15" s="57" t="s">
        <v>84</v>
      </c>
      <c r="S15" s="57" t="s">
        <v>84</v>
      </c>
      <c r="T15" s="57" t="s">
        <v>84</v>
      </c>
      <c r="U15" s="57" t="s">
        <v>84</v>
      </c>
      <c r="V15" s="57">
        <v>-9.039306640625E-2</v>
      </c>
      <c r="W15" s="57">
        <v>0.1199951171875</v>
      </c>
      <c r="X15" s="57">
        <v>-2.960205078125E-2</v>
      </c>
      <c r="Y15" s="57">
        <v>3.00927734375</v>
      </c>
      <c r="Z15" s="57">
        <v>-7.859375</v>
      </c>
      <c r="AA15" s="57">
        <v>5.13134765625</v>
      </c>
      <c r="AB15" s="57">
        <v>3</v>
      </c>
      <c r="AC15" s="57">
        <v>1</v>
      </c>
      <c r="AD15" s="195" t="s">
        <v>84</v>
      </c>
      <c r="AE15" s="37" t="s">
        <v>84</v>
      </c>
      <c r="AF15" s="38"/>
      <c r="AG15" s="162"/>
    </row>
    <row r="16" spans="1:33" ht="15" customHeight="1" x14ac:dyDescent="0.25">
      <c r="A16" s="36">
        <v>13</v>
      </c>
      <c r="B16" s="39" t="s">
        <v>583</v>
      </c>
      <c r="C16" s="39">
        <v>1</v>
      </c>
      <c r="D16" s="39">
        <v>1.6E-2</v>
      </c>
      <c r="E16" s="39">
        <v>25.510999999999999</v>
      </c>
      <c r="F16" s="39">
        <v>6.8</v>
      </c>
      <c r="G16" s="39" t="s">
        <v>1249</v>
      </c>
      <c r="H16" s="48">
        <v>1.0000000000000001E-5</v>
      </c>
      <c r="I16" s="57" t="s">
        <v>996</v>
      </c>
      <c r="J16" s="57" t="s">
        <v>1002</v>
      </c>
      <c r="K16" s="57" t="s">
        <v>527</v>
      </c>
      <c r="L16" s="57">
        <v>12</v>
      </c>
      <c r="M16" s="57">
        <v>5</v>
      </c>
      <c r="N16" s="48" t="s">
        <v>84</v>
      </c>
      <c r="O16" s="48" t="s">
        <v>84</v>
      </c>
      <c r="P16" s="48" t="s">
        <v>84</v>
      </c>
      <c r="Q16" s="48" t="s">
        <v>84</v>
      </c>
      <c r="R16" s="48" t="s">
        <v>84</v>
      </c>
      <c r="S16" s="48" t="s">
        <v>84</v>
      </c>
      <c r="T16" s="48" t="s">
        <v>84</v>
      </c>
      <c r="U16" s="48" t="s">
        <v>84</v>
      </c>
      <c r="V16" s="50">
        <v>-6.134033203125E-2</v>
      </c>
      <c r="W16" s="50">
        <v>0.1280517578125</v>
      </c>
      <c r="X16" s="50">
        <v>-6.671142578125E-2</v>
      </c>
      <c r="Y16" s="50">
        <v>3.008056640625</v>
      </c>
      <c r="Z16" s="50">
        <v>-7.85888671875</v>
      </c>
      <c r="AA16" s="50">
        <v>5.1328125</v>
      </c>
      <c r="AB16" s="50">
        <v>3</v>
      </c>
      <c r="AC16" s="50">
        <v>1</v>
      </c>
      <c r="AD16" s="166" t="s">
        <v>84</v>
      </c>
      <c r="AE16" s="37" t="s">
        <v>84</v>
      </c>
      <c r="AF16" s="38"/>
      <c r="AG16" s="162"/>
    </row>
    <row r="17" spans="1:33" ht="15" customHeight="1" x14ac:dyDescent="0.25">
      <c r="A17" s="36">
        <v>14</v>
      </c>
      <c r="B17" s="39" t="s">
        <v>587</v>
      </c>
      <c r="C17" s="39">
        <v>1</v>
      </c>
      <c r="D17" s="39">
        <v>1.6998291015625E-2</v>
      </c>
      <c r="E17" s="39">
        <v>36.125100000000003</v>
      </c>
      <c r="F17" s="39">
        <v>4.0999999999999996</v>
      </c>
      <c r="G17" s="39" t="s">
        <v>1248</v>
      </c>
      <c r="H17" s="48">
        <v>5.0000000000000001E-4</v>
      </c>
      <c r="I17" s="57" t="s">
        <v>997</v>
      </c>
      <c r="J17" s="57" t="s">
        <v>532</v>
      </c>
      <c r="K17" s="57" t="s">
        <v>530</v>
      </c>
      <c r="L17" s="57">
        <v>12</v>
      </c>
      <c r="M17" s="57">
        <v>5</v>
      </c>
      <c r="N17" s="48" t="s">
        <v>84</v>
      </c>
      <c r="O17" s="48" t="s">
        <v>84</v>
      </c>
      <c r="P17" s="48" t="s">
        <v>84</v>
      </c>
      <c r="Q17" s="48" t="s">
        <v>84</v>
      </c>
      <c r="R17" s="48" t="s">
        <v>84</v>
      </c>
      <c r="S17" s="48" t="s">
        <v>84</v>
      </c>
      <c r="T17" s="48" t="s">
        <v>84</v>
      </c>
      <c r="U17" s="48" t="s">
        <v>84</v>
      </c>
      <c r="V17" s="50">
        <v>-9.55810546875E-2</v>
      </c>
      <c r="W17" s="50">
        <v>0.135986328125</v>
      </c>
      <c r="X17" s="50">
        <v>-4.04052734375E-2</v>
      </c>
      <c r="Y17" s="50">
        <v>3.00927734375</v>
      </c>
      <c r="Z17" s="50">
        <v>-7.859375</v>
      </c>
      <c r="AA17" s="50">
        <v>5.13134765625</v>
      </c>
      <c r="AB17" s="50">
        <v>3</v>
      </c>
      <c r="AC17" s="50">
        <v>1</v>
      </c>
      <c r="AD17" s="166" t="s">
        <v>84</v>
      </c>
      <c r="AE17" s="37" t="s">
        <v>84</v>
      </c>
      <c r="AF17" s="38"/>
      <c r="AG17" s="162"/>
    </row>
    <row r="18" spans="1:33" ht="15" customHeight="1" x14ac:dyDescent="0.25">
      <c r="A18" s="36">
        <v>15</v>
      </c>
      <c r="B18" s="39" t="s">
        <v>1207</v>
      </c>
      <c r="C18" s="39">
        <v>1</v>
      </c>
      <c r="D18" s="39">
        <v>1.7999999999999999E-2</v>
      </c>
      <c r="E18" s="39">
        <v>74.150000000000006</v>
      </c>
      <c r="F18" s="39">
        <v>8</v>
      </c>
      <c r="G18" s="39" t="s">
        <v>1238</v>
      </c>
      <c r="H18" s="48">
        <v>4.0000000000000003E-5</v>
      </c>
      <c r="I18" s="57" t="s">
        <v>995</v>
      </c>
      <c r="J18" s="57" t="s">
        <v>884</v>
      </c>
      <c r="K18" s="57" t="s">
        <v>531</v>
      </c>
      <c r="L18" s="57">
        <v>12</v>
      </c>
      <c r="M18" s="57">
        <v>5</v>
      </c>
      <c r="N18" s="48" t="s">
        <v>84</v>
      </c>
      <c r="O18" s="48" t="s">
        <v>84</v>
      </c>
      <c r="P18" s="48" t="s">
        <v>84</v>
      </c>
      <c r="Q18" s="48" t="s">
        <v>84</v>
      </c>
      <c r="R18" s="48" t="s">
        <v>84</v>
      </c>
      <c r="S18" s="48" t="s">
        <v>84</v>
      </c>
      <c r="T18" s="48" t="s">
        <v>84</v>
      </c>
      <c r="U18" s="48" t="s">
        <v>84</v>
      </c>
      <c r="V18" s="50">
        <v>-6.793212890625E-2</v>
      </c>
      <c r="W18" s="50">
        <v>0.14404296875</v>
      </c>
      <c r="X18" s="50">
        <v>-7.611083984375E-2</v>
      </c>
      <c r="Y18" s="50">
        <v>3.29266357421875</v>
      </c>
      <c r="Z18" s="50">
        <v>-7.931640625</v>
      </c>
      <c r="AA18" s="50">
        <v>4.77587890625</v>
      </c>
      <c r="AB18" s="50">
        <v>3</v>
      </c>
      <c r="AC18" s="50">
        <v>1</v>
      </c>
      <c r="AD18" s="166" t="s">
        <v>84</v>
      </c>
      <c r="AE18" s="37" t="s">
        <v>84</v>
      </c>
      <c r="AF18" s="38"/>
      <c r="AG18" s="162"/>
    </row>
    <row r="19" spans="1:33" ht="15" customHeight="1" x14ac:dyDescent="0.25">
      <c r="A19" s="36">
        <v>16</v>
      </c>
      <c r="B19" s="39" t="s">
        <v>584</v>
      </c>
      <c r="C19" s="39">
        <v>1</v>
      </c>
      <c r="D19" s="39">
        <v>1.89971923828125E-2</v>
      </c>
      <c r="E19" s="39">
        <v>159.16499999999999</v>
      </c>
      <c r="F19" s="39">
        <v>5.7</v>
      </c>
      <c r="G19" s="39" t="s">
        <v>1239</v>
      </c>
      <c r="H19" s="39">
        <v>1.0000000000000001E-5</v>
      </c>
      <c r="I19" s="48" t="s">
        <v>984</v>
      </c>
      <c r="J19" s="39" t="s">
        <v>528</v>
      </c>
      <c r="K19" s="57" t="s">
        <v>527</v>
      </c>
      <c r="L19" s="57">
        <v>12</v>
      </c>
      <c r="M19" s="57">
        <v>5</v>
      </c>
      <c r="N19" s="57" t="s">
        <v>84</v>
      </c>
      <c r="O19" s="57" t="s">
        <v>84</v>
      </c>
      <c r="P19" s="57" t="s">
        <v>84</v>
      </c>
      <c r="Q19" s="57" t="s">
        <v>84</v>
      </c>
      <c r="R19" s="57" t="s">
        <v>84</v>
      </c>
      <c r="S19" s="57" t="s">
        <v>84</v>
      </c>
      <c r="T19" s="57" t="s">
        <v>84</v>
      </c>
      <c r="U19" s="57" t="s">
        <v>84</v>
      </c>
      <c r="V19" s="57">
        <v>-6.622314453125E-2</v>
      </c>
      <c r="W19" s="57">
        <v>0.1519775390625</v>
      </c>
      <c r="X19" s="57">
        <v>-8.575439453125E-2</v>
      </c>
      <c r="Y19" s="57">
        <v>3.008056640625</v>
      </c>
      <c r="Z19" s="57">
        <v>-7.85888671875</v>
      </c>
      <c r="AA19" s="57">
        <v>5.1328125</v>
      </c>
      <c r="AB19" s="57">
        <v>3</v>
      </c>
      <c r="AC19" s="57">
        <v>1</v>
      </c>
      <c r="AD19" s="195" t="s">
        <v>84</v>
      </c>
      <c r="AE19" s="37" t="s">
        <v>84</v>
      </c>
      <c r="AF19" s="38"/>
      <c r="AG19" s="162"/>
    </row>
    <row r="20" spans="1:33" ht="15" customHeight="1" x14ac:dyDescent="0.25">
      <c r="A20" s="36">
        <v>17</v>
      </c>
      <c r="B20" s="39" t="s">
        <v>588</v>
      </c>
      <c r="C20" s="39">
        <v>1</v>
      </c>
      <c r="D20" s="39">
        <v>2.099609375E-2</v>
      </c>
      <c r="E20" s="39">
        <v>258.14999999999998</v>
      </c>
      <c r="F20" s="39">
        <v>6.1</v>
      </c>
      <c r="G20" s="39" t="s">
        <v>1248</v>
      </c>
      <c r="H20" s="39">
        <v>5.0000000000000002E-5</v>
      </c>
      <c r="I20" s="48" t="s">
        <v>993</v>
      </c>
      <c r="J20" s="57" t="s">
        <v>529</v>
      </c>
      <c r="K20" s="57" t="s">
        <v>530</v>
      </c>
      <c r="L20" s="57">
        <v>12</v>
      </c>
      <c r="M20" s="57">
        <v>5</v>
      </c>
      <c r="N20" s="39" t="s">
        <v>84</v>
      </c>
      <c r="O20" s="39" t="s">
        <v>84</v>
      </c>
      <c r="P20" s="39" t="s">
        <v>84</v>
      </c>
      <c r="Q20" s="39" t="s">
        <v>84</v>
      </c>
      <c r="R20" s="39" t="s">
        <v>84</v>
      </c>
      <c r="S20" s="39" t="s">
        <v>84</v>
      </c>
      <c r="T20" s="39" t="s">
        <v>84</v>
      </c>
      <c r="U20" s="39" t="s">
        <v>84</v>
      </c>
      <c r="V20" s="39">
        <v>-8.697509765625E-2</v>
      </c>
      <c r="W20" s="39">
        <v>0.16796875</v>
      </c>
      <c r="X20" s="39">
        <v>-8.099365234375E-2</v>
      </c>
      <c r="Y20" s="39">
        <v>3.00927734375</v>
      </c>
      <c r="Z20" s="39">
        <v>-7.859375</v>
      </c>
      <c r="AA20" s="39">
        <v>5.13134765625</v>
      </c>
      <c r="AB20" s="39">
        <v>3</v>
      </c>
      <c r="AC20" s="39">
        <v>1</v>
      </c>
      <c r="AD20" s="164" t="s">
        <v>84</v>
      </c>
      <c r="AE20" s="37" t="s">
        <v>84</v>
      </c>
      <c r="AF20" s="38"/>
      <c r="AG20" s="162"/>
    </row>
    <row r="21" spans="1:33" ht="15" customHeight="1" x14ac:dyDescent="0.25">
      <c r="A21" s="36">
        <v>18</v>
      </c>
      <c r="B21" s="39" t="s">
        <v>597</v>
      </c>
      <c r="C21" s="39">
        <v>1</v>
      </c>
      <c r="D21" s="39">
        <v>2.1999999999999999E-2</v>
      </c>
      <c r="E21" s="39">
        <v>65.150000000000006</v>
      </c>
      <c r="F21" s="39">
        <v>2.6</v>
      </c>
      <c r="G21" s="39" t="s">
        <v>1249</v>
      </c>
      <c r="H21" s="39">
        <v>9.0000000000000006E-5</v>
      </c>
      <c r="I21" s="62" t="s">
        <v>994</v>
      </c>
      <c r="J21" s="57" t="s">
        <v>1002</v>
      </c>
      <c r="K21" s="57" t="s">
        <v>531</v>
      </c>
      <c r="L21" s="57">
        <v>12</v>
      </c>
      <c r="M21" s="57">
        <v>5</v>
      </c>
      <c r="N21" s="57" t="s">
        <v>84</v>
      </c>
      <c r="O21" s="57" t="s">
        <v>84</v>
      </c>
      <c r="P21" s="57" t="s">
        <v>84</v>
      </c>
      <c r="Q21" s="57" t="s">
        <v>84</v>
      </c>
      <c r="R21" s="57" t="s">
        <v>84</v>
      </c>
      <c r="S21" s="57" t="s">
        <v>84</v>
      </c>
      <c r="T21" s="57" t="s">
        <v>84</v>
      </c>
      <c r="U21" s="57" t="s">
        <v>84</v>
      </c>
      <c r="V21" s="57">
        <v>-9.19189453125E-2</v>
      </c>
      <c r="W21" s="57">
        <v>0.176025390625</v>
      </c>
      <c r="X21" s="57">
        <v>-8.41064453125E-2</v>
      </c>
      <c r="Y21" s="57">
        <v>3.00927734375</v>
      </c>
      <c r="Z21" s="57">
        <v>-7.859375</v>
      </c>
      <c r="AA21" s="57">
        <v>5.13134765625</v>
      </c>
      <c r="AB21" s="57">
        <v>3</v>
      </c>
      <c r="AC21" s="57">
        <v>1</v>
      </c>
      <c r="AD21" s="195" t="s">
        <v>84</v>
      </c>
      <c r="AE21" s="37" t="s">
        <v>84</v>
      </c>
      <c r="AF21" s="38"/>
      <c r="AG21" s="162"/>
    </row>
    <row r="22" spans="1:33" ht="15" customHeight="1" x14ac:dyDescent="0.25">
      <c r="A22" s="36">
        <v>19</v>
      </c>
      <c r="B22" s="39" t="s">
        <v>585</v>
      </c>
      <c r="C22" s="39">
        <v>1</v>
      </c>
      <c r="D22" s="39">
        <v>2.29949951171875E-2</v>
      </c>
      <c r="E22" s="39">
        <v>78.150000000000006</v>
      </c>
      <c r="F22" s="39">
        <v>1.1000000000000001</v>
      </c>
      <c r="G22" s="39" t="s">
        <v>1248</v>
      </c>
      <c r="H22" s="39">
        <v>1.2999999999999999E-4</v>
      </c>
      <c r="I22" s="57" t="s">
        <v>994</v>
      </c>
      <c r="J22" s="48" t="s">
        <v>394</v>
      </c>
      <c r="K22" s="57" t="s">
        <v>527</v>
      </c>
      <c r="L22" s="57">
        <v>12</v>
      </c>
      <c r="M22" s="57">
        <v>5</v>
      </c>
      <c r="N22" s="57" t="s">
        <v>84</v>
      </c>
      <c r="O22" s="57" t="s">
        <v>84</v>
      </c>
      <c r="P22" s="57" t="s">
        <v>84</v>
      </c>
      <c r="Q22" s="57" t="s">
        <v>84</v>
      </c>
      <c r="R22" s="57" t="s">
        <v>84</v>
      </c>
      <c r="S22" s="57" t="s">
        <v>84</v>
      </c>
      <c r="T22" s="57" t="s">
        <v>84</v>
      </c>
      <c r="U22" s="57" t="s">
        <v>84</v>
      </c>
      <c r="V22" s="57">
        <v>-9.94873046875E-2</v>
      </c>
      <c r="W22" s="57">
        <v>0.1839599609375</v>
      </c>
      <c r="X22" s="57">
        <v>-8.447265625E-2</v>
      </c>
      <c r="Y22" s="57">
        <v>3.008056640625</v>
      </c>
      <c r="Z22" s="57">
        <v>-7.85888671875</v>
      </c>
      <c r="AA22" s="57">
        <v>5.1328125</v>
      </c>
      <c r="AB22" s="57">
        <v>3</v>
      </c>
      <c r="AC22" s="57">
        <v>1</v>
      </c>
      <c r="AD22" s="195" t="s">
        <v>84</v>
      </c>
      <c r="AE22" s="37" t="s">
        <v>84</v>
      </c>
      <c r="AF22" s="38"/>
      <c r="AG22" s="162"/>
    </row>
    <row r="23" spans="1:33" ht="15" customHeight="1" x14ac:dyDescent="0.25">
      <c r="A23" s="36">
        <v>20</v>
      </c>
      <c r="B23" s="39" t="s">
        <v>589</v>
      </c>
      <c r="C23" s="39">
        <v>1</v>
      </c>
      <c r="D23" s="39">
        <v>2.4E-2</v>
      </c>
      <c r="E23" s="39">
        <v>94.45</v>
      </c>
      <c r="F23" s="39">
        <v>2.2000000000000002</v>
      </c>
      <c r="G23" s="39" t="s">
        <v>1238</v>
      </c>
      <c r="H23" s="39">
        <v>1.7000000000000001E-4</v>
      </c>
      <c r="I23" s="57" t="s">
        <v>995</v>
      </c>
      <c r="J23" s="48" t="s">
        <v>395</v>
      </c>
      <c r="K23" s="57" t="s">
        <v>530</v>
      </c>
      <c r="L23" s="57">
        <v>12</v>
      </c>
      <c r="M23" s="57">
        <v>5</v>
      </c>
      <c r="N23" s="57" t="s">
        <v>84</v>
      </c>
      <c r="O23" s="57" t="s">
        <v>84</v>
      </c>
      <c r="P23" s="57" t="s">
        <v>84</v>
      </c>
      <c r="Q23" s="57" t="s">
        <v>84</v>
      </c>
      <c r="R23" s="57" t="s">
        <v>84</v>
      </c>
      <c r="S23" s="57" t="s">
        <v>84</v>
      </c>
      <c r="T23" s="57" t="s">
        <v>84</v>
      </c>
      <c r="U23" s="57" t="s">
        <v>84</v>
      </c>
      <c r="V23" s="57">
        <v>-9.26513671875E-2</v>
      </c>
      <c r="W23" s="57">
        <v>0.1920166015625</v>
      </c>
      <c r="X23" s="57">
        <v>-9.9365234375E-2</v>
      </c>
      <c r="Y23" s="57">
        <v>3.2471923828125</v>
      </c>
      <c r="Z23" s="57">
        <v>-7.921875</v>
      </c>
      <c r="AA23" s="57">
        <v>4.8310546875</v>
      </c>
      <c r="AB23" s="57">
        <v>3</v>
      </c>
      <c r="AC23" s="57">
        <v>1</v>
      </c>
      <c r="AD23" s="195" t="s">
        <v>84</v>
      </c>
      <c r="AE23" s="37" t="s">
        <v>84</v>
      </c>
      <c r="AF23" s="38"/>
      <c r="AG23" s="162"/>
    </row>
    <row r="24" spans="1:33" ht="15" customHeight="1" x14ac:dyDescent="0.25">
      <c r="A24" s="36">
        <v>21</v>
      </c>
      <c r="B24" s="39" t="s">
        <v>596</v>
      </c>
      <c r="C24" s="39">
        <v>1</v>
      </c>
      <c r="D24" s="39">
        <v>2.4993896484375E-2</v>
      </c>
      <c r="E24" s="39">
        <v>248.3</v>
      </c>
      <c r="F24" s="39">
        <v>3.3</v>
      </c>
      <c r="G24" s="39" t="s">
        <v>1239</v>
      </c>
      <c r="H24" s="39">
        <v>2.1000000000000001E-4</v>
      </c>
      <c r="I24" s="57" t="s">
        <v>996</v>
      </c>
      <c r="J24" s="48" t="s">
        <v>528</v>
      </c>
      <c r="K24" s="57" t="s">
        <v>531</v>
      </c>
      <c r="L24" s="57">
        <v>12</v>
      </c>
      <c r="M24" s="57">
        <v>5</v>
      </c>
      <c r="N24" s="57" t="s">
        <v>84</v>
      </c>
      <c r="O24" s="57" t="s">
        <v>84</v>
      </c>
      <c r="P24" s="57" t="s">
        <v>84</v>
      </c>
      <c r="Q24" s="57" t="s">
        <v>84</v>
      </c>
      <c r="R24" s="57" t="s">
        <v>84</v>
      </c>
      <c r="S24" s="57" t="s">
        <v>84</v>
      </c>
      <c r="T24" s="57" t="s">
        <v>84</v>
      </c>
      <c r="U24" s="57" t="s">
        <v>84</v>
      </c>
      <c r="V24" s="57">
        <v>-0.10711669921875</v>
      </c>
      <c r="W24" s="57">
        <v>0.199951171875</v>
      </c>
      <c r="X24" s="57">
        <v>-9.283447265625E-2</v>
      </c>
      <c r="Y24" s="57">
        <v>3.00927734375</v>
      </c>
      <c r="Z24" s="57">
        <v>-7.859375</v>
      </c>
      <c r="AA24" s="57">
        <v>5.13134765625</v>
      </c>
      <c r="AB24" s="57">
        <v>3</v>
      </c>
      <c r="AC24" s="57">
        <v>1</v>
      </c>
      <c r="AD24" s="195" t="s">
        <v>84</v>
      </c>
      <c r="AE24" s="37" t="s">
        <v>84</v>
      </c>
      <c r="AF24" s="38"/>
      <c r="AG24" s="162"/>
    </row>
    <row r="25" spans="1:33" ht="15" customHeight="1" x14ac:dyDescent="0.25">
      <c r="A25" s="36">
        <v>22</v>
      </c>
      <c r="B25" s="39" t="s">
        <v>586</v>
      </c>
      <c r="C25" s="39">
        <v>1</v>
      </c>
      <c r="D25" s="39">
        <v>2.5600000000000001E-2</v>
      </c>
      <c r="E25" s="39">
        <v>365.54</v>
      </c>
      <c r="F25" s="39">
        <v>4</v>
      </c>
      <c r="G25" s="39" t="s">
        <v>1239</v>
      </c>
      <c r="H25" s="39">
        <v>2.5000000000000001E-4</v>
      </c>
      <c r="I25" s="57" t="s">
        <v>997</v>
      </c>
      <c r="J25" s="57" t="s">
        <v>529</v>
      </c>
      <c r="K25" s="48" t="s">
        <v>394</v>
      </c>
      <c r="L25" s="57">
        <v>12</v>
      </c>
      <c r="M25" s="57">
        <v>5</v>
      </c>
      <c r="N25" s="57" t="s">
        <v>84</v>
      </c>
      <c r="O25" s="57" t="s">
        <v>84</v>
      </c>
      <c r="P25" s="57" t="s">
        <v>84</v>
      </c>
      <c r="Q25" s="57" t="s">
        <v>84</v>
      </c>
      <c r="R25" s="57" t="s">
        <v>84</v>
      </c>
      <c r="S25" s="57" t="s">
        <v>84</v>
      </c>
      <c r="T25" s="57" t="s">
        <v>84</v>
      </c>
      <c r="U25" s="57" t="s">
        <v>84</v>
      </c>
      <c r="V25" s="57">
        <v>-0.11468505859375</v>
      </c>
      <c r="W25" s="57">
        <v>0.204833984375</v>
      </c>
      <c r="X25" s="57">
        <v>-9.014892578125E-2</v>
      </c>
      <c r="Y25" s="57">
        <v>3.008056640625</v>
      </c>
      <c r="Z25" s="57">
        <v>-7.85888671875</v>
      </c>
      <c r="AA25" s="57">
        <v>5.1328125</v>
      </c>
      <c r="AB25" s="57">
        <v>3</v>
      </c>
      <c r="AC25" s="57">
        <v>1</v>
      </c>
      <c r="AD25" s="195" t="s">
        <v>84</v>
      </c>
      <c r="AE25" s="37" t="s">
        <v>84</v>
      </c>
      <c r="AF25" s="38"/>
      <c r="AG25" s="162"/>
    </row>
    <row r="26" spans="1:33" ht="15" customHeight="1" x14ac:dyDescent="0.25">
      <c r="A26" s="36">
        <v>23</v>
      </c>
      <c r="B26" s="39" t="s">
        <v>590</v>
      </c>
      <c r="C26" s="39">
        <v>1</v>
      </c>
      <c r="D26" s="39">
        <v>2.569580078125E-2</v>
      </c>
      <c r="E26" s="39">
        <v>142.51</v>
      </c>
      <c r="F26" s="39">
        <v>2.9</v>
      </c>
      <c r="G26" s="39" t="s">
        <v>1249</v>
      </c>
      <c r="H26" s="39">
        <v>2.9E-4</v>
      </c>
      <c r="I26" s="57" t="s">
        <v>994</v>
      </c>
      <c r="J26" s="57" t="s">
        <v>1002</v>
      </c>
      <c r="K26" s="48" t="s">
        <v>393</v>
      </c>
      <c r="L26" s="57">
        <v>12</v>
      </c>
      <c r="M26" s="57">
        <v>5</v>
      </c>
      <c r="N26" s="39" t="s">
        <v>84</v>
      </c>
      <c r="O26" s="39" t="s">
        <v>84</v>
      </c>
      <c r="P26" s="39" t="s">
        <v>84</v>
      </c>
      <c r="Q26" s="39" t="s">
        <v>84</v>
      </c>
      <c r="R26" s="39" t="s">
        <v>84</v>
      </c>
      <c r="S26" s="39" t="s">
        <v>84</v>
      </c>
      <c r="T26" s="39" t="s">
        <v>84</v>
      </c>
      <c r="U26" s="39" t="s">
        <v>84</v>
      </c>
      <c r="V26" s="39">
        <v>-0.12115478515625</v>
      </c>
      <c r="W26" s="39">
        <v>0.20556640625</v>
      </c>
      <c r="X26" s="39">
        <v>-8.441162109375E-2</v>
      </c>
      <c r="Y26" s="39">
        <v>3.008056640625</v>
      </c>
      <c r="Z26" s="39">
        <v>-7.85888671875</v>
      </c>
      <c r="AA26" s="39">
        <v>5.1328125</v>
      </c>
      <c r="AB26" s="39">
        <v>3</v>
      </c>
      <c r="AC26" s="39">
        <v>1</v>
      </c>
      <c r="AD26" s="164" t="s">
        <v>84</v>
      </c>
      <c r="AE26" s="37" t="s">
        <v>84</v>
      </c>
      <c r="AF26" s="38"/>
      <c r="AG26" s="162"/>
    </row>
    <row r="27" spans="1:33" ht="15" customHeight="1" x14ac:dyDescent="0.25">
      <c r="A27" s="36">
        <v>24</v>
      </c>
      <c r="B27" s="39" t="s">
        <v>595</v>
      </c>
      <c r="C27" s="39">
        <v>1</v>
      </c>
      <c r="D27" s="39">
        <v>2.58E-2</v>
      </c>
      <c r="E27" s="39">
        <v>33.545999999999999</v>
      </c>
      <c r="F27" s="39">
        <v>1.7</v>
      </c>
      <c r="G27" s="39" t="s">
        <v>1248</v>
      </c>
      <c r="H27" s="39">
        <v>3.3E-4</v>
      </c>
      <c r="I27" s="57" t="s">
        <v>998</v>
      </c>
      <c r="J27" s="57" t="s">
        <v>529</v>
      </c>
      <c r="K27" s="62" t="s">
        <v>530</v>
      </c>
      <c r="L27" s="57">
        <v>12</v>
      </c>
      <c r="M27" s="57">
        <v>5</v>
      </c>
      <c r="N27" s="57" t="s">
        <v>84</v>
      </c>
      <c r="O27" s="57" t="s">
        <v>84</v>
      </c>
      <c r="P27" s="57" t="s">
        <v>84</v>
      </c>
      <c r="Q27" s="57" t="s">
        <v>84</v>
      </c>
      <c r="R27" s="57" t="s">
        <v>84</v>
      </c>
      <c r="S27" s="57" t="s">
        <v>84</v>
      </c>
      <c r="T27" s="57" t="s">
        <v>84</v>
      </c>
      <c r="U27" s="57" t="s">
        <v>84</v>
      </c>
      <c r="V27" s="57">
        <v>-0.1248779296875</v>
      </c>
      <c r="W27" s="57">
        <v>0.2064208984375</v>
      </c>
      <c r="X27" s="57">
        <v>-8.154296875E-2</v>
      </c>
      <c r="Y27" s="57">
        <v>3.00927734375</v>
      </c>
      <c r="Z27" s="57">
        <v>-7.859375</v>
      </c>
      <c r="AA27" s="57">
        <v>5.13134765625</v>
      </c>
      <c r="AB27" s="57">
        <v>3</v>
      </c>
      <c r="AC27" s="57">
        <v>1</v>
      </c>
      <c r="AD27" s="195" t="s">
        <v>84</v>
      </c>
      <c r="AE27" s="37" t="s">
        <v>84</v>
      </c>
      <c r="AF27" s="38"/>
      <c r="AG27" s="162"/>
    </row>
    <row r="28" spans="1:33" ht="15" customHeight="1" x14ac:dyDescent="0.25">
      <c r="A28" s="36">
        <v>25</v>
      </c>
      <c r="B28" s="39" t="s">
        <v>971</v>
      </c>
      <c r="C28" s="48">
        <v>2</v>
      </c>
      <c r="D28" s="48">
        <v>0</v>
      </c>
      <c r="E28" s="48">
        <v>0</v>
      </c>
      <c r="F28" s="48">
        <v>0</v>
      </c>
      <c r="G28" s="48" t="s">
        <v>984</v>
      </c>
      <c r="H28" s="48">
        <v>1.0000000000000001E-5</v>
      </c>
      <c r="I28" s="48" t="s">
        <v>984</v>
      </c>
      <c r="J28" s="48" t="s">
        <v>394</v>
      </c>
      <c r="K28" s="48" t="s">
        <v>394</v>
      </c>
      <c r="L28" s="57">
        <v>12</v>
      </c>
      <c r="M28" s="57">
        <v>5</v>
      </c>
      <c r="N28" s="37" t="s">
        <v>84</v>
      </c>
      <c r="O28" s="37" t="s">
        <v>84</v>
      </c>
      <c r="P28" s="37" t="s">
        <v>84</v>
      </c>
      <c r="Q28" s="37" t="s">
        <v>84</v>
      </c>
      <c r="R28" s="37" t="s">
        <v>84</v>
      </c>
      <c r="S28" s="37" t="s">
        <v>84</v>
      </c>
      <c r="T28" s="37" t="s">
        <v>84</v>
      </c>
      <c r="U28" s="37" t="s">
        <v>84</v>
      </c>
      <c r="V28" s="39">
        <v>0</v>
      </c>
      <c r="W28" s="39">
        <v>0</v>
      </c>
      <c r="X28" s="39">
        <v>0</v>
      </c>
      <c r="Y28" s="39">
        <v>3.9498291015625</v>
      </c>
      <c r="Z28" s="39">
        <v>-8</v>
      </c>
      <c r="AA28" s="39">
        <v>4.05029296875</v>
      </c>
      <c r="AB28" s="39">
        <v>3</v>
      </c>
      <c r="AC28" s="39">
        <v>1</v>
      </c>
      <c r="AD28" s="164" t="s">
        <v>84</v>
      </c>
      <c r="AE28" s="37" t="s">
        <v>84</v>
      </c>
      <c r="AF28" s="38"/>
      <c r="AG28" s="162"/>
    </row>
    <row r="29" spans="1:33" ht="15" customHeight="1" thickBot="1" x14ac:dyDescent="0.3">
      <c r="A29" s="28">
        <v>26</v>
      </c>
      <c r="B29" s="35" t="s">
        <v>972</v>
      </c>
      <c r="C29" s="65">
        <v>3</v>
      </c>
      <c r="D29" s="65">
        <v>0.05</v>
      </c>
      <c r="E29" s="65">
        <v>511</v>
      </c>
      <c r="F29" s="65">
        <v>8.8000000000000007</v>
      </c>
      <c r="G29" s="65" t="s">
        <v>1243</v>
      </c>
      <c r="H29" s="65">
        <v>5.0000000000000001E-4</v>
      </c>
      <c r="I29" s="65" t="s">
        <v>993</v>
      </c>
      <c r="J29" s="65" t="s">
        <v>395</v>
      </c>
      <c r="K29" s="65" t="s">
        <v>393</v>
      </c>
      <c r="L29" s="77">
        <v>12</v>
      </c>
      <c r="M29" s="77">
        <v>5</v>
      </c>
      <c r="N29" s="29" t="s">
        <v>84</v>
      </c>
      <c r="O29" s="29" t="s">
        <v>84</v>
      </c>
      <c r="P29" s="29" t="s">
        <v>84</v>
      </c>
      <c r="Q29" s="29" t="s">
        <v>84</v>
      </c>
      <c r="R29" s="29" t="s">
        <v>84</v>
      </c>
      <c r="S29" s="29" t="s">
        <v>84</v>
      </c>
      <c r="T29" s="29" t="s">
        <v>84</v>
      </c>
      <c r="U29" s="29" t="s">
        <v>84</v>
      </c>
      <c r="V29" s="35">
        <v>-0.97509765625</v>
      </c>
      <c r="W29" s="35">
        <v>0.4000244140625</v>
      </c>
      <c r="X29" s="35">
        <v>0.5750732421875</v>
      </c>
      <c r="Y29" s="35">
        <v>0.5394287109375</v>
      </c>
      <c r="Z29" s="35">
        <v>-4.79736328125</v>
      </c>
      <c r="AA29" s="35">
        <v>10.6630859375</v>
      </c>
      <c r="AB29" s="35">
        <v>3</v>
      </c>
      <c r="AC29" s="35">
        <v>1</v>
      </c>
      <c r="AD29" s="165" t="s">
        <v>84</v>
      </c>
      <c r="AE29" s="29" t="s">
        <v>84</v>
      </c>
      <c r="AF29" s="30"/>
      <c r="AG29" s="163"/>
    </row>
    <row r="30" spans="1:33" x14ac:dyDescent="0.25">
      <c r="A30" s="31"/>
      <c r="B30" s="31"/>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row>
    <row r="31" spans="1:33" x14ac:dyDescent="0.25">
      <c r="A31" s="31"/>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row>
    <row r="32" spans="1:33" x14ac:dyDescent="0.25">
      <c r="A32" s="31"/>
      <c r="B32" s="31"/>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row>
    <row r="33" spans="1:33" x14ac:dyDescent="0.25">
      <c r="A33" s="31"/>
      <c r="B33" s="31"/>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1"/>
      <c r="AD33" s="31"/>
      <c r="AE33" s="31"/>
      <c r="AF33" s="31"/>
      <c r="AG33" s="31"/>
    </row>
    <row r="34" spans="1:33" x14ac:dyDescent="0.25">
      <c r="A34" s="31"/>
      <c r="B34" s="31"/>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1"/>
      <c r="AD34" s="31"/>
      <c r="AE34" s="31"/>
      <c r="AF34" s="31"/>
      <c r="AG34" s="31"/>
    </row>
    <row r="35" spans="1:33" x14ac:dyDescent="0.25">
      <c r="A35" s="31"/>
      <c r="B35" s="31"/>
      <c r="C35" s="31"/>
      <c r="D35" s="31"/>
      <c r="E35" s="31"/>
      <c r="F35" s="31"/>
      <c r="G35" s="31"/>
      <c r="H35" s="31"/>
      <c r="I35" s="31"/>
      <c r="J35" s="31"/>
      <c r="K35" s="31"/>
      <c r="L35" s="31"/>
      <c r="M35" s="31"/>
      <c r="N35" s="31"/>
      <c r="O35" s="31"/>
      <c r="P35" s="31"/>
      <c r="Q35" s="31"/>
      <c r="R35" s="31"/>
      <c r="S35" s="31"/>
      <c r="T35" s="31"/>
      <c r="U35" s="31"/>
      <c r="V35" s="31"/>
      <c r="W35" s="31"/>
      <c r="X35" s="31"/>
      <c r="Y35" s="31"/>
      <c r="Z35" s="31"/>
      <c r="AA35" s="31"/>
      <c r="AB35" s="31"/>
      <c r="AC35" s="31"/>
      <c r="AD35" s="31"/>
      <c r="AE35" s="31"/>
      <c r="AF35" s="31"/>
      <c r="AG35" s="31"/>
    </row>
    <row r="36" spans="1:33" x14ac:dyDescent="0.25">
      <c r="A36" s="31"/>
      <c r="B36" s="31"/>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31"/>
      <c r="AC36" s="31"/>
      <c r="AD36" s="31"/>
      <c r="AE36" s="31"/>
      <c r="AF36" s="31"/>
      <c r="AG36" s="31"/>
    </row>
    <row r="37" spans="1:33" x14ac:dyDescent="0.25">
      <c r="A37" s="31"/>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row>
    <row r="38" spans="1:33" x14ac:dyDescent="0.25">
      <c r="A38" s="31"/>
      <c r="B38" s="31"/>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1"/>
      <c r="AD38" s="31"/>
      <c r="AE38" s="31"/>
      <c r="AF38" s="31"/>
      <c r="AG38" s="31"/>
    </row>
    <row r="39" spans="1:33" x14ac:dyDescent="0.25">
      <c r="A39" s="31"/>
      <c r="B39" s="31"/>
      <c r="C39" s="31"/>
      <c r="D39" s="31"/>
      <c r="E39" s="31"/>
      <c r="F39" s="31"/>
      <c r="G39" s="31"/>
      <c r="H39" s="31"/>
      <c r="I39" s="31"/>
      <c r="J39" s="31"/>
      <c r="K39" s="31"/>
      <c r="L39" s="31"/>
      <c r="M39" s="31"/>
      <c r="N39" s="31"/>
      <c r="O39" s="31"/>
      <c r="P39" s="31"/>
      <c r="Q39" s="31"/>
      <c r="R39" s="31"/>
      <c r="S39" s="31"/>
      <c r="T39" s="31"/>
      <c r="U39" s="31"/>
      <c r="V39" s="31"/>
      <c r="W39" s="31"/>
      <c r="X39" s="31"/>
      <c r="Y39" s="31"/>
      <c r="Z39" s="31"/>
      <c r="AA39" s="31"/>
      <c r="AB39" s="31"/>
      <c r="AC39" s="31"/>
      <c r="AD39" s="31"/>
      <c r="AE39" s="31"/>
      <c r="AF39" s="31"/>
      <c r="AG39" s="31"/>
    </row>
    <row r="40" spans="1:33" x14ac:dyDescent="0.25">
      <c r="L40"/>
      <c r="T40"/>
      <c r="AB40"/>
    </row>
    <row r="41" spans="1:33" x14ac:dyDescent="0.25">
      <c r="L41"/>
      <c r="T41"/>
      <c r="AB41"/>
    </row>
    <row r="42" spans="1:33" x14ac:dyDescent="0.25">
      <c r="L42"/>
      <c r="T42"/>
      <c r="AB42"/>
    </row>
    <row r="43" spans="1:33" x14ac:dyDescent="0.25">
      <c r="L43"/>
      <c r="T43"/>
      <c r="AB43"/>
    </row>
    <row r="44" spans="1:33" x14ac:dyDescent="0.25">
      <c r="L44"/>
      <c r="T44"/>
      <c r="AB44"/>
    </row>
    <row r="45" spans="1:33" x14ac:dyDescent="0.25">
      <c r="L45"/>
      <c r="T45"/>
      <c r="AB45"/>
    </row>
    <row r="46" spans="1:33" x14ac:dyDescent="0.25">
      <c r="L46"/>
      <c r="T46"/>
      <c r="AB46"/>
    </row>
    <row r="47" spans="1:33" x14ac:dyDescent="0.25">
      <c r="L47"/>
      <c r="T47"/>
      <c r="AB47"/>
    </row>
    <row r="48" spans="1:33" x14ac:dyDescent="0.25">
      <c r="L48"/>
      <c r="T48"/>
      <c r="AB48"/>
    </row>
    <row r="49" spans="12:28" x14ac:dyDescent="0.25">
      <c r="L49"/>
      <c r="T49"/>
      <c r="AB49"/>
    </row>
    <row r="50" spans="12:28" x14ac:dyDescent="0.25">
      <c r="L50"/>
      <c r="T50"/>
      <c r="AB50"/>
    </row>
    <row r="51" spans="12:28" x14ac:dyDescent="0.25">
      <c r="L51"/>
      <c r="T51"/>
      <c r="AB51"/>
    </row>
    <row r="52" spans="12:28" x14ac:dyDescent="0.25">
      <c r="L52"/>
      <c r="T52"/>
      <c r="AB52"/>
    </row>
    <row r="53" spans="12:28" x14ac:dyDescent="0.25">
      <c r="L53"/>
      <c r="T53"/>
      <c r="AB53"/>
    </row>
    <row r="54" spans="12:28" x14ac:dyDescent="0.25">
      <c r="L54"/>
      <c r="T54"/>
      <c r="AB54"/>
    </row>
    <row r="55" spans="12:28" x14ac:dyDescent="0.25">
      <c r="L55"/>
      <c r="T55"/>
      <c r="AB55"/>
    </row>
    <row r="56" spans="12:28" x14ac:dyDescent="0.25">
      <c r="L56"/>
      <c r="T56"/>
      <c r="AB56"/>
    </row>
    <row r="57" spans="12:28" x14ac:dyDescent="0.25">
      <c r="L57"/>
      <c r="T57"/>
      <c r="AB57"/>
    </row>
    <row r="58" spans="12:28" x14ac:dyDescent="0.25">
      <c r="L58"/>
      <c r="T58"/>
      <c r="AB58"/>
    </row>
    <row r="59" spans="12:28" x14ac:dyDescent="0.25">
      <c r="L59"/>
      <c r="T59"/>
      <c r="AB59"/>
    </row>
    <row r="60" spans="12:28" x14ac:dyDescent="0.25">
      <c r="L60"/>
      <c r="T60"/>
      <c r="AB60"/>
    </row>
    <row r="61" spans="12:28" x14ac:dyDescent="0.25">
      <c r="L61"/>
      <c r="T61"/>
      <c r="AB61"/>
    </row>
    <row r="62" spans="12:28" x14ac:dyDescent="0.25">
      <c r="L62"/>
      <c r="T62"/>
      <c r="AB62"/>
    </row>
    <row r="63" spans="12:28" x14ac:dyDescent="0.25">
      <c r="L63"/>
      <c r="T63"/>
      <c r="AB63"/>
    </row>
    <row r="64" spans="12:28" x14ac:dyDescent="0.25">
      <c r="L64"/>
      <c r="T64"/>
      <c r="AB64"/>
    </row>
    <row r="65" spans="12:28" x14ac:dyDescent="0.25">
      <c r="L65"/>
      <c r="T65"/>
      <c r="AB65"/>
    </row>
    <row r="66" spans="12:28" x14ac:dyDescent="0.25">
      <c r="L66"/>
      <c r="T66"/>
      <c r="AB66"/>
    </row>
    <row r="67" spans="12:28" x14ac:dyDescent="0.25">
      <c r="L67"/>
      <c r="T67"/>
      <c r="AB67"/>
    </row>
    <row r="68" spans="12:28" x14ac:dyDescent="0.25">
      <c r="L68"/>
      <c r="T68"/>
      <c r="AB68"/>
    </row>
    <row r="69" spans="12:28" x14ac:dyDescent="0.25">
      <c r="L69"/>
      <c r="T69"/>
      <c r="AB69"/>
    </row>
    <row r="70" spans="12:28" x14ac:dyDescent="0.25">
      <c r="L70"/>
      <c r="T70"/>
      <c r="AB70"/>
    </row>
    <row r="71" spans="12:28" x14ac:dyDescent="0.25">
      <c r="L71"/>
      <c r="T71"/>
      <c r="AB71"/>
    </row>
    <row r="72" spans="12:28" x14ac:dyDescent="0.25">
      <c r="L72"/>
      <c r="T72"/>
      <c r="AB72"/>
    </row>
    <row r="73" spans="12:28" x14ac:dyDescent="0.25">
      <c r="L73"/>
      <c r="T73"/>
      <c r="AB73"/>
    </row>
    <row r="74" spans="12:28" x14ac:dyDescent="0.25">
      <c r="L74"/>
      <c r="T74"/>
      <c r="AB74"/>
    </row>
    <row r="75" spans="12:28" x14ac:dyDescent="0.25">
      <c r="L75"/>
      <c r="T75"/>
      <c r="AB75"/>
    </row>
    <row r="76" spans="12:28" x14ac:dyDescent="0.25">
      <c r="L76"/>
      <c r="T76"/>
      <c r="AB76"/>
    </row>
    <row r="77" spans="12:28" x14ac:dyDescent="0.25">
      <c r="L77"/>
      <c r="T77"/>
      <c r="AB77"/>
    </row>
    <row r="78" spans="12:28" x14ac:dyDescent="0.25">
      <c r="L78"/>
      <c r="T78"/>
      <c r="AB78"/>
    </row>
    <row r="79" spans="12:28" x14ac:dyDescent="0.25">
      <c r="L79"/>
      <c r="T79"/>
      <c r="AB79"/>
    </row>
    <row r="80" spans="12:28" x14ac:dyDescent="0.25">
      <c r="L80"/>
      <c r="T80"/>
      <c r="AB80"/>
    </row>
    <row r="81" spans="12:28" x14ac:dyDescent="0.25">
      <c r="L81"/>
      <c r="T81"/>
      <c r="AB81"/>
    </row>
    <row r="82" spans="12:28" x14ac:dyDescent="0.25">
      <c r="L82"/>
      <c r="T82"/>
      <c r="AB82"/>
    </row>
    <row r="83" spans="12:28" x14ac:dyDescent="0.25">
      <c r="L83"/>
      <c r="T83"/>
      <c r="AB83"/>
    </row>
    <row r="84" spans="12:28" x14ac:dyDescent="0.25">
      <c r="L84"/>
      <c r="T84"/>
      <c r="AB84"/>
    </row>
    <row r="85" spans="12:28" x14ac:dyDescent="0.25">
      <c r="L85"/>
      <c r="T85"/>
      <c r="AB85"/>
    </row>
    <row r="86" spans="12:28" x14ac:dyDescent="0.25">
      <c r="L86"/>
      <c r="T86"/>
      <c r="AB86"/>
    </row>
    <row r="87" spans="12:28" x14ac:dyDescent="0.25">
      <c r="L87"/>
      <c r="T87"/>
      <c r="AB87"/>
    </row>
    <row r="88" spans="12:28" x14ac:dyDescent="0.25">
      <c r="L88"/>
      <c r="T88"/>
      <c r="AB88"/>
    </row>
    <row r="89" spans="12:28" x14ac:dyDescent="0.25">
      <c r="L89"/>
      <c r="T89"/>
      <c r="AB89"/>
    </row>
    <row r="90" spans="12:28" x14ac:dyDescent="0.25">
      <c r="L90"/>
      <c r="T90"/>
      <c r="AB90"/>
    </row>
    <row r="91" spans="12:28" x14ac:dyDescent="0.25">
      <c r="L91"/>
      <c r="T91"/>
      <c r="AB91"/>
    </row>
    <row r="92" spans="12:28" x14ac:dyDescent="0.25">
      <c r="L92"/>
      <c r="T92"/>
      <c r="AB92"/>
    </row>
    <row r="93" spans="12:28" x14ac:dyDescent="0.25">
      <c r="L93"/>
      <c r="T93"/>
      <c r="AB93"/>
    </row>
    <row r="94" spans="12:28" x14ac:dyDescent="0.25">
      <c r="L94"/>
      <c r="T94"/>
      <c r="AB94"/>
    </row>
    <row r="95" spans="12:28" x14ac:dyDescent="0.25">
      <c r="L95"/>
      <c r="T95"/>
      <c r="AB95"/>
    </row>
    <row r="96" spans="12:28" x14ac:dyDescent="0.25">
      <c r="L96"/>
      <c r="T96"/>
      <c r="AB96"/>
    </row>
    <row r="97" spans="12:28" x14ac:dyDescent="0.25">
      <c r="L97"/>
      <c r="T97"/>
      <c r="AB97"/>
    </row>
    <row r="98" spans="12:28" x14ac:dyDescent="0.25">
      <c r="L98"/>
      <c r="T98"/>
      <c r="AB98"/>
    </row>
    <row r="99" spans="12:28" x14ac:dyDescent="0.25">
      <c r="L99"/>
      <c r="T99"/>
      <c r="AB99"/>
    </row>
    <row r="100" spans="12:28" x14ac:dyDescent="0.25">
      <c r="L100"/>
      <c r="T100"/>
      <c r="AB100"/>
    </row>
    <row r="101" spans="12:28" x14ac:dyDescent="0.25">
      <c r="L101"/>
      <c r="T101"/>
      <c r="AB101"/>
    </row>
    <row r="102" spans="12:28" x14ac:dyDescent="0.25">
      <c r="L102"/>
      <c r="T102"/>
      <c r="AB102"/>
    </row>
    <row r="103" spans="12:28" x14ac:dyDescent="0.25">
      <c r="L103"/>
      <c r="T103"/>
      <c r="AB103"/>
    </row>
    <row r="104" spans="12:28" x14ac:dyDescent="0.25">
      <c r="L104"/>
      <c r="T104"/>
      <c r="AB104"/>
    </row>
    <row r="105" spans="12:28" x14ac:dyDescent="0.25">
      <c r="L105"/>
      <c r="T105"/>
      <c r="AB105"/>
    </row>
    <row r="106" spans="12:28" x14ac:dyDescent="0.25">
      <c r="L106"/>
      <c r="T106"/>
      <c r="AB106"/>
    </row>
    <row r="107" spans="12:28" x14ac:dyDescent="0.25">
      <c r="L107"/>
      <c r="T107"/>
      <c r="AB107"/>
    </row>
    <row r="108" spans="12:28" x14ac:dyDescent="0.25">
      <c r="L108"/>
      <c r="T108"/>
      <c r="AB108"/>
    </row>
    <row r="109" spans="12:28" x14ac:dyDescent="0.25">
      <c r="L109"/>
      <c r="T109"/>
      <c r="AB109"/>
    </row>
    <row r="110" spans="12:28" x14ac:dyDescent="0.25">
      <c r="L110"/>
      <c r="T110"/>
      <c r="AB110"/>
    </row>
    <row r="111" spans="12:28" x14ac:dyDescent="0.25">
      <c r="L111"/>
      <c r="T111"/>
      <c r="AB111"/>
    </row>
    <row r="112" spans="12:28" x14ac:dyDescent="0.25">
      <c r="L112"/>
      <c r="T112"/>
      <c r="AB112"/>
    </row>
    <row r="113" spans="12:28" x14ac:dyDescent="0.25">
      <c r="L113"/>
      <c r="T113"/>
      <c r="AB113"/>
    </row>
    <row r="114" spans="12:28" x14ac:dyDescent="0.25">
      <c r="L114"/>
      <c r="T114"/>
      <c r="AB114"/>
    </row>
    <row r="115" spans="12:28" x14ac:dyDescent="0.25">
      <c r="L115"/>
      <c r="T115"/>
      <c r="AB115"/>
    </row>
    <row r="116" spans="12:28" x14ac:dyDescent="0.25">
      <c r="L116"/>
      <c r="T116"/>
      <c r="AB116"/>
    </row>
    <row r="117" spans="12:28" x14ac:dyDescent="0.25">
      <c r="L117"/>
      <c r="T117"/>
      <c r="AB117"/>
    </row>
    <row r="118" spans="12:28" x14ac:dyDescent="0.25">
      <c r="L118"/>
      <c r="T118"/>
      <c r="AB118"/>
    </row>
    <row r="119" spans="12:28" x14ac:dyDescent="0.25">
      <c r="L119"/>
      <c r="T119"/>
      <c r="AB119"/>
    </row>
    <row r="120" spans="12:28" x14ac:dyDescent="0.25">
      <c r="L120"/>
      <c r="T120"/>
      <c r="AB120"/>
    </row>
    <row r="121" spans="12:28" x14ac:dyDescent="0.25">
      <c r="L121"/>
      <c r="T121"/>
      <c r="AB121"/>
    </row>
    <row r="122" spans="12:28" x14ac:dyDescent="0.25">
      <c r="L122"/>
      <c r="T122"/>
      <c r="AB122"/>
    </row>
    <row r="123" spans="12:28" x14ac:dyDescent="0.25">
      <c r="L123"/>
      <c r="T123"/>
      <c r="AB123"/>
    </row>
    <row r="124" spans="12:28" x14ac:dyDescent="0.25">
      <c r="L124"/>
      <c r="T124"/>
      <c r="AB124"/>
    </row>
    <row r="125" spans="12:28" x14ac:dyDescent="0.25">
      <c r="L125"/>
      <c r="T125"/>
      <c r="AB125"/>
    </row>
    <row r="126" spans="12:28" x14ac:dyDescent="0.25">
      <c r="L126"/>
      <c r="T126"/>
      <c r="AB126"/>
    </row>
    <row r="127" spans="12:28" x14ac:dyDescent="0.25">
      <c r="L127"/>
      <c r="T127"/>
      <c r="AB127"/>
    </row>
    <row r="128" spans="12:28" x14ac:dyDescent="0.25">
      <c r="L128"/>
      <c r="T128"/>
      <c r="AB128"/>
    </row>
    <row r="129" spans="12:28" x14ac:dyDescent="0.25">
      <c r="L129"/>
      <c r="T129"/>
      <c r="AB129"/>
    </row>
    <row r="130" spans="12:28" x14ac:dyDescent="0.25">
      <c r="L130"/>
      <c r="T130"/>
      <c r="AB130"/>
    </row>
    <row r="131" spans="12:28" x14ac:dyDescent="0.25">
      <c r="L131"/>
      <c r="T131"/>
      <c r="AB131"/>
    </row>
    <row r="132" spans="12:28" x14ac:dyDescent="0.25">
      <c r="L132"/>
      <c r="T132"/>
      <c r="AB132"/>
    </row>
    <row r="133" spans="12:28" x14ac:dyDescent="0.25">
      <c r="L133"/>
      <c r="T133"/>
      <c r="AB133"/>
    </row>
    <row r="134" spans="12:28" x14ac:dyDescent="0.25">
      <c r="L134"/>
      <c r="T134"/>
      <c r="AB134"/>
    </row>
    <row r="135" spans="12:28" x14ac:dyDescent="0.25">
      <c r="L135"/>
      <c r="T135"/>
      <c r="AB135"/>
    </row>
    <row r="136" spans="12:28" x14ac:dyDescent="0.25">
      <c r="L136"/>
      <c r="T136"/>
      <c r="AB136"/>
    </row>
    <row r="137" spans="12:28" x14ac:dyDescent="0.25">
      <c r="L137"/>
      <c r="T137"/>
      <c r="AB137"/>
    </row>
    <row r="138" spans="12:28" x14ac:dyDescent="0.25">
      <c r="L138"/>
      <c r="T138"/>
      <c r="AB138"/>
    </row>
    <row r="139" spans="12:28" x14ac:dyDescent="0.25">
      <c r="L139"/>
      <c r="T139"/>
      <c r="AB139"/>
    </row>
    <row r="140" spans="12:28" x14ac:dyDescent="0.25">
      <c r="L140"/>
      <c r="T140"/>
      <c r="AB140"/>
    </row>
    <row r="141" spans="12:28" x14ac:dyDescent="0.25">
      <c r="L141"/>
      <c r="T141"/>
      <c r="AB141"/>
    </row>
    <row r="142" spans="12:28" x14ac:dyDescent="0.25">
      <c r="L142"/>
      <c r="T142"/>
      <c r="AB142"/>
    </row>
    <row r="143" spans="12:28" x14ac:dyDescent="0.25">
      <c r="L143"/>
      <c r="T143"/>
      <c r="AB143"/>
    </row>
    <row r="144" spans="12:28" x14ac:dyDescent="0.25">
      <c r="L144"/>
      <c r="T144"/>
      <c r="AB144"/>
    </row>
    <row r="145" spans="12:28" x14ac:dyDescent="0.25">
      <c r="L145"/>
      <c r="T145"/>
      <c r="AB145"/>
    </row>
    <row r="146" spans="12:28" x14ac:dyDescent="0.25">
      <c r="L146"/>
      <c r="T146"/>
      <c r="AB146"/>
    </row>
    <row r="147" spans="12:28" x14ac:dyDescent="0.25">
      <c r="L147"/>
      <c r="T147"/>
      <c r="AB147"/>
    </row>
    <row r="148" spans="12:28" x14ac:dyDescent="0.25">
      <c r="L148"/>
      <c r="T148"/>
      <c r="AB148"/>
    </row>
    <row r="149" spans="12:28" x14ac:dyDescent="0.25">
      <c r="L149"/>
      <c r="T149"/>
      <c r="AB149"/>
    </row>
    <row r="150" spans="12:28" x14ac:dyDescent="0.25">
      <c r="L150"/>
      <c r="T150"/>
      <c r="AB150"/>
    </row>
    <row r="151" spans="12:28" x14ac:dyDescent="0.25">
      <c r="L151"/>
      <c r="T151"/>
      <c r="AB151"/>
    </row>
    <row r="152" spans="12:28" x14ac:dyDescent="0.25">
      <c r="L152"/>
      <c r="T152"/>
      <c r="AB152"/>
    </row>
    <row r="153" spans="12:28" x14ac:dyDescent="0.25">
      <c r="L153"/>
      <c r="T153"/>
      <c r="AB153"/>
    </row>
    <row r="154" spans="12:28" x14ac:dyDescent="0.25">
      <c r="L154"/>
      <c r="T154"/>
      <c r="AB154"/>
    </row>
    <row r="155" spans="12:28" x14ac:dyDescent="0.25">
      <c r="L155"/>
      <c r="T155"/>
      <c r="AB155"/>
    </row>
    <row r="156" spans="12:28" x14ac:dyDescent="0.25">
      <c r="L156"/>
      <c r="T156"/>
      <c r="AB156"/>
    </row>
    <row r="157" spans="12:28" x14ac:dyDescent="0.25">
      <c r="L157"/>
      <c r="T157"/>
      <c r="AB157"/>
    </row>
    <row r="158" spans="12:28" x14ac:dyDescent="0.25">
      <c r="L158"/>
      <c r="T158"/>
      <c r="AB158"/>
    </row>
    <row r="159" spans="12:28" x14ac:dyDescent="0.25">
      <c r="L159"/>
      <c r="T159"/>
      <c r="AB159"/>
    </row>
    <row r="160" spans="12:28" x14ac:dyDescent="0.25">
      <c r="L160"/>
      <c r="T160"/>
      <c r="AB160"/>
    </row>
    <row r="161" spans="12:28" x14ac:dyDescent="0.25">
      <c r="L161"/>
      <c r="T161"/>
      <c r="AB161"/>
    </row>
    <row r="162" spans="12:28" x14ac:dyDescent="0.25">
      <c r="L162"/>
      <c r="T162"/>
      <c r="AB162"/>
    </row>
    <row r="163" spans="12:28" x14ac:dyDescent="0.25">
      <c r="L163"/>
      <c r="T163"/>
      <c r="AB163"/>
    </row>
    <row r="164" spans="12:28" x14ac:dyDescent="0.25">
      <c r="L164"/>
      <c r="T164"/>
      <c r="AB164"/>
    </row>
    <row r="165" spans="12:28" x14ac:dyDescent="0.25">
      <c r="L165"/>
      <c r="T165"/>
      <c r="AB165"/>
    </row>
    <row r="166" spans="12:28" x14ac:dyDescent="0.25">
      <c r="L166"/>
      <c r="T166"/>
      <c r="AB166"/>
    </row>
    <row r="167" spans="12:28" x14ac:dyDescent="0.25">
      <c r="L167"/>
      <c r="T167"/>
      <c r="AB167"/>
    </row>
    <row r="168" spans="12:28" x14ac:dyDescent="0.25">
      <c r="L168"/>
      <c r="T168"/>
      <c r="AB168"/>
    </row>
    <row r="169" spans="12:28" x14ac:dyDescent="0.25">
      <c r="L169"/>
      <c r="T169"/>
      <c r="AB169"/>
    </row>
    <row r="170" spans="12:28" x14ac:dyDescent="0.25">
      <c r="L170"/>
      <c r="T170"/>
      <c r="AB170"/>
    </row>
    <row r="171" spans="12:28" x14ac:dyDescent="0.25">
      <c r="L171"/>
      <c r="T171"/>
      <c r="AB171"/>
    </row>
    <row r="172" spans="12:28" x14ac:dyDescent="0.25">
      <c r="L172"/>
      <c r="T172"/>
      <c r="AB172"/>
    </row>
    <row r="173" spans="12:28" x14ac:dyDescent="0.25">
      <c r="L173"/>
      <c r="T173"/>
      <c r="AB173"/>
    </row>
    <row r="174" spans="12:28" x14ac:dyDescent="0.25">
      <c r="L174"/>
      <c r="T174"/>
      <c r="AB174"/>
    </row>
    <row r="175" spans="12:28" x14ac:dyDescent="0.25">
      <c r="L175"/>
      <c r="T175"/>
      <c r="AB175"/>
    </row>
    <row r="176" spans="12:28" x14ac:dyDescent="0.25">
      <c r="L176"/>
      <c r="T176"/>
      <c r="AB176"/>
    </row>
    <row r="177" spans="12:28" x14ac:dyDescent="0.25">
      <c r="L177"/>
      <c r="T177"/>
      <c r="AB177"/>
    </row>
    <row r="178" spans="12:28" x14ac:dyDescent="0.25">
      <c r="L178"/>
      <c r="T178"/>
      <c r="AB178"/>
    </row>
    <row r="179" spans="12:28" x14ac:dyDescent="0.25">
      <c r="L179"/>
      <c r="T179"/>
      <c r="AB179"/>
    </row>
    <row r="180" spans="12:28" x14ac:dyDescent="0.25">
      <c r="L180"/>
      <c r="T180"/>
      <c r="AB180"/>
    </row>
    <row r="181" spans="12:28" x14ac:dyDescent="0.25">
      <c r="L181"/>
      <c r="T181"/>
      <c r="AB181"/>
    </row>
    <row r="182" spans="12:28" x14ac:dyDescent="0.25">
      <c r="L182"/>
      <c r="T182"/>
      <c r="AB182"/>
    </row>
    <row r="183" spans="12:28" x14ac:dyDescent="0.25">
      <c r="L183"/>
      <c r="T183"/>
      <c r="AB183"/>
    </row>
    <row r="184" spans="12:28" x14ac:dyDescent="0.25">
      <c r="L184"/>
      <c r="T184"/>
      <c r="AB184"/>
    </row>
    <row r="185" spans="12:28" x14ac:dyDescent="0.25">
      <c r="L185"/>
      <c r="T185"/>
      <c r="AB185"/>
    </row>
    <row r="186" spans="12:28" x14ac:dyDescent="0.25">
      <c r="L186"/>
      <c r="T186"/>
      <c r="AB186"/>
    </row>
    <row r="187" spans="12:28" x14ac:dyDescent="0.25">
      <c r="L187"/>
      <c r="T187"/>
      <c r="AB187"/>
    </row>
    <row r="188" spans="12:28" x14ac:dyDescent="0.25">
      <c r="L188"/>
      <c r="T188"/>
      <c r="AB188"/>
    </row>
    <row r="189" spans="12:28" x14ac:dyDescent="0.25">
      <c r="L189"/>
      <c r="T189"/>
      <c r="AB189"/>
    </row>
    <row r="190" spans="12:28" x14ac:dyDescent="0.25">
      <c r="L190"/>
      <c r="T190"/>
      <c r="AB190"/>
    </row>
    <row r="191" spans="12:28" x14ac:dyDescent="0.25">
      <c r="L191"/>
      <c r="T191"/>
      <c r="AB191"/>
    </row>
    <row r="192" spans="12:28" x14ac:dyDescent="0.25">
      <c r="L192"/>
      <c r="T192"/>
      <c r="AB192"/>
    </row>
    <row r="193" spans="12:28" x14ac:dyDescent="0.25">
      <c r="L193"/>
      <c r="T193"/>
      <c r="AB193"/>
    </row>
    <row r="194" spans="12:28" x14ac:dyDescent="0.25">
      <c r="L194"/>
      <c r="T194"/>
      <c r="AB194"/>
    </row>
    <row r="195" spans="12:28" x14ac:dyDescent="0.25">
      <c r="L195"/>
      <c r="T195"/>
      <c r="AB195"/>
    </row>
    <row r="196" spans="12:28" x14ac:dyDescent="0.25">
      <c r="L196"/>
      <c r="T196"/>
      <c r="AB196"/>
    </row>
    <row r="197" spans="12:28" x14ac:dyDescent="0.25">
      <c r="L197"/>
      <c r="T197"/>
      <c r="AB197"/>
    </row>
    <row r="198" spans="12:28" x14ac:dyDescent="0.25">
      <c r="L198"/>
      <c r="T198"/>
      <c r="AB198"/>
    </row>
    <row r="199" spans="12:28" x14ac:dyDescent="0.25">
      <c r="L199"/>
      <c r="T199"/>
      <c r="AB199"/>
    </row>
    <row r="200" spans="12:28" x14ac:dyDescent="0.25">
      <c r="L200"/>
      <c r="T200"/>
      <c r="AB200"/>
    </row>
    <row r="201" spans="12:28" x14ac:dyDescent="0.25">
      <c r="L201"/>
      <c r="T201"/>
      <c r="AB201"/>
    </row>
    <row r="202" spans="12:28" x14ac:dyDescent="0.25">
      <c r="L202"/>
      <c r="T202"/>
      <c r="AB202"/>
    </row>
    <row r="203" spans="12:28" x14ac:dyDescent="0.25">
      <c r="L203"/>
      <c r="T203"/>
      <c r="AB203"/>
    </row>
    <row r="204" spans="12:28" x14ac:dyDescent="0.25">
      <c r="L204"/>
      <c r="T204"/>
      <c r="AB204"/>
    </row>
    <row r="205" spans="12:28" x14ac:dyDescent="0.25">
      <c r="L205"/>
      <c r="T205"/>
      <c r="AB205"/>
    </row>
    <row r="206" spans="12:28" x14ac:dyDescent="0.25">
      <c r="L206"/>
      <c r="T206"/>
      <c r="AB206"/>
    </row>
    <row r="207" spans="12:28" x14ac:dyDescent="0.25">
      <c r="L207"/>
      <c r="T207"/>
      <c r="AB207"/>
    </row>
    <row r="208" spans="12:28" x14ac:dyDescent="0.25">
      <c r="L208"/>
      <c r="T208"/>
      <c r="AB208"/>
    </row>
    <row r="209" spans="12:28" x14ac:dyDescent="0.25">
      <c r="L209"/>
      <c r="T209"/>
      <c r="AB209"/>
    </row>
    <row r="210" spans="12:28" x14ac:dyDescent="0.25">
      <c r="L210"/>
      <c r="T210"/>
      <c r="AB210"/>
    </row>
    <row r="211" spans="12:28" x14ac:dyDescent="0.25">
      <c r="L211"/>
      <c r="T211"/>
      <c r="AB211"/>
    </row>
    <row r="212" spans="12:28" x14ac:dyDescent="0.25">
      <c r="L212"/>
      <c r="T212"/>
      <c r="AB212"/>
    </row>
    <row r="213" spans="12:28" x14ac:dyDescent="0.25">
      <c r="L213"/>
      <c r="T213"/>
      <c r="AB213"/>
    </row>
    <row r="214" spans="12:28" x14ac:dyDescent="0.25">
      <c r="L214"/>
      <c r="T214"/>
      <c r="AB214"/>
    </row>
    <row r="215" spans="12:28" x14ac:dyDescent="0.25">
      <c r="L215"/>
      <c r="T215"/>
      <c r="AB215"/>
    </row>
    <row r="216" spans="12:28" x14ac:dyDescent="0.25">
      <c r="L216"/>
      <c r="T216"/>
      <c r="AB216"/>
    </row>
    <row r="217" spans="12:28" x14ac:dyDescent="0.25">
      <c r="L217"/>
      <c r="T217"/>
      <c r="AB217"/>
    </row>
    <row r="218" spans="12:28" x14ac:dyDescent="0.25">
      <c r="L218"/>
      <c r="T218"/>
      <c r="AB218"/>
    </row>
    <row r="219" spans="12:28" x14ac:dyDescent="0.25">
      <c r="L219"/>
      <c r="T219"/>
      <c r="AB219"/>
    </row>
    <row r="220" spans="12:28" x14ac:dyDescent="0.25">
      <c r="L220"/>
      <c r="T220"/>
      <c r="AB220"/>
    </row>
    <row r="221" spans="12:28" x14ac:dyDescent="0.25">
      <c r="L221"/>
      <c r="T221"/>
      <c r="AB221"/>
    </row>
    <row r="222" spans="12:28" x14ac:dyDescent="0.25">
      <c r="L222"/>
      <c r="T222"/>
      <c r="AB222"/>
    </row>
    <row r="223" spans="12:28" x14ac:dyDescent="0.25">
      <c r="L223"/>
      <c r="T223"/>
      <c r="AB223"/>
    </row>
    <row r="224" spans="12:28" x14ac:dyDescent="0.25">
      <c r="L224"/>
      <c r="T224"/>
      <c r="AB224"/>
    </row>
    <row r="225" spans="12:28" x14ac:dyDescent="0.25">
      <c r="L225"/>
      <c r="T225"/>
      <c r="AB225"/>
    </row>
    <row r="226" spans="12:28" x14ac:dyDescent="0.25">
      <c r="L226"/>
      <c r="T226"/>
      <c r="AB226"/>
    </row>
    <row r="227" spans="12:28" x14ac:dyDescent="0.25">
      <c r="L227"/>
      <c r="T227"/>
      <c r="AB227"/>
    </row>
    <row r="228" spans="12:28" x14ac:dyDescent="0.25">
      <c r="L228"/>
      <c r="T228"/>
      <c r="AB228"/>
    </row>
    <row r="229" spans="12:28" x14ac:dyDescent="0.25">
      <c r="L229"/>
      <c r="T229"/>
      <c r="AB229"/>
    </row>
  </sheetData>
  <mergeCells count="2">
    <mergeCell ref="A1:B1"/>
    <mergeCell ref="A2:B2"/>
  </mergeCells>
  <hyperlinks>
    <hyperlink ref="A1" location="'FilterCoefCalc'!A1" display="'FilterCoefCalc'!A1"/>
  </hyperlink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09" t="s">
        <v>0</v>
      </c>
      <c r="B5" s="209"/>
      <c r="C5" s="209"/>
      <c r="D5" s="209"/>
      <c r="E5" s="209"/>
      <c r="F5" s="209"/>
    </row>
    <row r="6" spans="1:6" x14ac:dyDescent="0.25">
      <c r="A6" s="1"/>
      <c r="B6" s="1"/>
      <c r="C6" s="1"/>
      <c r="D6" s="1"/>
      <c r="E6" s="1"/>
      <c r="F6" s="1"/>
    </row>
    <row r="7" spans="1:6" x14ac:dyDescent="0.25">
      <c r="A7" s="210" t="s">
        <v>970</v>
      </c>
      <c r="B7" s="210"/>
      <c r="C7" s="210"/>
      <c r="D7" s="210"/>
      <c r="E7" s="210"/>
      <c r="F7" s="210"/>
    </row>
    <row r="8" spans="1:6" ht="15.75" thickBot="1" x14ac:dyDescent="0.3">
      <c r="A8" s="1"/>
      <c r="B8" s="1"/>
      <c r="C8" s="1"/>
      <c r="D8" s="1"/>
      <c r="E8" s="1"/>
      <c r="F8" s="1"/>
    </row>
    <row r="9" spans="1:6" ht="15.75" thickBot="1" x14ac:dyDescent="0.3">
      <c r="A9" s="231" t="s">
        <v>35</v>
      </c>
      <c r="B9" s="232"/>
      <c r="C9" s="233"/>
      <c r="D9" s="1"/>
      <c r="E9" s="1"/>
      <c r="F9" s="1"/>
    </row>
    <row r="10" spans="1:6" ht="15.75" thickBot="1" x14ac:dyDescent="0.3">
      <c r="A10" s="11" t="s">
        <v>32</v>
      </c>
      <c r="B10" s="234">
        <v>0</v>
      </c>
      <c r="C10" s="235"/>
      <c r="D10" s="1"/>
      <c r="E10" s="1"/>
      <c r="F10" s="1"/>
    </row>
    <row r="11" spans="1:6" ht="15.75" thickBot="1" x14ac:dyDescent="0.3">
      <c r="A11" s="11" t="s">
        <v>33</v>
      </c>
      <c r="B11" s="234">
        <v>0</v>
      </c>
      <c r="C11" s="235"/>
      <c r="D11" s="1"/>
      <c r="E11" s="1"/>
      <c r="F11" s="1"/>
    </row>
    <row r="12" spans="1:6" ht="15.75" thickBot="1" x14ac:dyDescent="0.3">
      <c r="A12" s="11" t="s">
        <v>34</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36</v>
      </c>
      <c r="B15" s="227"/>
      <c r="C15" s="228"/>
      <c r="D15" s="229" t="s">
        <v>37</v>
      </c>
      <c r="E15" s="230"/>
      <c r="F15" s="137" t="s">
        <v>38</v>
      </c>
    </row>
    <row r="16" spans="1:6" x14ac:dyDescent="0.25">
      <c r="A16" s="139" t="s">
        <v>39</v>
      </c>
      <c r="B16" s="140" t="s">
        <v>40</v>
      </c>
      <c r="C16" s="141" t="s">
        <v>41</v>
      </c>
      <c r="D16" s="143" t="s">
        <v>42</v>
      </c>
      <c r="E16" s="142" t="s">
        <v>43</v>
      </c>
      <c r="F16" s="12" t="s">
        <v>39</v>
      </c>
    </row>
    <row r="17" spans="1:6" x14ac:dyDescent="0.25">
      <c r="A17" s="20" t="s">
        <v>348</v>
      </c>
      <c r="B17" s="13" t="s">
        <v>327</v>
      </c>
      <c r="C17" s="14">
        <v>2</v>
      </c>
      <c r="D17" s="84" t="s">
        <v>813</v>
      </c>
      <c r="E17" s="85" t="s">
        <v>813</v>
      </c>
      <c r="F17" s="92" t="s">
        <v>977</v>
      </c>
    </row>
    <row r="18" spans="1:6" x14ac:dyDescent="0.25">
      <c r="A18" s="20" t="s">
        <v>348</v>
      </c>
      <c r="B18" s="13" t="s">
        <v>1262</v>
      </c>
      <c r="C18" s="14">
        <v>53</v>
      </c>
      <c r="D18" s="84" t="s">
        <v>447</v>
      </c>
      <c r="E18" s="85" t="s">
        <v>447</v>
      </c>
      <c r="F18" s="17"/>
    </row>
    <row r="19" spans="1:6" x14ac:dyDescent="0.25">
      <c r="A19" s="13"/>
      <c r="B19" s="13"/>
      <c r="C19" s="14"/>
      <c r="D19" s="84" t="s">
        <v>819</v>
      </c>
      <c r="E19" s="85" t="s">
        <v>819</v>
      </c>
      <c r="F19" s="17"/>
    </row>
    <row r="20" spans="1:6" x14ac:dyDescent="0.25">
      <c r="A20" s="13"/>
      <c r="B20" s="13"/>
      <c r="C20" s="14"/>
      <c r="D20" s="84" t="s">
        <v>448</v>
      </c>
      <c r="E20" s="85" t="s">
        <v>448</v>
      </c>
      <c r="F20" s="17"/>
    </row>
    <row r="21" spans="1:6" x14ac:dyDescent="0.25">
      <c r="A21" s="13"/>
      <c r="B21" s="13"/>
      <c r="C21" s="14"/>
      <c r="D21" s="84" t="s">
        <v>332</v>
      </c>
      <c r="E21" s="85"/>
      <c r="F21" s="17"/>
    </row>
    <row r="22" spans="1:6" x14ac:dyDescent="0.25">
      <c r="A22" s="13"/>
      <c r="B22" s="13"/>
      <c r="C22" s="14"/>
      <c r="D22" s="84" t="s">
        <v>331</v>
      </c>
      <c r="E22" s="85"/>
      <c r="F22" s="17"/>
    </row>
    <row r="23" spans="1:6" x14ac:dyDescent="0.25">
      <c r="A23" s="13"/>
      <c r="B23" s="13"/>
      <c r="C23" s="14"/>
      <c r="D23" s="84" t="s">
        <v>475</v>
      </c>
      <c r="E23" s="85"/>
      <c r="F23" s="17"/>
    </row>
    <row r="24" spans="1:6" x14ac:dyDescent="0.25">
      <c r="A24" s="13"/>
      <c r="B24" s="13"/>
      <c r="C24" s="14"/>
      <c r="D24" s="84" t="s">
        <v>476</v>
      </c>
      <c r="E24" s="85"/>
      <c r="F24" s="17"/>
    </row>
    <row r="25" spans="1:6" x14ac:dyDescent="0.25">
      <c r="A25" s="13"/>
      <c r="B25" s="13"/>
      <c r="C25" s="14"/>
      <c r="D25" s="84" t="s">
        <v>477</v>
      </c>
      <c r="E25" s="85"/>
      <c r="F25" s="17"/>
    </row>
    <row r="26" spans="1:6" x14ac:dyDescent="0.25">
      <c r="A26" s="13"/>
      <c r="B26" s="13"/>
      <c r="C26" s="14"/>
      <c r="D26" s="84" t="s">
        <v>539</v>
      </c>
      <c r="E26" s="85"/>
      <c r="F26" s="17"/>
    </row>
    <row r="27" spans="1:6" x14ac:dyDescent="0.25">
      <c r="A27" s="13"/>
      <c r="B27" s="13"/>
      <c r="C27" s="14"/>
      <c r="D27" s="84" t="s">
        <v>479</v>
      </c>
      <c r="E27" s="85"/>
      <c r="F27" s="17"/>
    </row>
    <row r="28" spans="1:6" x14ac:dyDescent="0.25">
      <c r="A28" s="13"/>
      <c r="B28" s="13"/>
      <c r="C28" s="14"/>
      <c r="D28" s="84" t="s">
        <v>480</v>
      </c>
      <c r="E28" s="85"/>
      <c r="F28" s="17"/>
    </row>
    <row r="29" spans="1:6" x14ac:dyDescent="0.25">
      <c r="A29" s="13"/>
      <c r="B29" s="13"/>
      <c r="C29" s="14"/>
      <c r="D29" s="84"/>
      <c r="E29" s="85"/>
      <c r="F29" s="17"/>
    </row>
    <row r="30" spans="1:6" x14ac:dyDescent="0.25">
      <c r="A30" s="13"/>
      <c r="B30" s="13"/>
      <c r="C30" s="14"/>
      <c r="D30" s="84"/>
      <c r="E30" s="85"/>
      <c r="F30" s="17"/>
    </row>
    <row r="31" spans="1:6" x14ac:dyDescent="0.25">
      <c r="A31" s="13"/>
      <c r="B31" s="13"/>
      <c r="C31" s="14"/>
      <c r="D31" s="15"/>
      <c r="E31" s="16"/>
      <c r="F31" s="17"/>
    </row>
    <row r="32" spans="1:6" x14ac:dyDescent="0.25">
      <c r="A32" s="13"/>
      <c r="B32" s="13"/>
      <c r="C32" s="14"/>
      <c r="D32" s="15"/>
      <c r="E32" s="16"/>
      <c r="F32" s="17"/>
    </row>
    <row r="33" spans="1:6" x14ac:dyDescent="0.25">
      <c r="A33" s="13"/>
      <c r="B33" s="13"/>
      <c r="C33" s="14"/>
      <c r="D33" s="15"/>
      <c r="E33" s="16"/>
      <c r="F33" s="17"/>
    </row>
    <row r="34" spans="1:6" x14ac:dyDescent="0.25">
      <c r="A34" s="13"/>
      <c r="B34" s="13"/>
      <c r="C34" s="14"/>
      <c r="D34" s="15"/>
      <c r="E34" s="16"/>
      <c r="F34" s="17"/>
    </row>
    <row r="35" spans="1:6" x14ac:dyDescent="0.25">
      <c r="A35" s="13"/>
      <c r="B35" s="13"/>
      <c r="C35" s="14"/>
      <c r="D35" s="15"/>
      <c r="E35" s="16"/>
      <c r="F35" s="17"/>
    </row>
    <row r="36" spans="1:6" x14ac:dyDescent="0.25">
      <c r="A36" s="13"/>
      <c r="B36" s="13"/>
      <c r="C36" s="14"/>
      <c r="D36" s="15"/>
      <c r="E36" s="16"/>
      <c r="F36" s="17"/>
    </row>
    <row r="37" spans="1:6" x14ac:dyDescent="0.25">
      <c r="A37" s="13"/>
      <c r="B37" s="13"/>
      <c r="C37" s="14"/>
      <c r="D37" s="15"/>
      <c r="E37" s="16"/>
      <c r="F37" s="17"/>
    </row>
    <row r="38" spans="1:6" x14ac:dyDescent="0.25">
      <c r="A38" s="13"/>
      <c r="B38" s="13"/>
      <c r="C38" s="14"/>
      <c r="D38" s="15"/>
      <c r="E38" s="16"/>
      <c r="F38" s="17"/>
    </row>
    <row r="39" spans="1:6" x14ac:dyDescent="0.25">
      <c r="A39" s="13"/>
      <c r="B39" s="13"/>
      <c r="C39" s="14"/>
      <c r="D39" s="15"/>
      <c r="E39" s="16"/>
      <c r="F39" s="17"/>
    </row>
    <row r="40" spans="1:6" x14ac:dyDescent="0.25">
      <c r="A40" s="13"/>
      <c r="B40" s="13"/>
      <c r="C40" s="14"/>
      <c r="D40" s="15"/>
      <c r="E40" s="16"/>
      <c r="F40" s="17"/>
    </row>
    <row r="41" spans="1:6" x14ac:dyDescent="0.25">
      <c r="A41" s="13"/>
      <c r="B41" s="13"/>
      <c r="C41" s="14"/>
      <c r="D41" s="15"/>
      <c r="E41" s="16"/>
      <c r="F41" s="17"/>
    </row>
    <row r="42" spans="1:6" x14ac:dyDescent="0.25">
      <c r="A42" s="13"/>
      <c r="B42" s="13"/>
      <c r="C42" s="14"/>
      <c r="D42" s="15"/>
      <c r="E42" s="16"/>
      <c r="F42" s="17"/>
    </row>
    <row r="43" spans="1:6" x14ac:dyDescent="0.25">
      <c r="A43" s="13"/>
      <c r="B43" s="13"/>
      <c r="C43" s="14"/>
      <c r="D43" s="15"/>
      <c r="E43" s="16"/>
      <c r="F43" s="17"/>
    </row>
    <row r="44" spans="1:6" x14ac:dyDescent="0.25">
      <c r="A44" s="13"/>
      <c r="B44" s="13"/>
      <c r="C44" s="14"/>
      <c r="D44" s="15"/>
      <c r="E44" s="16"/>
      <c r="F44" s="17"/>
    </row>
    <row r="45" spans="1:6" x14ac:dyDescent="0.25">
      <c r="A45" s="13"/>
      <c r="B45" s="13"/>
      <c r="C45" s="14"/>
      <c r="D45" s="15"/>
      <c r="E45" s="16"/>
      <c r="F45" s="17"/>
    </row>
    <row r="46" spans="1:6" x14ac:dyDescent="0.25">
      <c r="A46" s="13"/>
      <c r="B46" s="13"/>
      <c r="C46" s="14"/>
      <c r="D46" s="15"/>
      <c r="E46" s="16"/>
      <c r="F46" s="17"/>
    </row>
    <row r="47" spans="1:6" x14ac:dyDescent="0.25">
      <c r="A47" s="13"/>
      <c r="B47" s="13"/>
      <c r="C47" s="14"/>
      <c r="D47" s="15"/>
      <c r="E47" s="16"/>
      <c r="F47" s="17"/>
    </row>
    <row r="48" spans="1:6" x14ac:dyDescent="0.25">
      <c r="A48" s="13"/>
      <c r="B48" s="13"/>
      <c r="C48" s="14"/>
      <c r="D48" s="15"/>
      <c r="E48" s="16"/>
      <c r="F48" s="17"/>
    </row>
    <row r="49" spans="1:6" x14ac:dyDescent="0.25">
      <c r="A49" s="13"/>
      <c r="B49" s="13"/>
      <c r="C49" s="14"/>
      <c r="D49" s="15"/>
      <c r="E49" s="16"/>
      <c r="F49" s="17"/>
    </row>
    <row r="50" spans="1:6" x14ac:dyDescent="0.25">
      <c r="A50" s="13"/>
      <c r="B50" s="13"/>
      <c r="C50" s="14"/>
      <c r="D50" s="15"/>
      <c r="E50" s="16"/>
      <c r="F50" s="17"/>
    </row>
    <row r="51" spans="1:6" x14ac:dyDescent="0.25">
      <c r="A51" s="13"/>
      <c r="B51" s="13"/>
      <c r="C51" s="14"/>
      <c r="D51" s="15"/>
      <c r="E51" s="16"/>
      <c r="F51" s="17"/>
    </row>
    <row r="52" spans="1:6" x14ac:dyDescent="0.25">
      <c r="A52" s="13"/>
      <c r="B52" s="13"/>
      <c r="C52" s="14"/>
      <c r="D52" s="15"/>
      <c r="E52" s="16"/>
      <c r="F52" s="17"/>
    </row>
    <row r="53" spans="1:6" x14ac:dyDescent="0.25">
      <c r="A53" s="13"/>
      <c r="B53" s="13"/>
      <c r="C53" s="14"/>
      <c r="D53" s="15"/>
      <c r="E53" s="16"/>
      <c r="F53" s="17"/>
    </row>
    <row r="54" spans="1:6" x14ac:dyDescent="0.25">
      <c r="A54" s="13"/>
      <c r="B54" s="13"/>
      <c r="C54" s="14"/>
      <c r="D54" s="15"/>
      <c r="E54" s="16"/>
      <c r="F54" s="17"/>
    </row>
    <row r="55" spans="1:6" x14ac:dyDescent="0.25">
      <c r="A55" s="13"/>
      <c r="B55" s="13"/>
      <c r="C55" s="14"/>
      <c r="D55" s="15"/>
      <c r="E55" s="16"/>
      <c r="F55" s="17"/>
    </row>
    <row r="56" spans="1:6" x14ac:dyDescent="0.25">
      <c r="A56" s="13"/>
      <c r="B56" s="13"/>
      <c r="C56" s="14"/>
      <c r="D56" s="15"/>
      <c r="E56" s="16"/>
      <c r="F56" s="17"/>
    </row>
    <row r="57" spans="1:6" x14ac:dyDescent="0.25">
      <c r="A57" s="13"/>
      <c r="B57" s="13"/>
      <c r="C57" s="14"/>
      <c r="D57" s="15"/>
      <c r="E57" s="16"/>
      <c r="F57" s="17"/>
    </row>
    <row r="58" spans="1:6" x14ac:dyDescent="0.25">
      <c r="A58" s="13"/>
      <c r="B58" s="13"/>
      <c r="C58" s="14"/>
      <c r="D58" s="15"/>
      <c r="E58" s="16"/>
      <c r="F58" s="17"/>
    </row>
    <row r="59" spans="1:6" x14ac:dyDescent="0.25">
      <c r="A59" s="13"/>
      <c r="B59" s="13"/>
      <c r="C59" s="14"/>
      <c r="D59" s="15"/>
      <c r="E59" s="16"/>
      <c r="F59" s="17"/>
    </row>
    <row r="60" spans="1:6" x14ac:dyDescent="0.25">
      <c r="A60" s="13"/>
      <c r="B60" s="13"/>
      <c r="C60" s="14"/>
      <c r="D60" s="15"/>
      <c r="E60" s="16"/>
      <c r="F60" s="17"/>
    </row>
    <row r="61" spans="1:6" x14ac:dyDescent="0.25">
      <c r="A61" s="13"/>
      <c r="B61" s="13"/>
      <c r="C61" s="14"/>
      <c r="D61" s="15"/>
      <c r="E61" s="16"/>
      <c r="F61" s="17"/>
    </row>
    <row r="62" spans="1:6" x14ac:dyDescent="0.25">
      <c r="A62" s="13"/>
      <c r="B62" s="13"/>
      <c r="C62" s="14"/>
      <c r="D62" s="15"/>
      <c r="E62" s="16"/>
      <c r="F62" s="17"/>
    </row>
    <row r="63" spans="1:6" x14ac:dyDescent="0.25">
      <c r="A63" s="13"/>
      <c r="B63" s="13"/>
      <c r="C63" s="14"/>
      <c r="D63" s="15"/>
      <c r="E63" s="16"/>
      <c r="F63" s="17"/>
    </row>
    <row r="64" spans="1:6" x14ac:dyDescent="0.25">
      <c r="A64" s="13"/>
      <c r="B64" s="13"/>
      <c r="C64" s="14"/>
      <c r="D64" s="15"/>
      <c r="E64" s="16"/>
      <c r="F64" s="17"/>
    </row>
    <row r="65" spans="1:6" x14ac:dyDescent="0.25">
      <c r="A65" s="13"/>
      <c r="B65" s="13"/>
      <c r="C65" s="14"/>
      <c r="D65" s="15"/>
      <c r="E65" s="16"/>
      <c r="F65" s="17"/>
    </row>
    <row r="66" spans="1:6" x14ac:dyDescent="0.25">
      <c r="A66" s="13"/>
      <c r="B66" s="13"/>
      <c r="C66" s="14"/>
      <c r="D66" s="15"/>
      <c r="E66" s="16"/>
      <c r="F66" s="17"/>
    </row>
    <row r="67" spans="1:6" x14ac:dyDescent="0.25">
      <c r="A67" s="13"/>
      <c r="B67" s="13"/>
      <c r="C67" s="14"/>
      <c r="D67" s="15"/>
      <c r="E67" s="16"/>
      <c r="F67" s="17"/>
    </row>
    <row r="68" spans="1:6" x14ac:dyDescent="0.25">
      <c r="A68" s="13"/>
      <c r="B68" s="13"/>
      <c r="C68" s="14"/>
      <c r="D68" s="15"/>
      <c r="E68" s="16"/>
      <c r="F68" s="17"/>
    </row>
    <row r="69" spans="1:6" x14ac:dyDescent="0.25">
      <c r="A69" s="13"/>
      <c r="B69" s="13"/>
      <c r="C69" s="14"/>
      <c r="D69" s="15"/>
      <c r="E69" s="16"/>
      <c r="F69" s="17"/>
    </row>
    <row r="70" spans="1:6" x14ac:dyDescent="0.25">
      <c r="A70" s="13"/>
      <c r="B70" s="13"/>
      <c r="C70" s="14"/>
      <c r="D70" s="15"/>
      <c r="E70" s="16"/>
      <c r="F70" s="17"/>
    </row>
    <row r="71" spans="1:6" x14ac:dyDescent="0.25">
      <c r="A71" s="13"/>
      <c r="B71" s="13"/>
      <c r="C71" s="14"/>
      <c r="D71" s="15"/>
      <c r="E71" s="16"/>
      <c r="F71" s="17"/>
    </row>
    <row r="72" spans="1:6" x14ac:dyDescent="0.25">
      <c r="A72" s="13"/>
      <c r="B72" s="13"/>
      <c r="C72" s="14"/>
      <c r="D72" s="15"/>
      <c r="E72" s="16"/>
      <c r="F72" s="17"/>
    </row>
    <row r="73" spans="1:6" x14ac:dyDescent="0.25">
      <c r="A73" s="13"/>
      <c r="B73" s="13"/>
      <c r="C73" s="14"/>
      <c r="D73" s="15"/>
      <c r="E73" s="16"/>
      <c r="F73" s="17"/>
    </row>
    <row r="74" spans="1:6" x14ac:dyDescent="0.25">
      <c r="A74" s="13"/>
      <c r="B74" s="13"/>
      <c r="C74" s="14"/>
      <c r="D74" s="15"/>
      <c r="E74" s="16"/>
      <c r="F74" s="17"/>
    </row>
    <row r="75" spans="1:6" x14ac:dyDescent="0.25">
      <c r="A75" s="13"/>
      <c r="B75" s="13"/>
      <c r="C75" s="14"/>
      <c r="D75" s="15"/>
      <c r="E75" s="16"/>
      <c r="F75" s="17"/>
    </row>
    <row r="76" spans="1:6" x14ac:dyDescent="0.25">
      <c r="A76" s="13"/>
      <c r="B76" s="13"/>
      <c r="C76" s="14"/>
      <c r="D76" s="15"/>
      <c r="E76" s="16"/>
      <c r="F76" s="17"/>
    </row>
    <row r="77" spans="1:6" x14ac:dyDescent="0.25">
      <c r="A77" s="13"/>
      <c r="B77" s="13"/>
      <c r="C77" s="14"/>
      <c r="D77" s="15"/>
      <c r="E77" s="16"/>
      <c r="F77" s="17"/>
    </row>
    <row r="78" spans="1:6" x14ac:dyDescent="0.25">
      <c r="A78" s="13"/>
      <c r="B78" s="13"/>
      <c r="C78" s="14"/>
      <c r="D78" s="15"/>
      <c r="E78" s="16"/>
      <c r="F78" s="17"/>
    </row>
    <row r="79" spans="1:6" x14ac:dyDescent="0.25">
      <c r="A79" s="13"/>
      <c r="B79" s="13"/>
      <c r="C79" s="14"/>
      <c r="D79" s="15"/>
      <c r="E79" s="16"/>
      <c r="F79" s="17"/>
    </row>
    <row r="80" spans="1:6" x14ac:dyDescent="0.25">
      <c r="A80" s="13"/>
      <c r="B80" s="13"/>
      <c r="C80" s="14"/>
      <c r="D80" s="15"/>
      <c r="E80" s="16"/>
      <c r="F80" s="17"/>
    </row>
    <row r="81" spans="1:6" x14ac:dyDescent="0.25">
      <c r="A81" s="13"/>
      <c r="B81" s="13"/>
      <c r="C81" s="14"/>
      <c r="D81" s="15"/>
      <c r="E81" s="16"/>
      <c r="F81" s="17"/>
    </row>
    <row r="82" spans="1:6" x14ac:dyDescent="0.25">
      <c r="A82" s="13"/>
      <c r="B82" s="13"/>
      <c r="C82" s="14"/>
      <c r="D82" s="15"/>
      <c r="E82" s="16"/>
      <c r="F82" s="17"/>
    </row>
    <row r="83" spans="1:6" x14ac:dyDescent="0.25">
      <c r="A83" s="13"/>
      <c r="B83" s="13"/>
      <c r="C83" s="14"/>
      <c r="D83" s="15"/>
      <c r="E83" s="16"/>
      <c r="F83" s="17"/>
    </row>
    <row r="84" spans="1:6" x14ac:dyDescent="0.25">
      <c r="A84" s="13"/>
      <c r="B84" s="13"/>
      <c r="C84" s="14"/>
      <c r="D84" s="15"/>
      <c r="E84" s="16"/>
      <c r="F84" s="17"/>
    </row>
    <row r="85" spans="1:6" x14ac:dyDescent="0.25">
      <c r="A85" s="13"/>
      <c r="B85" s="13"/>
      <c r="C85" s="14"/>
      <c r="D85" s="15"/>
      <c r="E85" s="16"/>
      <c r="F85" s="17"/>
    </row>
    <row r="86" spans="1:6" x14ac:dyDescent="0.25">
      <c r="A86" s="13"/>
      <c r="B86" s="13"/>
      <c r="C86" s="14"/>
      <c r="D86" s="15"/>
      <c r="E86" s="16"/>
      <c r="F86" s="17"/>
    </row>
    <row r="87" spans="1:6" x14ac:dyDescent="0.25">
      <c r="A87" s="13"/>
      <c r="B87" s="13"/>
      <c r="C87" s="14"/>
      <c r="D87" s="15"/>
      <c r="E87" s="16"/>
      <c r="F87" s="17"/>
    </row>
    <row r="88" spans="1:6" x14ac:dyDescent="0.25">
      <c r="A88" s="13"/>
      <c r="B88" s="13"/>
      <c r="C88" s="14"/>
      <c r="D88" s="15"/>
      <c r="E88" s="16"/>
      <c r="F88" s="17"/>
    </row>
    <row r="89" spans="1:6" x14ac:dyDescent="0.25">
      <c r="A89" s="13"/>
      <c r="B89" s="13"/>
      <c r="C89" s="14"/>
      <c r="D89" s="15"/>
      <c r="E89" s="16"/>
      <c r="F89" s="17"/>
    </row>
    <row r="90" spans="1:6" x14ac:dyDescent="0.25">
      <c r="A90" s="13"/>
      <c r="B90" s="13"/>
      <c r="C90" s="14"/>
      <c r="D90" s="15"/>
      <c r="E90" s="16"/>
      <c r="F90" s="17"/>
    </row>
    <row r="91" spans="1:6" x14ac:dyDescent="0.25">
      <c r="A91" s="13"/>
      <c r="B91" s="13"/>
      <c r="C91" s="14"/>
      <c r="D91" s="15"/>
      <c r="E91" s="16"/>
      <c r="F91" s="17"/>
    </row>
    <row r="92" spans="1:6" x14ac:dyDescent="0.25">
      <c r="A92" s="13"/>
      <c r="B92" s="13"/>
      <c r="C92" s="14"/>
      <c r="D92" s="15"/>
      <c r="E92" s="16"/>
      <c r="F92" s="17"/>
    </row>
    <row r="93" spans="1:6" x14ac:dyDescent="0.25">
      <c r="A93" s="13"/>
      <c r="B93" s="13"/>
      <c r="C93" s="14"/>
      <c r="D93" s="15"/>
      <c r="E93" s="16"/>
      <c r="F93" s="17"/>
    </row>
    <row r="94" spans="1:6" x14ac:dyDescent="0.25">
      <c r="A94" s="13"/>
      <c r="B94" s="13"/>
      <c r="C94" s="14"/>
      <c r="D94" s="15"/>
      <c r="E94" s="16"/>
      <c r="F94" s="17"/>
    </row>
    <row r="95" spans="1:6" x14ac:dyDescent="0.25">
      <c r="A95" s="13"/>
      <c r="B95" s="13"/>
      <c r="C95" s="14"/>
      <c r="D95" s="15"/>
      <c r="E95" s="16"/>
      <c r="F95" s="17"/>
    </row>
    <row r="96" spans="1:6" x14ac:dyDescent="0.25">
      <c r="A96" s="13"/>
      <c r="B96" s="13"/>
      <c r="C96" s="14"/>
      <c r="D96" s="15"/>
      <c r="E96" s="16"/>
      <c r="F96" s="17"/>
    </row>
    <row r="97" spans="1:6" x14ac:dyDescent="0.25">
      <c r="A97" s="13"/>
      <c r="B97" s="13"/>
      <c r="C97" s="14"/>
      <c r="D97" s="15"/>
      <c r="E97" s="16"/>
      <c r="F97" s="17"/>
    </row>
    <row r="98" spans="1:6" x14ac:dyDescent="0.25">
      <c r="A98" s="13"/>
      <c r="B98" s="13"/>
      <c r="C98" s="14"/>
      <c r="D98" s="15"/>
      <c r="E98" s="16"/>
      <c r="F98" s="17"/>
    </row>
    <row r="99" spans="1:6" x14ac:dyDescent="0.25">
      <c r="A99" s="13"/>
      <c r="B99" s="13"/>
      <c r="C99" s="14"/>
      <c r="D99" s="15"/>
      <c r="E99" s="16"/>
      <c r="F99" s="17"/>
    </row>
    <row r="100" spans="1:6" x14ac:dyDescent="0.25">
      <c r="A100" s="13"/>
      <c r="B100" s="13"/>
      <c r="C100" s="14"/>
      <c r="D100" s="15"/>
      <c r="E100" s="16"/>
      <c r="F100" s="17"/>
    </row>
    <row r="101" spans="1:6" x14ac:dyDescent="0.25">
      <c r="A101" s="13"/>
      <c r="B101" s="13"/>
      <c r="C101" s="14"/>
      <c r="D101" s="15"/>
      <c r="E101" s="16"/>
      <c r="F101" s="17"/>
    </row>
    <row r="102" spans="1:6" x14ac:dyDescent="0.25">
      <c r="A102" s="13"/>
      <c r="B102" s="13"/>
      <c r="C102" s="14"/>
      <c r="D102" s="15"/>
      <c r="E102" s="16"/>
      <c r="F102" s="17"/>
    </row>
    <row r="103" spans="1:6" x14ac:dyDescent="0.25">
      <c r="A103" s="13"/>
      <c r="B103" s="13"/>
      <c r="C103" s="14"/>
      <c r="D103" s="15"/>
      <c r="E103" s="16"/>
      <c r="F103" s="17"/>
    </row>
    <row r="104" spans="1:6" x14ac:dyDescent="0.25">
      <c r="A104" s="13"/>
      <c r="B104" s="13"/>
      <c r="C104" s="14"/>
      <c r="D104" s="15"/>
      <c r="E104" s="16"/>
      <c r="F104" s="17"/>
    </row>
    <row r="105" spans="1:6" x14ac:dyDescent="0.25">
      <c r="A105" s="13"/>
      <c r="B105" s="13"/>
      <c r="C105" s="14"/>
      <c r="D105" s="15"/>
      <c r="E105" s="16"/>
      <c r="F105" s="17"/>
    </row>
    <row r="106" spans="1:6" x14ac:dyDescent="0.25">
      <c r="A106" s="13"/>
      <c r="B106" s="13"/>
      <c r="C106" s="14"/>
      <c r="D106" s="15"/>
      <c r="E106" s="16"/>
      <c r="F106" s="17"/>
    </row>
    <row r="107" spans="1:6" x14ac:dyDescent="0.25">
      <c r="A107" s="13"/>
      <c r="B107" s="13"/>
      <c r="C107" s="14"/>
      <c r="D107" s="15"/>
      <c r="E107" s="16"/>
      <c r="F107" s="17"/>
    </row>
    <row r="108" spans="1:6" x14ac:dyDescent="0.25">
      <c r="A108" s="13"/>
      <c r="B108" s="13"/>
      <c r="C108" s="14"/>
      <c r="D108" s="15"/>
      <c r="E108" s="16"/>
      <c r="F108" s="17"/>
    </row>
    <row r="109" spans="1:6" x14ac:dyDescent="0.25">
      <c r="A109" s="13"/>
      <c r="B109" s="13"/>
      <c r="C109" s="14"/>
      <c r="D109" s="15"/>
      <c r="E109" s="16"/>
      <c r="F109" s="17"/>
    </row>
    <row r="110" spans="1:6" x14ac:dyDescent="0.25">
      <c r="A110" s="13"/>
      <c r="B110" s="13"/>
      <c r="C110" s="14"/>
      <c r="D110" s="15"/>
      <c r="E110" s="16"/>
      <c r="F110" s="17"/>
    </row>
    <row r="111" spans="1:6" x14ac:dyDescent="0.25">
      <c r="A111" s="13"/>
      <c r="B111" s="13"/>
      <c r="C111" s="14"/>
      <c r="D111" s="15"/>
      <c r="E111" s="16"/>
      <c r="F111" s="17"/>
    </row>
    <row r="112" spans="1:6" x14ac:dyDescent="0.25">
      <c r="A112" s="13"/>
      <c r="B112" s="13"/>
      <c r="C112" s="14"/>
      <c r="D112" s="15"/>
      <c r="E112" s="16"/>
      <c r="F112" s="17"/>
    </row>
    <row r="113" spans="1:6" x14ac:dyDescent="0.25">
      <c r="A113" s="13"/>
      <c r="B113" s="13"/>
      <c r="C113" s="14"/>
      <c r="D113" s="15"/>
      <c r="E113" s="16"/>
      <c r="F113" s="17"/>
    </row>
    <row r="114" spans="1:6" x14ac:dyDescent="0.25">
      <c r="A114" s="13"/>
      <c r="B114" s="13"/>
      <c r="C114" s="14"/>
      <c r="D114" s="15"/>
      <c r="E114" s="16"/>
      <c r="F114" s="17"/>
    </row>
    <row r="115" spans="1:6" x14ac:dyDescent="0.25">
      <c r="A115" s="13"/>
      <c r="B115" s="13"/>
      <c r="C115" s="14"/>
      <c r="D115" s="15"/>
      <c r="E115" s="16"/>
      <c r="F115" s="17"/>
    </row>
    <row r="116" spans="1:6" x14ac:dyDescent="0.25">
      <c r="A116" s="13"/>
      <c r="B116" s="13"/>
      <c r="C116" s="14"/>
      <c r="D116" s="15"/>
      <c r="E116" s="16"/>
      <c r="F116" s="17"/>
    </row>
    <row r="117" spans="1:6" x14ac:dyDescent="0.25">
      <c r="A117" s="13"/>
      <c r="B117" s="13"/>
      <c r="C117" s="14"/>
      <c r="D117" s="15"/>
      <c r="E117" s="16"/>
      <c r="F117" s="17"/>
    </row>
    <row r="118" spans="1:6" x14ac:dyDescent="0.25">
      <c r="A118" s="13"/>
      <c r="B118" s="13"/>
      <c r="C118" s="14"/>
      <c r="D118" s="15"/>
      <c r="E118" s="16"/>
      <c r="F118" s="17"/>
    </row>
    <row r="119" spans="1:6" x14ac:dyDescent="0.25">
      <c r="A119" s="13"/>
      <c r="B119" s="13"/>
      <c r="C119" s="14"/>
      <c r="D119" s="15"/>
      <c r="E119" s="16"/>
      <c r="F119" s="17"/>
    </row>
    <row r="120" spans="1:6" x14ac:dyDescent="0.25">
      <c r="A120" s="13"/>
      <c r="B120" s="13"/>
      <c r="C120" s="14"/>
      <c r="D120" s="15"/>
      <c r="E120" s="16"/>
      <c r="F120" s="17"/>
    </row>
    <row r="121" spans="1:6" x14ac:dyDescent="0.25">
      <c r="A121" s="13"/>
      <c r="B121" s="13"/>
      <c r="C121" s="14"/>
      <c r="D121" s="15"/>
      <c r="E121" s="16"/>
      <c r="F121" s="17"/>
    </row>
    <row r="122" spans="1:6" x14ac:dyDescent="0.25">
      <c r="A122" s="13"/>
      <c r="B122" s="13"/>
      <c r="C122" s="14"/>
      <c r="D122" s="15"/>
      <c r="E122" s="16"/>
      <c r="F122" s="17"/>
    </row>
    <row r="123" spans="1:6" x14ac:dyDescent="0.25">
      <c r="A123" s="13"/>
      <c r="B123" s="13"/>
      <c r="C123" s="14"/>
      <c r="D123" s="15"/>
      <c r="E123" s="16"/>
      <c r="F123" s="17"/>
    </row>
    <row r="124" spans="1:6" x14ac:dyDescent="0.25">
      <c r="A124" s="13"/>
      <c r="B124" s="13"/>
      <c r="C124" s="14"/>
      <c r="D124" s="15"/>
      <c r="E124" s="16"/>
      <c r="F124" s="17"/>
    </row>
    <row r="125" spans="1:6" x14ac:dyDescent="0.25">
      <c r="A125" s="13"/>
      <c r="B125" s="13"/>
      <c r="C125" s="14"/>
      <c r="D125" s="15"/>
      <c r="E125" s="16"/>
      <c r="F125" s="17"/>
    </row>
    <row r="126" spans="1:6" x14ac:dyDescent="0.25">
      <c r="A126" s="13"/>
      <c r="B126" s="13"/>
      <c r="C126" s="14"/>
      <c r="D126" s="15"/>
      <c r="E126" s="16"/>
      <c r="F126" s="17"/>
    </row>
    <row r="127" spans="1:6" x14ac:dyDescent="0.25">
      <c r="A127" s="13"/>
      <c r="B127" s="13"/>
      <c r="C127" s="14"/>
      <c r="D127" s="15"/>
      <c r="E127" s="16"/>
      <c r="F127" s="17"/>
    </row>
    <row r="128" spans="1:6" x14ac:dyDescent="0.25">
      <c r="A128" s="13"/>
      <c r="B128" s="13"/>
      <c r="C128" s="14"/>
      <c r="D128" s="15"/>
      <c r="E128" s="16"/>
      <c r="F128" s="17"/>
    </row>
    <row r="129" spans="1:6" x14ac:dyDescent="0.25">
      <c r="A129" s="13"/>
      <c r="B129" s="13"/>
      <c r="C129" s="14"/>
      <c r="D129" s="15"/>
      <c r="E129" s="16"/>
      <c r="F129" s="17"/>
    </row>
    <row r="130" spans="1:6" x14ac:dyDescent="0.25">
      <c r="A130" s="13"/>
      <c r="B130" s="13"/>
      <c r="C130" s="14"/>
      <c r="D130" s="15"/>
      <c r="E130" s="16"/>
      <c r="F130" s="17"/>
    </row>
    <row r="131" spans="1:6" x14ac:dyDescent="0.25">
      <c r="A131" s="13"/>
      <c r="B131" s="13"/>
      <c r="C131" s="14"/>
      <c r="D131" s="15"/>
      <c r="E131" s="16"/>
      <c r="F131" s="17"/>
    </row>
    <row r="132" spans="1:6" x14ac:dyDescent="0.25">
      <c r="A132" s="13"/>
      <c r="B132" s="13"/>
      <c r="C132" s="14"/>
      <c r="D132" s="15"/>
      <c r="E132" s="16"/>
      <c r="F132" s="17"/>
    </row>
    <row r="133" spans="1:6" x14ac:dyDescent="0.25">
      <c r="A133" s="13"/>
      <c r="B133" s="13"/>
      <c r="C133" s="14"/>
      <c r="D133" s="15"/>
      <c r="E133" s="16"/>
      <c r="F133" s="17"/>
    </row>
    <row r="134" spans="1:6" x14ac:dyDescent="0.25">
      <c r="A134" s="13"/>
      <c r="B134" s="13"/>
      <c r="C134" s="14"/>
      <c r="D134" s="15"/>
      <c r="E134" s="16"/>
      <c r="F134" s="17"/>
    </row>
    <row r="135" spans="1:6" x14ac:dyDescent="0.25">
      <c r="A135" s="13"/>
      <c r="B135" s="13"/>
      <c r="C135" s="14"/>
      <c r="D135" s="15"/>
      <c r="E135" s="16"/>
      <c r="F135" s="17"/>
    </row>
    <row r="136" spans="1:6" x14ac:dyDescent="0.25">
      <c r="A136" s="13"/>
      <c r="B136" s="13"/>
      <c r="C136" s="14"/>
      <c r="D136" s="15"/>
      <c r="E136" s="16"/>
      <c r="F136" s="17"/>
    </row>
    <row r="137" spans="1:6" x14ac:dyDescent="0.25">
      <c r="A137" s="13"/>
      <c r="B137" s="13"/>
      <c r="C137" s="14"/>
      <c r="D137" s="15"/>
      <c r="E137" s="16"/>
      <c r="F137" s="17"/>
    </row>
    <row r="138" spans="1:6" x14ac:dyDescent="0.25">
      <c r="A138" s="13"/>
      <c r="B138" s="13"/>
      <c r="C138" s="14"/>
      <c r="D138" s="15"/>
      <c r="E138" s="16"/>
      <c r="F138" s="17"/>
    </row>
    <row r="139" spans="1:6" x14ac:dyDescent="0.25">
      <c r="A139" s="13"/>
      <c r="B139" s="13"/>
      <c r="C139" s="14"/>
      <c r="D139" s="15"/>
      <c r="E139" s="16"/>
      <c r="F139" s="17"/>
    </row>
    <row r="140" spans="1:6" x14ac:dyDescent="0.25">
      <c r="A140" s="13"/>
      <c r="B140" s="13"/>
      <c r="C140" s="14"/>
      <c r="D140" s="15"/>
      <c r="E140" s="16"/>
      <c r="F140" s="17"/>
    </row>
    <row r="141" spans="1:6" x14ac:dyDescent="0.25">
      <c r="A141" s="13"/>
      <c r="B141" s="13"/>
      <c r="C141" s="14"/>
      <c r="D141" s="15"/>
      <c r="E141" s="16"/>
      <c r="F141" s="17"/>
    </row>
    <row r="142" spans="1:6" x14ac:dyDescent="0.25">
      <c r="A142" s="13"/>
      <c r="B142" s="13"/>
      <c r="C142" s="14"/>
      <c r="D142" s="15"/>
      <c r="E142" s="16"/>
      <c r="F142" s="17"/>
    </row>
    <row r="143" spans="1:6" x14ac:dyDescent="0.25">
      <c r="A143" s="13"/>
      <c r="B143" s="13"/>
      <c r="C143" s="14"/>
      <c r="D143" s="15"/>
      <c r="E143" s="16"/>
      <c r="F143" s="17"/>
    </row>
    <row r="144" spans="1:6" x14ac:dyDescent="0.25">
      <c r="A144" s="13"/>
      <c r="B144" s="13"/>
      <c r="C144" s="14"/>
      <c r="D144" s="15"/>
      <c r="E144" s="16"/>
      <c r="F144" s="17"/>
    </row>
    <row r="145" spans="1:6" x14ac:dyDescent="0.25">
      <c r="A145" s="13"/>
      <c r="B145" s="13"/>
      <c r="C145" s="14"/>
      <c r="D145" s="15"/>
      <c r="E145" s="16"/>
      <c r="F145" s="17"/>
    </row>
    <row r="146" spans="1:6" x14ac:dyDescent="0.25">
      <c r="A146" s="13"/>
      <c r="B146" s="13"/>
      <c r="C146" s="14"/>
      <c r="D146" s="15"/>
      <c r="E146" s="16"/>
      <c r="F146" s="17"/>
    </row>
    <row r="147" spans="1:6" x14ac:dyDescent="0.25">
      <c r="A147" s="13"/>
      <c r="B147" s="13"/>
      <c r="C147" s="14"/>
      <c r="D147" s="15"/>
      <c r="E147" s="16"/>
      <c r="F147" s="17"/>
    </row>
    <row r="148" spans="1:6" x14ac:dyDescent="0.25">
      <c r="A148" s="13"/>
      <c r="B148" s="13"/>
      <c r="C148" s="14"/>
      <c r="D148" s="15"/>
      <c r="E148" s="16"/>
      <c r="F148" s="17"/>
    </row>
    <row r="149" spans="1:6" x14ac:dyDescent="0.25">
      <c r="A149" s="13"/>
      <c r="B149" s="13"/>
      <c r="C149" s="14"/>
      <c r="D149" s="15"/>
      <c r="E149" s="16"/>
      <c r="F149" s="17"/>
    </row>
    <row r="150" spans="1:6" x14ac:dyDescent="0.25">
      <c r="A150" s="13"/>
      <c r="B150" s="13"/>
      <c r="C150" s="14"/>
      <c r="D150" s="15"/>
      <c r="E150" s="16"/>
      <c r="F150" s="17"/>
    </row>
    <row r="151" spans="1:6" x14ac:dyDescent="0.25">
      <c r="A151" s="13"/>
      <c r="B151" s="13"/>
      <c r="C151" s="14"/>
      <c r="D151" s="15"/>
      <c r="E151" s="16"/>
      <c r="F151" s="17"/>
    </row>
    <row r="152" spans="1:6" x14ac:dyDescent="0.25">
      <c r="A152" s="13"/>
      <c r="B152" s="13"/>
      <c r="C152" s="14"/>
      <c r="D152" s="15"/>
      <c r="E152" s="16"/>
      <c r="F152" s="17"/>
    </row>
    <row r="153" spans="1:6" x14ac:dyDescent="0.25">
      <c r="A153" s="13"/>
      <c r="B153" s="13"/>
      <c r="C153" s="14"/>
      <c r="D153" s="15"/>
      <c r="E153" s="16"/>
      <c r="F153" s="17"/>
    </row>
    <row r="154" spans="1:6" x14ac:dyDescent="0.25">
      <c r="A154" s="13"/>
      <c r="B154" s="13"/>
      <c r="C154" s="14"/>
      <c r="D154" s="15"/>
      <c r="E154" s="16"/>
      <c r="F154" s="17"/>
    </row>
    <row r="155" spans="1:6" x14ac:dyDescent="0.25">
      <c r="A155" s="13"/>
      <c r="B155" s="13"/>
      <c r="C155" s="14"/>
      <c r="D155" s="15"/>
      <c r="E155" s="16"/>
      <c r="F155" s="17"/>
    </row>
    <row r="156" spans="1:6" x14ac:dyDescent="0.25">
      <c r="A156" s="13"/>
      <c r="B156" s="13"/>
      <c r="C156" s="14"/>
      <c r="D156" s="15"/>
      <c r="E156" s="16"/>
      <c r="F156" s="17"/>
    </row>
    <row r="157" spans="1:6" x14ac:dyDescent="0.25">
      <c r="A157" s="13"/>
      <c r="B157" s="13"/>
      <c r="C157" s="14"/>
      <c r="D157" s="15"/>
      <c r="E157" s="16"/>
      <c r="F157" s="17"/>
    </row>
    <row r="158" spans="1:6" x14ac:dyDescent="0.25">
      <c r="A158" s="13"/>
      <c r="B158" s="13"/>
      <c r="C158" s="14"/>
      <c r="D158" s="15"/>
      <c r="E158" s="16"/>
      <c r="F158" s="17"/>
    </row>
    <row r="159" spans="1:6" x14ac:dyDescent="0.25">
      <c r="A159" s="13"/>
      <c r="B159" s="13"/>
      <c r="C159" s="14"/>
      <c r="D159" s="15"/>
      <c r="E159" s="16"/>
      <c r="F159" s="17"/>
    </row>
    <row r="160" spans="1:6" x14ac:dyDescent="0.25">
      <c r="A160" s="13"/>
      <c r="B160" s="13"/>
      <c r="C160" s="14"/>
      <c r="D160" s="15"/>
      <c r="E160" s="16"/>
      <c r="F160" s="17"/>
    </row>
    <row r="161" spans="1:6" x14ac:dyDescent="0.25">
      <c r="A161" s="13"/>
      <c r="B161" s="13"/>
      <c r="C161" s="14"/>
      <c r="D161" s="15"/>
      <c r="E161" s="16"/>
      <c r="F161" s="17"/>
    </row>
    <row r="162" spans="1:6" x14ac:dyDescent="0.25">
      <c r="A162" s="13"/>
      <c r="B162" s="13"/>
      <c r="C162" s="14"/>
      <c r="D162" s="15"/>
      <c r="E162" s="16"/>
      <c r="F162" s="17"/>
    </row>
    <row r="163" spans="1:6" x14ac:dyDescent="0.25">
      <c r="A163" s="13"/>
      <c r="B163" s="13"/>
      <c r="C163" s="14"/>
      <c r="D163" s="15"/>
      <c r="E163" s="16"/>
      <c r="F163" s="17"/>
    </row>
    <row r="164" spans="1:6" x14ac:dyDescent="0.25">
      <c r="A164" s="13"/>
      <c r="B164" s="13"/>
      <c r="C164" s="14"/>
      <c r="D164" s="15"/>
      <c r="E164" s="16"/>
      <c r="F164" s="17"/>
    </row>
    <row r="165" spans="1:6" x14ac:dyDescent="0.25">
      <c r="A165" s="13"/>
      <c r="B165" s="13"/>
      <c r="C165" s="14"/>
      <c r="D165" s="15"/>
      <c r="E165" s="16"/>
      <c r="F165" s="17"/>
    </row>
    <row r="166" spans="1:6" x14ac:dyDescent="0.25">
      <c r="A166" s="13"/>
      <c r="B166" s="13"/>
      <c r="C166" s="14"/>
      <c r="D166" s="15"/>
      <c r="E166" s="16"/>
      <c r="F166" s="17"/>
    </row>
    <row r="167" spans="1:6" x14ac:dyDescent="0.25">
      <c r="A167" s="13"/>
      <c r="B167" s="13"/>
      <c r="C167" s="14"/>
      <c r="D167" s="15"/>
      <c r="E167" s="16"/>
      <c r="F167" s="17"/>
    </row>
    <row r="168" spans="1:6" x14ac:dyDescent="0.25">
      <c r="A168" s="102"/>
      <c r="B168" s="102"/>
      <c r="C168" s="103"/>
      <c r="D168" s="105"/>
      <c r="E168" s="106"/>
      <c r="F168" s="108"/>
    </row>
    <row r="169" spans="1:6" x14ac:dyDescent="0.25">
      <c r="A169" s="102"/>
      <c r="B169" s="102"/>
      <c r="C169" s="103"/>
      <c r="D169" s="105"/>
      <c r="E169" s="106"/>
      <c r="F169" s="108"/>
    </row>
    <row r="170" spans="1:6" x14ac:dyDescent="0.25">
      <c r="A170" s="102"/>
      <c r="B170" s="102"/>
      <c r="C170" s="103"/>
      <c r="D170" s="105"/>
      <c r="E170" s="106"/>
      <c r="F170" s="108"/>
    </row>
    <row r="171" spans="1:6" x14ac:dyDescent="0.25">
      <c r="A171" s="102"/>
      <c r="B171" s="102"/>
      <c r="C171" s="103"/>
      <c r="D171" s="105"/>
      <c r="E171" s="106"/>
      <c r="F171" s="108"/>
    </row>
    <row r="172" spans="1:6" x14ac:dyDescent="0.25">
      <c r="A172" s="102"/>
      <c r="B172" s="102"/>
      <c r="C172" s="103"/>
      <c r="D172" s="105"/>
      <c r="E172" s="106"/>
      <c r="F172" s="108"/>
    </row>
    <row r="173" spans="1:6" x14ac:dyDescent="0.25">
      <c r="A173" s="102"/>
      <c r="B173" s="102"/>
      <c r="C173" s="103"/>
      <c r="D173" s="105"/>
      <c r="E173" s="106"/>
      <c r="F173" s="108"/>
    </row>
    <row r="174" spans="1:6" x14ac:dyDescent="0.25">
      <c r="A174" s="102"/>
      <c r="B174" s="102"/>
      <c r="C174" s="103"/>
      <c r="D174" s="105"/>
      <c r="E174" s="106"/>
      <c r="F174" s="108"/>
    </row>
    <row r="175" spans="1:6" x14ac:dyDescent="0.25">
      <c r="A175" s="102"/>
      <c r="B175" s="102"/>
      <c r="C175" s="103"/>
      <c r="D175" s="105"/>
      <c r="E175" s="106"/>
      <c r="F175" s="108"/>
    </row>
    <row r="176" spans="1:6" x14ac:dyDescent="0.25">
      <c r="A176" s="102"/>
      <c r="B176" s="102"/>
      <c r="C176" s="103"/>
      <c r="D176" s="105"/>
      <c r="E176" s="106"/>
      <c r="F176" s="108"/>
    </row>
    <row r="177" spans="1:6" x14ac:dyDescent="0.25">
      <c r="A177" s="102"/>
      <c r="B177" s="102"/>
      <c r="C177" s="103"/>
      <c r="D177" s="105"/>
      <c r="E177" s="106"/>
      <c r="F177" s="108"/>
    </row>
    <row r="178" spans="1:6" x14ac:dyDescent="0.25">
      <c r="A178" s="101"/>
      <c r="B178" s="101"/>
      <c r="C178" s="104"/>
      <c r="D178" s="81"/>
      <c r="E178" s="107"/>
      <c r="F178" s="92"/>
    </row>
    <row r="179" spans="1:6" x14ac:dyDescent="0.25">
      <c r="A179" s="101"/>
      <c r="B179" s="101"/>
      <c r="C179" s="104"/>
      <c r="D179" s="81"/>
      <c r="E179" s="107"/>
      <c r="F179" s="92"/>
    </row>
    <row r="180" spans="1:6" x14ac:dyDescent="0.25">
      <c r="A180" s="101"/>
      <c r="B180" s="101"/>
      <c r="C180" s="104"/>
      <c r="D180" s="81"/>
      <c r="E180" s="107"/>
      <c r="F180" s="92"/>
    </row>
    <row r="181" spans="1:6" x14ac:dyDescent="0.25">
      <c r="A181" s="101"/>
      <c r="B181" s="101"/>
      <c r="C181" s="104"/>
      <c r="D181" s="81"/>
      <c r="E181" s="107"/>
      <c r="F181" s="92"/>
    </row>
    <row r="182" spans="1:6" x14ac:dyDescent="0.25">
      <c r="A182" s="101"/>
      <c r="B182" s="101"/>
      <c r="C182" s="104"/>
      <c r="D182" s="81"/>
      <c r="E182" s="107"/>
      <c r="F182" s="92"/>
    </row>
    <row r="183" spans="1:6" x14ac:dyDescent="0.25">
      <c r="A183" s="101"/>
      <c r="B183" s="101"/>
      <c r="C183" s="104"/>
      <c r="D183" s="81"/>
      <c r="E183" s="107"/>
      <c r="F183" s="92"/>
    </row>
    <row r="184" spans="1:6" x14ac:dyDescent="0.25">
      <c r="A184" s="101"/>
      <c r="B184" s="101"/>
      <c r="C184" s="104"/>
      <c r="D184" s="81"/>
      <c r="E184" s="107"/>
      <c r="F184" s="92"/>
    </row>
    <row r="185" spans="1:6" x14ac:dyDescent="0.25">
      <c r="A185" s="101"/>
      <c r="B185" s="101"/>
      <c r="C185" s="104"/>
      <c r="D185" s="81"/>
      <c r="E185" s="107"/>
      <c r="F185" s="92"/>
    </row>
    <row r="186" spans="1:6" x14ac:dyDescent="0.25">
      <c r="A186" s="101"/>
      <c r="B186" s="101"/>
      <c r="C186" s="104"/>
      <c r="D186" s="81"/>
      <c r="E186" s="107"/>
      <c r="F186" s="92"/>
    </row>
    <row r="187" spans="1:6" x14ac:dyDescent="0.25">
      <c r="A187" s="101"/>
      <c r="B187" s="101"/>
      <c r="C187" s="104"/>
      <c r="D187" s="81"/>
      <c r="E187" s="107"/>
      <c r="F187" s="92"/>
    </row>
    <row r="188" spans="1:6" x14ac:dyDescent="0.25">
      <c r="A188" s="101"/>
      <c r="B188" s="101"/>
      <c r="C188" s="104"/>
      <c r="D188" s="81"/>
      <c r="E188" s="107"/>
      <c r="F188" s="92"/>
    </row>
    <row r="189" spans="1:6" x14ac:dyDescent="0.25">
      <c r="A189" s="101"/>
      <c r="B189" s="101"/>
      <c r="C189" s="104"/>
      <c r="D189" s="81"/>
      <c r="E189" s="107"/>
      <c r="F189" s="92"/>
    </row>
    <row r="190" spans="1:6" x14ac:dyDescent="0.25">
      <c r="A190" s="101"/>
      <c r="B190" s="101"/>
      <c r="C190" s="104"/>
      <c r="D190" s="81"/>
      <c r="E190" s="107"/>
      <c r="F190" s="92"/>
    </row>
    <row r="191" spans="1:6" x14ac:dyDescent="0.25">
      <c r="A191" s="101"/>
      <c r="B191" s="101"/>
      <c r="C191" s="104"/>
      <c r="D191" s="81"/>
      <c r="E191" s="107"/>
      <c r="F191" s="92"/>
    </row>
    <row r="192" spans="1:6" x14ac:dyDescent="0.25">
      <c r="A192" s="101"/>
      <c r="B192" s="101"/>
      <c r="C192" s="104"/>
      <c r="D192" s="81"/>
      <c r="E192" s="107"/>
      <c r="F192" s="92"/>
    </row>
    <row r="193" spans="1:6" x14ac:dyDescent="0.25">
      <c r="A193" s="101"/>
      <c r="B193" s="101"/>
      <c r="C193" s="104"/>
      <c r="D193" s="81"/>
      <c r="E193" s="107"/>
      <c r="F193" s="92"/>
    </row>
    <row r="194" spans="1:6" x14ac:dyDescent="0.25">
      <c r="A194" s="101"/>
      <c r="B194" s="101"/>
      <c r="C194" s="104"/>
      <c r="D194" s="81"/>
      <c r="E194" s="107"/>
      <c r="F194" s="92"/>
    </row>
    <row r="195" spans="1:6" x14ac:dyDescent="0.25">
      <c r="A195" s="101"/>
      <c r="B195" s="101"/>
      <c r="C195" s="104"/>
      <c r="D195" s="81"/>
      <c r="E195" s="107"/>
      <c r="F195" s="92"/>
    </row>
    <row r="196" spans="1:6" x14ac:dyDescent="0.25">
      <c r="A196" s="101"/>
      <c r="B196" s="101"/>
      <c r="C196" s="104"/>
      <c r="D196" s="81"/>
      <c r="E196" s="107"/>
      <c r="F196" s="92"/>
    </row>
    <row r="197" spans="1:6" x14ac:dyDescent="0.25">
      <c r="A197" s="101"/>
      <c r="B197" s="101"/>
      <c r="C197" s="104"/>
      <c r="D197" s="81"/>
      <c r="E197" s="107"/>
      <c r="F197" s="92"/>
    </row>
    <row r="198" spans="1:6" x14ac:dyDescent="0.25">
      <c r="A198" s="101"/>
      <c r="B198" s="101"/>
      <c r="C198" s="104"/>
      <c r="D198" s="81"/>
      <c r="E198" s="107"/>
      <c r="F198" s="92"/>
    </row>
    <row r="199" spans="1:6" x14ac:dyDescent="0.25">
      <c r="A199" s="101"/>
      <c r="B199" s="101"/>
      <c r="C199" s="104"/>
      <c r="D199" s="81"/>
      <c r="E199" s="107"/>
      <c r="F199" s="92"/>
    </row>
    <row r="200" spans="1:6" x14ac:dyDescent="0.25">
      <c r="A200" s="101"/>
      <c r="B200" s="101"/>
      <c r="C200" s="104"/>
      <c r="D200" s="81"/>
      <c r="E200" s="107"/>
      <c r="F200" s="92"/>
    </row>
    <row r="201" spans="1:6" x14ac:dyDescent="0.25">
      <c r="A201" s="101"/>
      <c r="B201" s="101"/>
      <c r="C201" s="104"/>
      <c r="D201" s="81"/>
      <c r="E201" s="107"/>
      <c r="F201" s="92"/>
    </row>
    <row r="202" spans="1:6" x14ac:dyDescent="0.25">
      <c r="A202" s="101"/>
      <c r="B202" s="101"/>
      <c r="C202" s="104"/>
      <c r="D202" s="81"/>
      <c r="E202" s="107"/>
      <c r="F202" s="92"/>
    </row>
    <row r="203" spans="1:6" x14ac:dyDescent="0.25">
      <c r="A203" s="101"/>
      <c r="B203" s="101"/>
      <c r="C203" s="104"/>
      <c r="D203" s="81"/>
      <c r="E203" s="107"/>
      <c r="F203" s="92"/>
    </row>
    <row r="204" spans="1:6" x14ac:dyDescent="0.25">
      <c r="A204" s="101"/>
      <c r="B204" s="101"/>
      <c r="C204" s="104"/>
      <c r="D204" s="81"/>
      <c r="E204" s="107"/>
      <c r="F204" s="92"/>
    </row>
    <row r="205" spans="1:6" x14ac:dyDescent="0.25">
      <c r="A205" s="101"/>
      <c r="B205" s="101"/>
      <c r="C205" s="104"/>
      <c r="D205" s="81"/>
      <c r="E205" s="107"/>
      <c r="F205" s="92"/>
    </row>
    <row r="206" spans="1:6" x14ac:dyDescent="0.25">
      <c r="A206" s="101"/>
      <c r="B206" s="101"/>
      <c r="C206" s="104"/>
      <c r="D206" s="81"/>
      <c r="E206" s="107"/>
      <c r="F206" s="92"/>
    </row>
    <row r="207" spans="1:6" x14ac:dyDescent="0.25">
      <c r="A207" s="101"/>
      <c r="B207" s="101"/>
      <c r="C207" s="104"/>
      <c r="D207" s="81"/>
      <c r="E207" s="107"/>
      <c r="F207" s="92"/>
    </row>
    <row r="208" spans="1:6" x14ac:dyDescent="0.25">
      <c r="A208" s="101"/>
      <c r="B208" s="101"/>
      <c r="C208" s="104"/>
      <c r="D208" s="81"/>
      <c r="E208" s="107"/>
      <c r="F208" s="92"/>
    </row>
    <row r="209" spans="1:6" x14ac:dyDescent="0.25">
      <c r="A209" s="101"/>
      <c r="B209" s="101"/>
      <c r="C209" s="104"/>
      <c r="D209" s="81"/>
      <c r="E209" s="107"/>
      <c r="F209" s="92"/>
    </row>
    <row r="210" spans="1:6" x14ac:dyDescent="0.25">
      <c r="A210" s="101"/>
      <c r="B210" s="101"/>
      <c r="C210" s="104"/>
      <c r="D210" s="81"/>
      <c r="E210" s="107"/>
      <c r="F210" s="92"/>
    </row>
    <row r="211" spans="1:6" x14ac:dyDescent="0.25">
      <c r="A211" s="101"/>
      <c r="B211" s="101"/>
      <c r="C211" s="104"/>
      <c r="D211" s="81"/>
      <c r="E211" s="107"/>
      <c r="F211" s="92"/>
    </row>
    <row r="212" spans="1:6" x14ac:dyDescent="0.25">
      <c r="A212" s="101"/>
      <c r="B212" s="101"/>
      <c r="C212" s="104"/>
      <c r="D212" s="81"/>
      <c r="E212" s="107"/>
      <c r="F212" s="92"/>
    </row>
    <row r="213" spans="1:6" x14ac:dyDescent="0.25">
      <c r="A213" s="101"/>
      <c r="B213" s="101"/>
      <c r="C213" s="104"/>
      <c r="D213" s="81"/>
      <c r="E213" s="107"/>
      <c r="F213" s="92"/>
    </row>
    <row r="214" spans="1:6" x14ac:dyDescent="0.25">
      <c r="A214" s="101"/>
      <c r="B214" s="101"/>
      <c r="C214" s="104"/>
      <c r="D214" s="81"/>
      <c r="E214" s="107"/>
      <c r="F214" s="92"/>
    </row>
    <row r="215" spans="1:6" x14ac:dyDescent="0.25">
      <c r="A215" s="101"/>
      <c r="B215" s="101"/>
      <c r="C215" s="104"/>
      <c r="D215" s="81"/>
      <c r="E215" s="107"/>
      <c r="F215" s="92"/>
    </row>
    <row r="216" spans="1:6" x14ac:dyDescent="0.25">
      <c r="A216" s="101"/>
      <c r="B216" s="101"/>
      <c r="C216" s="104"/>
      <c r="D216" s="81"/>
      <c r="E216" s="107"/>
      <c r="F216" s="92"/>
    </row>
    <row r="217" spans="1:6" x14ac:dyDescent="0.25">
      <c r="A217" s="101"/>
      <c r="B217" s="101"/>
      <c r="C217" s="104"/>
      <c r="D217" s="81"/>
      <c r="E217" s="107"/>
      <c r="F217" s="92"/>
    </row>
    <row r="218" spans="1:6" x14ac:dyDescent="0.25">
      <c r="A218" s="101"/>
      <c r="B218" s="101"/>
      <c r="C218" s="104"/>
      <c r="D218" s="81"/>
      <c r="E218" s="107"/>
      <c r="F218" s="92"/>
    </row>
    <row r="219" spans="1:6" x14ac:dyDescent="0.25">
      <c r="A219" s="101"/>
      <c r="B219" s="101"/>
      <c r="C219" s="104"/>
      <c r="D219" s="81"/>
      <c r="E219" s="107"/>
      <c r="F219" s="92"/>
    </row>
    <row r="220" spans="1:6" x14ac:dyDescent="0.25">
      <c r="A220" s="101"/>
      <c r="B220" s="101"/>
      <c r="C220" s="104"/>
      <c r="D220" s="81"/>
      <c r="E220" s="107"/>
      <c r="F220" s="92"/>
    </row>
    <row r="221" spans="1:6" x14ac:dyDescent="0.25">
      <c r="A221" s="101"/>
      <c r="B221" s="101"/>
      <c r="C221" s="104"/>
      <c r="D221" s="81"/>
      <c r="E221" s="107"/>
      <c r="F221" s="92"/>
    </row>
    <row r="222" spans="1:6" x14ac:dyDescent="0.25">
      <c r="A222" s="101"/>
      <c r="B222" s="101"/>
      <c r="C222" s="104"/>
      <c r="D222" s="81"/>
      <c r="E222" s="107"/>
      <c r="F222" s="92"/>
    </row>
    <row r="223" spans="1:6" x14ac:dyDescent="0.25">
      <c r="A223" s="101"/>
      <c r="B223" s="101"/>
      <c r="C223" s="104"/>
      <c r="D223" s="81"/>
      <c r="E223" s="107"/>
      <c r="F223" s="92"/>
    </row>
    <row r="224" spans="1:6" x14ac:dyDescent="0.25">
      <c r="A224" s="101"/>
      <c r="B224" s="101"/>
      <c r="C224" s="104"/>
      <c r="D224" s="81"/>
      <c r="E224" s="107"/>
      <c r="F224" s="92"/>
    </row>
    <row r="225" spans="1:6" x14ac:dyDescent="0.25">
      <c r="A225" s="101"/>
      <c r="B225" s="101"/>
      <c r="C225" s="104"/>
      <c r="D225" s="81"/>
      <c r="E225" s="107"/>
      <c r="F225" s="92"/>
    </row>
    <row r="226" spans="1:6" x14ac:dyDescent="0.25">
      <c r="A226" s="101"/>
      <c r="B226" s="101"/>
      <c r="C226" s="104"/>
      <c r="D226" s="81"/>
      <c r="E226" s="107"/>
      <c r="F226" s="92"/>
    </row>
    <row r="227" spans="1:6" x14ac:dyDescent="0.25">
      <c r="A227" s="101"/>
      <c r="B227" s="101"/>
      <c r="C227" s="104"/>
      <c r="D227" s="81"/>
      <c r="E227" s="107"/>
      <c r="F227" s="92"/>
    </row>
    <row r="228" spans="1:6" x14ac:dyDescent="0.25">
      <c r="A228" s="101"/>
      <c r="B228" s="101"/>
      <c r="C228" s="104"/>
      <c r="D228" s="81"/>
      <c r="E228" s="107"/>
      <c r="F228" s="92"/>
    </row>
    <row r="229" spans="1:6" x14ac:dyDescent="0.25">
      <c r="A229" s="101"/>
      <c r="B229" s="101"/>
      <c r="C229" s="104"/>
      <c r="D229" s="81"/>
      <c r="E229" s="107"/>
      <c r="F229" s="92"/>
    </row>
    <row r="230" spans="1:6" x14ac:dyDescent="0.25">
      <c r="A230" s="101"/>
      <c r="B230" s="101"/>
      <c r="C230" s="104"/>
      <c r="D230" s="81"/>
      <c r="E230" s="107"/>
      <c r="F230" s="92"/>
    </row>
    <row r="231" spans="1:6" x14ac:dyDescent="0.25">
      <c r="A231" s="101"/>
      <c r="B231" s="101"/>
      <c r="C231" s="104"/>
      <c r="D231" s="81"/>
      <c r="E231" s="107"/>
      <c r="F231" s="92"/>
    </row>
    <row r="232" spans="1:6" x14ac:dyDescent="0.25">
      <c r="A232" s="101"/>
      <c r="B232" s="101"/>
      <c r="C232" s="104"/>
      <c r="D232" s="81"/>
      <c r="E232" s="107"/>
      <c r="F232" s="92"/>
    </row>
    <row r="233" spans="1:6" x14ac:dyDescent="0.25">
      <c r="A233" s="101"/>
      <c r="B233" s="101"/>
      <c r="C233" s="104"/>
      <c r="D233" s="81"/>
      <c r="E233" s="107"/>
      <c r="F233" s="92"/>
    </row>
    <row r="234" spans="1:6" x14ac:dyDescent="0.25">
      <c r="A234" s="101"/>
      <c r="B234" s="101"/>
      <c r="C234" s="104"/>
      <c r="D234" s="81"/>
      <c r="E234" s="107"/>
      <c r="F234" s="92"/>
    </row>
    <row r="235" spans="1:6" x14ac:dyDescent="0.25">
      <c r="A235" s="101"/>
      <c r="B235" s="101"/>
      <c r="C235" s="104"/>
      <c r="D235" s="81"/>
      <c r="E235" s="107"/>
      <c r="F235" s="92"/>
    </row>
    <row r="236" spans="1:6" x14ac:dyDescent="0.25">
      <c r="A236" s="101"/>
      <c r="B236" s="101"/>
      <c r="C236" s="104"/>
      <c r="D236" s="81"/>
      <c r="E236" s="107"/>
      <c r="F236" s="92"/>
    </row>
    <row r="237" spans="1:6" x14ac:dyDescent="0.25">
      <c r="A237" s="101"/>
      <c r="B237" s="101"/>
      <c r="C237" s="104"/>
      <c r="D237" s="81"/>
      <c r="E237" s="107"/>
      <c r="F237" s="92"/>
    </row>
    <row r="238" spans="1:6" x14ac:dyDescent="0.25">
      <c r="A238" s="101"/>
      <c r="B238" s="101"/>
      <c r="C238" s="104"/>
      <c r="D238" s="81"/>
      <c r="E238" s="107"/>
      <c r="F238" s="92"/>
    </row>
    <row r="239" spans="1:6" x14ac:dyDescent="0.25">
      <c r="A239" s="101"/>
      <c r="B239" s="101"/>
      <c r="C239" s="104"/>
      <c r="D239" s="81"/>
      <c r="E239" s="107"/>
      <c r="F239" s="92"/>
    </row>
    <row r="240" spans="1:6" x14ac:dyDescent="0.25">
      <c r="A240" s="101"/>
      <c r="B240" s="101"/>
      <c r="C240" s="104"/>
      <c r="D240" s="81"/>
      <c r="E240" s="107"/>
      <c r="F240" s="92"/>
    </row>
    <row r="241" spans="1:6" x14ac:dyDescent="0.25">
      <c r="A241" s="101"/>
      <c r="B241" s="101"/>
      <c r="C241" s="104"/>
      <c r="D241" s="81"/>
      <c r="E241" s="107"/>
      <c r="F241" s="92"/>
    </row>
    <row r="242" spans="1:6" x14ac:dyDescent="0.25">
      <c r="A242" s="101"/>
      <c r="B242" s="101"/>
      <c r="C242" s="104"/>
      <c r="D242" s="81"/>
      <c r="E242" s="107"/>
      <c r="F242" s="92"/>
    </row>
    <row r="243" spans="1:6" x14ac:dyDescent="0.25">
      <c r="A243" s="101"/>
      <c r="B243" s="101"/>
      <c r="C243" s="104"/>
      <c r="D243" s="81"/>
      <c r="E243" s="107"/>
      <c r="F243" s="92"/>
    </row>
    <row r="244" spans="1:6" x14ac:dyDescent="0.25">
      <c r="A244" s="101"/>
      <c r="B244" s="101"/>
      <c r="C244" s="104"/>
      <c r="D244" s="81"/>
      <c r="E244" s="107"/>
      <c r="F244" s="92"/>
    </row>
    <row r="245" spans="1:6" x14ac:dyDescent="0.25">
      <c r="A245" s="101"/>
      <c r="B245" s="101"/>
      <c r="C245" s="104"/>
      <c r="D245" s="81"/>
      <c r="E245" s="107"/>
      <c r="F245" s="92"/>
    </row>
    <row r="246" spans="1:6" x14ac:dyDescent="0.25">
      <c r="A246" s="101"/>
      <c r="B246" s="101"/>
      <c r="C246" s="104"/>
      <c r="D246" s="81"/>
      <c r="E246" s="107"/>
      <c r="F246" s="92"/>
    </row>
    <row r="247" spans="1:6" x14ac:dyDescent="0.25">
      <c r="A247" s="101"/>
      <c r="B247" s="101"/>
      <c r="C247" s="104"/>
      <c r="D247" s="81"/>
      <c r="E247" s="107"/>
      <c r="F247" s="92"/>
    </row>
    <row r="248" spans="1:6" x14ac:dyDescent="0.25">
      <c r="A248" s="101"/>
      <c r="B248" s="101"/>
      <c r="C248" s="104"/>
      <c r="D248" s="81"/>
      <c r="E248" s="107"/>
      <c r="F248" s="92"/>
    </row>
    <row r="249" spans="1:6" x14ac:dyDescent="0.25">
      <c r="A249" s="101"/>
      <c r="B249" s="101"/>
      <c r="C249" s="104"/>
      <c r="D249" s="81"/>
      <c r="E249" s="107"/>
      <c r="F249" s="92"/>
    </row>
    <row r="250" spans="1:6" x14ac:dyDescent="0.25">
      <c r="A250" s="101"/>
      <c r="B250" s="101"/>
      <c r="C250" s="104"/>
      <c r="D250" s="81"/>
      <c r="E250" s="107"/>
      <c r="F250" s="92"/>
    </row>
    <row r="251" spans="1:6" x14ac:dyDescent="0.25">
      <c r="A251" s="101"/>
      <c r="B251" s="101"/>
      <c r="C251" s="104"/>
      <c r="D251" s="81"/>
      <c r="E251" s="107"/>
      <c r="F251" s="92"/>
    </row>
    <row r="252" spans="1:6" x14ac:dyDescent="0.25">
      <c r="A252" s="101"/>
      <c r="B252" s="101"/>
      <c r="C252" s="104"/>
      <c r="D252" s="81"/>
      <c r="E252" s="107"/>
      <c r="F252" s="92"/>
    </row>
    <row r="253" spans="1:6" x14ac:dyDescent="0.25">
      <c r="A253" s="101"/>
      <c r="B253" s="101"/>
      <c r="C253" s="104"/>
      <c r="D253" s="81"/>
      <c r="E253" s="107"/>
      <c r="F253" s="92"/>
    </row>
    <row r="254" spans="1:6" x14ac:dyDescent="0.25">
      <c r="A254" s="101"/>
      <c r="B254" s="101"/>
      <c r="C254" s="104"/>
      <c r="D254" s="81"/>
      <c r="E254" s="107"/>
      <c r="F254" s="92"/>
    </row>
    <row r="255" spans="1:6" x14ac:dyDescent="0.25">
      <c r="A255" s="101"/>
      <c r="B255" s="101"/>
      <c r="C255" s="104"/>
      <c r="D255" s="81"/>
      <c r="E255" s="107"/>
      <c r="F255" s="92"/>
    </row>
    <row r="256" spans="1:6" x14ac:dyDescent="0.25">
      <c r="A256" s="101"/>
      <c r="B256" s="101"/>
      <c r="C256" s="104"/>
      <c r="D256" s="81"/>
      <c r="E256" s="107"/>
      <c r="F256" s="92"/>
    </row>
    <row r="257" spans="1:6" x14ac:dyDescent="0.25">
      <c r="A257" s="101"/>
      <c r="B257" s="101"/>
      <c r="C257" s="104"/>
      <c r="D257" s="81"/>
      <c r="E257" s="107"/>
      <c r="F257" s="92"/>
    </row>
    <row r="258" spans="1:6" x14ac:dyDescent="0.25">
      <c r="A258" s="101"/>
      <c r="B258" s="101"/>
      <c r="C258" s="104"/>
      <c r="D258" s="81"/>
      <c r="E258" s="107"/>
      <c r="F258" s="92"/>
    </row>
    <row r="259" spans="1:6" x14ac:dyDescent="0.25">
      <c r="A259" s="101"/>
      <c r="B259" s="101"/>
      <c r="C259" s="104"/>
      <c r="D259" s="81"/>
      <c r="E259" s="107"/>
      <c r="F259" s="92"/>
    </row>
    <row r="260" spans="1:6" x14ac:dyDescent="0.25">
      <c r="A260" s="101"/>
      <c r="B260" s="101"/>
      <c r="C260" s="104"/>
      <c r="D260" s="81"/>
      <c r="E260" s="107"/>
      <c r="F260" s="92"/>
    </row>
    <row r="261" spans="1:6" x14ac:dyDescent="0.25">
      <c r="A261" s="101"/>
      <c r="B261" s="101"/>
      <c r="C261" s="104"/>
      <c r="D261" s="81"/>
      <c r="E261" s="107"/>
      <c r="F261" s="92"/>
    </row>
    <row r="262" spans="1:6" x14ac:dyDescent="0.25">
      <c r="A262" s="101"/>
      <c r="B262" s="101"/>
      <c r="C262" s="104"/>
      <c r="D262" s="81"/>
      <c r="E262" s="107"/>
      <c r="F262" s="92"/>
    </row>
    <row r="263" spans="1:6" x14ac:dyDescent="0.25">
      <c r="A263" s="101"/>
      <c r="B263" s="101"/>
      <c r="C263" s="104"/>
      <c r="D263" s="81"/>
      <c r="E263" s="107"/>
      <c r="F263" s="92"/>
    </row>
    <row r="264" spans="1:6" x14ac:dyDescent="0.25">
      <c r="A264" s="101"/>
      <c r="B264" s="101"/>
      <c r="C264" s="104"/>
      <c r="D264" s="81"/>
      <c r="E264" s="107"/>
      <c r="F264" s="92"/>
    </row>
    <row r="265" spans="1:6" x14ac:dyDescent="0.25">
      <c r="A265" s="101"/>
      <c r="B265" s="101"/>
      <c r="C265" s="104"/>
      <c r="D265" s="81"/>
      <c r="E265" s="107"/>
      <c r="F265" s="92"/>
    </row>
    <row r="266" spans="1:6" x14ac:dyDescent="0.25">
      <c r="A266" s="101"/>
      <c r="B266" s="101"/>
      <c r="C266" s="104"/>
      <c r="D266" s="81"/>
      <c r="E266" s="107"/>
      <c r="F266" s="92"/>
    </row>
    <row r="267" spans="1:6" x14ac:dyDescent="0.25">
      <c r="A267" s="101"/>
      <c r="B267" s="101"/>
      <c r="C267" s="104"/>
      <c r="D267" s="81"/>
      <c r="E267" s="107"/>
      <c r="F267" s="92"/>
    </row>
    <row r="268" spans="1:6" x14ac:dyDescent="0.25">
      <c r="A268" s="101"/>
      <c r="B268" s="101"/>
      <c r="C268" s="104"/>
      <c r="D268" s="81"/>
      <c r="E268" s="107"/>
      <c r="F268" s="92"/>
    </row>
    <row r="269" spans="1:6" x14ac:dyDescent="0.25">
      <c r="A269" s="101"/>
      <c r="B269" s="101"/>
      <c r="C269" s="104"/>
      <c r="D269" s="81"/>
      <c r="E269" s="107"/>
      <c r="F269" s="92"/>
    </row>
    <row r="270" spans="1:6" x14ac:dyDescent="0.25">
      <c r="A270" s="101"/>
      <c r="B270" s="101"/>
      <c r="C270" s="104"/>
      <c r="D270" s="81"/>
      <c r="E270" s="107"/>
      <c r="F270" s="92"/>
    </row>
    <row r="271" spans="1:6" x14ac:dyDescent="0.25">
      <c r="A271" s="101"/>
      <c r="B271" s="101"/>
      <c r="C271" s="104"/>
      <c r="D271" s="81"/>
      <c r="E271" s="107"/>
      <c r="F271" s="92"/>
    </row>
    <row r="272" spans="1:6" x14ac:dyDescent="0.25">
      <c r="A272" s="101"/>
      <c r="B272" s="101"/>
      <c r="C272" s="104"/>
      <c r="D272" s="81"/>
      <c r="E272" s="107"/>
      <c r="F272" s="92"/>
    </row>
    <row r="273" spans="1:6" x14ac:dyDescent="0.25">
      <c r="A273" s="101"/>
      <c r="B273" s="101"/>
      <c r="C273" s="104"/>
      <c r="D273" s="81"/>
      <c r="E273" s="107"/>
      <c r="F273" s="92"/>
    </row>
    <row r="274" spans="1:6" x14ac:dyDescent="0.25">
      <c r="A274" s="101"/>
      <c r="B274" s="101"/>
      <c r="C274" s="104"/>
      <c r="D274" s="81"/>
      <c r="E274" s="107"/>
      <c r="F274" s="92"/>
    </row>
    <row r="275" spans="1:6" x14ac:dyDescent="0.25">
      <c r="A275" s="101"/>
      <c r="B275" s="101"/>
      <c r="C275" s="104"/>
      <c r="D275" s="81"/>
      <c r="E275" s="107"/>
      <c r="F275" s="92"/>
    </row>
    <row r="276" spans="1:6" x14ac:dyDescent="0.25">
      <c r="A276" s="101"/>
      <c r="B276" s="101"/>
      <c r="C276" s="104"/>
      <c r="D276" s="81"/>
      <c r="E276" s="107"/>
      <c r="F276" s="92"/>
    </row>
    <row r="277" spans="1:6" x14ac:dyDescent="0.25">
      <c r="A277" s="101"/>
      <c r="B277" s="101"/>
      <c r="C277" s="104"/>
      <c r="D277" s="81"/>
      <c r="E277" s="107"/>
      <c r="F277" s="92"/>
    </row>
    <row r="278" spans="1:6" x14ac:dyDescent="0.25">
      <c r="A278" s="101"/>
      <c r="B278" s="101"/>
      <c r="C278" s="104"/>
      <c r="D278" s="81"/>
      <c r="E278" s="107"/>
      <c r="F278" s="92"/>
    </row>
    <row r="279" spans="1:6" x14ac:dyDescent="0.25">
      <c r="A279" s="101"/>
      <c r="B279" s="101"/>
      <c r="C279" s="104"/>
      <c r="D279" s="81"/>
      <c r="E279" s="107"/>
      <c r="F279" s="92"/>
    </row>
    <row r="280" spans="1:6" x14ac:dyDescent="0.25">
      <c r="A280" s="101"/>
      <c r="B280" s="101"/>
      <c r="C280" s="104"/>
      <c r="D280" s="81"/>
      <c r="E280" s="107"/>
      <c r="F280" s="92"/>
    </row>
    <row r="281" spans="1:6" x14ac:dyDescent="0.25">
      <c r="A281" s="101"/>
      <c r="B281" s="101"/>
      <c r="C281" s="104"/>
      <c r="D281" s="81"/>
      <c r="E281" s="107"/>
      <c r="F281" s="92"/>
    </row>
    <row r="282" spans="1:6" x14ac:dyDescent="0.25">
      <c r="A282" s="101"/>
      <c r="B282" s="101"/>
      <c r="C282" s="104"/>
      <c r="D282" s="81"/>
      <c r="E282" s="107"/>
      <c r="F282" s="92"/>
    </row>
    <row r="283" spans="1:6" x14ac:dyDescent="0.25">
      <c r="A283" s="101"/>
      <c r="B283" s="101"/>
      <c r="C283" s="104"/>
      <c r="D283" s="81"/>
      <c r="E283" s="107"/>
      <c r="F283" s="92"/>
    </row>
    <row r="284" spans="1:6" x14ac:dyDescent="0.25">
      <c r="A284" s="101"/>
      <c r="B284" s="101"/>
      <c r="C284" s="104"/>
      <c r="D284" s="81"/>
      <c r="E284" s="107"/>
      <c r="F284" s="92"/>
    </row>
    <row r="285" spans="1:6" x14ac:dyDescent="0.25">
      <c r="A285" s="101"/>
      <c r="B285" s="101"/>
      <c r="C285" s="104"/>
      <c r="D285" s="81"/>
      <c r="E285" s="107"/>
      <c r="F285" s="92"/>
    </row>
    <row r="286" spans="1:6" x14ac:dyDescent="0.25">
      <c r="A286" s="101"/>
      <c r="B286" s="101"/>
      <c r="C286" s="104"/>
      <c r="D286" s="81"/>
      <c r="E286" s="107"/>
      <c r="F286" s="92"/>
    </row>
    <row r="287" spans="1:6" x14ac:dyDescent="0.25">
      <c r="A287" s="101"/>
      <c r="B287" s="101"/>
      <c r="C287" s="104"/>
      <c r="D287" s="81"/>
      <c r="E287" s="107"/>
      <c r="F287" s="92"/>
    </row>
    <row r="288" spans="1:6" x14ac:dyDescent="0.25">
      <c r="A288" s="101"/>
      <c r="B288" s="101"/>
      <c r="C288" s="104"/>
      <c r="D288" s="81"/>
      <c r="E288" s="107"/>
      <c r="F288" s="92"/>
    </row>
    <row r="289" spans="1:6" x14ac:dyDescent="0.25">
      <c r="A289" s="101"/>
      <c r="B289" s="101"/>
      <c r="C289" s="104"/>
      <c r="D289" s="81"/>
      <c r="E289" s="107"/>
      <c r="F289" s="92"/>
    </row>
    <row r="290" spans="1:6" x14ac:dyDescent="0.25">
      <c r="A290" s="101"/>
      <c r="B290" s="101"/>
      <c r="C290" s="104"/>
      <c r="D290" s="81"/>
      <c r="E290" s="107"/>
      <c r="F290" s="92"/>
    </row>
    <row r="291" spans="1:6" x14ac:dyDescent="0.25">
      <c r="A291" s="101"/>
      <c r="B291" s="101"/>
      <c r="C291" s="104"/>
      <c r="D291" s="81"/>
      <c r="E291" s="107"/>
      <c r="F291" s="92"/>
    </row>
    <row r="292" spans="1:6" x14ac:dyDescent="0.25">
      <c r="A292" s="101"/>
      <c r="B292" s="101"/>
      <c r="C292" s="104"/>
      <c r="D292" s="81"/>
      <c r="E292" s="107"/>
      <c r="F292" s="92"/>
    </row>
    <row r="293" spans="1:6" x14ac:dyDescent="0.25">
      <c r="A293" s="101"/>
      <c r="B293" s="101"/>
      <c r="C293" s="104"/>
      <c r="D293" s="81"/>
      <c r="E293" s="107"/>
      <c r="F293" s="92"/>
    </row>
    <row r="294" spans="1:6" x14ac:dyDescent="0.25">
      <c r="A294" s="101"/>
      <c r="B294" s="101"/>
      <c r="C294" s="104"/>
      <c r="D294" s="81"/>
      <c r="E294" s="107"/>
      <c r="F294" s="92"/>
    </row>
    <row r="295" spans="1:6" x14ac:dyDescent="0.25">
      <c r="A295" s="101"/>
      <c r="B295" s="101"/>
      <c r="C295" s="104"/>
      <c r="D295" s="81"/>
      <c r="E295" s="107"/>
      <c r="F295" s="92"/>
    </row>
    <row r="296" spans="1:6" x14ac:dyDescent="0.25">
      <c r="A296" s="101"/>
      <c r="B296" s="101"/>
      <c r="C296" s="104"/>
      <c r="D296" s="81"/>
      <c r="E296" s="107"/>
      <c r="F296" s="92"/>
    </row>
    <row r="297" spans="1:6" x14ac:dyDescent="0.25">
      <c r="A297" s="101"/>
      <c r="B297" s="101"/>
      <c r="C297" s="104"/>
      <c r="D297" s="81"/>
      <c r="E297" s="107"/>
      <c r="F297" s="92"/>
    </row>
    <row r="298" spans="1:6" x14ac:dyDescent="0.25">
      <c r="A298" s="101"/>
      <c r="B298" s="101"/>
      <c r="C298" s="104"/>
      <c r="D298" s="81"/>
      <c r="E298" s="107"/>
      <c r="F298" s="92"/>
    </row>
    <row r="299" spans="1:6" x14ac:dyDescent="0.25">
      <c r="A299" s="101"/>
      <c r="B299" s="101"/>
      <c r="C299" s="104"/>
      <c r="D299" s="81"/>
      <c r="E299" s="107"/>
      <c r="F299" s="92"/>
    </row>
    <row r="300" spans="1:6" x14ac:dyDescent="0.25">
      <c r="A300" s="101"/>
      <c r="B300" s="101"/>
      <c r="C300" s="104"/>
      <c r="D300" s="81"/>
      <c r="E300" s="107"/>
      <c r="F300" s="92"/>
    </row>
    <row r="301" spans="1:6" x14ac:dyDescent="0.25">
      <c r="A301" s="101"/>
      <c r="B301" s="101"/>
      <c r="C301" s="104"/>
      <c r="D301" s="81"/>
      <c r="E301" s="107"/>
      <c r="F301" s="92"/>
    </row>
    <row r="302" spans="1:6" x14ac:dyDescent="0.25">
      <c r="A302" s="101"/>
      <c r="B302" s="101"/>
      <c r="C302" s="104"/>
      <c r="D302" s="81"/>
      <c r="E302" s="107"/>
      <c r="F302" s="92"/>
    </row>
    <row r="303" spans="1:6" x14ac:dyDescent="0.25">
      <c r="A303" s="101"/>
      <c r="B303" s="101"/>
      <c r="C303" s="104"/>
      <c r="D303" s="81"/>
      <c r="E303" s="107"/>
      <c r="F303" s="92"/>
    </row>
    <row r="304" spans="1:6" x14ac:dyDescent="0.25">
      <c r="A304" s="101"/>
      <c r="B304" s="101"/>
      <c r="C304" s="104"/>
      <c r="D304" s="81"/>
      <c r="E304" s="107"/>
      <c r="F304" s="92"/>
    </row>
    <row r="305" spans="1:6" x14ac:dyDescent="0.25">
      <c r="A305" s="101"/>
      <c r="B305" s="101"/>
      <c r="C305" s="104"/>
      <c r="D305" s="81"/>
      <c r="E305" s="107"/>
      <c r="F305" s="92"/>
    </row>
    <row r="306" spans="1:6" x14ac:dyDescent="0.25">
      <c r="A306" s="101"/>
      <c r="B306" s="101"/>
      <c r="C306" s="104"/>
      <c r="D306" s="81"/>
      <c r="E306" s="107"/>
      <c r="F306" s="92"/>
    </row>
    <row r="307" spans="1:6" x14ac:dyDescent="0.25">
      <c r="A307" s="101"/>
      <c r="B307" s="101"/>
      <c r="C307" s="104"/>
      <c r="D307" s="81"/>
      <c r="E307" s="107"/>
      <c r="F307" s="92"/>
    </row>
    <row r="308" spans="1:6" x14ac:dyDescent="0.25">
      <c r="A308" s="101"/>
      <c r="B308" s="101"/>
      <c r="C308" s="104"/>
      <c r="D308" s="81"/>
      <c r="E308" s="107"/>
      <c r="F308" s="92"/>
    </row>
    <row r="309" spans="1:6" x14ac:dyDescent="0.25">
      <c r="A309" s="101"/>
      <c r="B309" s="101"/>
      <c r="C309" s="104"/>
      <c r="D309" s="81"/>
      <c r="E309" s="107"/>
      <c r="F309" s="92"/>
    </row>
    <row r="310" spans="1:6" x14ac:dyDescent="0.25">
      <c r="A310" s="101"/>
      <c r="B310" s="101"/>
      <c r="C310" s="104"/>
      <c r="D310" s="81"/>
      <c r="E310" s="107"/>
      <c r="F310" s="92"/>
    </row>
    <row r="311" spans="1:6" x14ac:dyDescent="0.25">
      <c r="A311" s="101"/>
      <c r="B311" s="101"/>
      <c r="C311" s="104"/>
      <c r="D311" s="81"/>
      <c r="E311" s="107"/>
      <c r="F311" s="92"/>
    </row>
    <row r="312" spans="1:6" x14ac:dyDescent="0.25">
      <c r="A312" s="101"/>
      <c r="B312" s="101"/>
      <c r="C312" s="104"/>
      <c r="D312" s="81"/>
      <c r="E312" s="107"/>
      <c r="F312" s="92"/>
    </row>
    <row r="313" spans="1:6" x14ac:dyDescent="0.25">
      <c r="A313" s="101"/>
      <c r="B313" s="101"/>
      <c r="C313" s="104"/>
      <c r="D313" s="81"/>
      <c r="E313" s="107"/>
      <c r="F313" s="92"/>
    </row>
    <row r="314" spans="1:6" x14ac:dyDescent="0.25">
      <c r="A314" s="101"/>
      <c r="B314" s="101"/>
      <c r="C314" s="104"/>
      <c r="D314" s="81"/>
      <c r="E314" s="107"/>
      <c r="F314" s="92"/>
    </row>
    <row r="315" spans="1:6" x14ac:dyDescent="0.25">
      <c r="A315" s="101"/>
      <c r="B315" s="101"/>
      <c r="C315" s="104"/>
      <c r="D315" s="81"/>
      <c r="E315" s="107"/>
      <c r="F315" s="92"/>
    </row>
    <row r="316" spans="1:6" x14ac:dyDescent="0.25">
      <c r="A316" s="101"/>
      <c r="B316" s="101"/>
      <c r="C316" s="104"/>
      <c r="D316" s="81"/>
      <c r="E316" s="107"/>
      <c r="F316" s="92"/>
    </row>
    <row r="317" spans="1:6" x14ac:dyDescent="0.25">
      <c r="A317" s="101"/>
      <c r="B317" s="101"/>
      <c r="C317" s="104"/>
      <c r="D317" s="81"/>
      <c r="E317" s="107"/>
      <c r="F317" s="92"/>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GenFddIcCmd() M'!A1" display="'GenFddIcCmd() M'!A1"/>
    <hyperlink ref="A18" location="'GenFddIcCmd() B'!A1" display="'GenFddIcCmd() B'!A1"/>
  </hyperlinks>
  <pageMargins left="0.7" right="0.7" top="0.75" bottom="0.75" header="0.3" footer="0.3"/>
  <pageSetup orientation="portrait" horizontalDpi="300" verticalDpi="3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E205"/>
  <sheetViews>
    <sheetView workbookViewId="0">
      <selection sqref="A1:B1"/>
    </sheetView>
  </sheetViews>
  <sheetFormatPr defaultRowHeight="15" x14ac:dyDescent="0.25"/>
  <cols>
    <col min="1" max="1" width="8.140625" style="110" bestFit="1" customWidth="1"/>
    <col min="2" max="2" width="20.5703125" bestFit="1" customWidth="1"/>
    <col min="3" max="3" width="4" style="110" bestFit="1" customWidth="1"/>
    <col min="4" max="4" width="7" style="110" bestFit="1" customWidth="1"/>
    <col min="5" max="5" width="4" style="110" bestFit="1" customWidth="1"/>
    <col min="6" max="6" width="12" style="110" bestFit="1" customWidth="1"/>
    <col min="7" max="7" width="5" style="110" bestFit="1" customWidth="1"/>
    <col min="8" max="8" width="8" style="110" bestFit="1" customWidth="1"/>
    <col min="9" max="9" width="14.28515625" style="110" bestFit="1" customWidth="1"/>
    <col min="10" max="10" width="6.7109375" style="110" bestFit="1" customWidth="1"/>
    <col min="11" max="13" width="12" style="110" bestFit="1" customWidth="1"/>
    <col min="14" max="14" width="7.7109375" style="110" bestFit="1" customWidth="1"/>
    <col min="15" max="15" width="6" style="110" bestFit="1" customWidth="1"/>
    <col min="16" max="17" width="5.7109375" style="110" bestFit="1" customWidth="1"/>
    <col min="18" max="21" width="3.28515625" style="110" bestFit="1" customWidth="1"/>
    <col min="22" max="22" width="5.7109375" style="110" bestFit="1" customWidth="1"/>
    <col min="23" max="24" width="12.7109375" style="110" bestFit="1" customWidth="1"/>
    <col min="25" max="25" width="5.7109375" style="110" bestFit="1" customWidth="1"/>
    <col min="26" max="26" width="12" style="110" bestFit="1" customWidth="1"/>
    <col min="27" max="28" width="5.7109375" style="110" bestFit="1" customWidth="1"/>
    <col min="29" max="29" width="10.5703125" bestFit="1" customWidth="1"/>
    <col min="30" max="30" width="12.42578125" bestFit="1" customWidth="1"/>
    <col min="31" max="31" width="10.5703125" bestFit="1" customWidth="1"/>
  </cols>
  <sheetData>
    <row r="1" spans="1:31" x14ac:dyDescent="0.25">
      <c r="A1" s="241" t="s">
        <v>348</v>
      </c>
      <c r="B1" s="237"/>
      <c r="C1" s="34" t="s">
        <v>85</v>
      </c>
      <c r="D1" s="64" t="s">
        <v>84</v>
      </c>
      <c r="E1" s="138"/>
      <c r="F1" s="138"/>
      <c r="G1" s="138"/>
      <c r="H1" s="138"/>
      <c r="I1" s="138"/>
      <c r="J1" s="138"/>
      <c r="K1" s="138"/>
      <c r="L1" s="138"/>
      <c r="M1" s="138"/>
      <c r="N1" s="138"/>
      <c r="O1" s="138"/>
      <c r="P1" s="138"/>
      <c r="Q1" s="138"/>
      <c r="R1" s="138"/>
      <c r="S1" s="138"/>
      <c r="T1" s="138"/>
      <c r="U1" s="138"/>
      <c r="V1" s="138"/>
      <c r="W1" s="138"/>
      <c r="X1" s="138"/>
      <c r="Y1" s="138"/>
      <c r="Z1" s="138"/>
      <c r="AA1" s="138"/>
      <c r="AB1" s="138"/>
      <c r="AC1" s="32"/>
      <c r="AD1" s="32"/>
      <c r="AE1" s="33"/>
    </row>
    <row r="2" spans="1:31" ht="60" customHeight="1" x14ac:dyDescent="0.25">
      <c r="A2" s="238" t="s">
        <v>327</v>
      </c>
      <c r="B2" s="239"/>
      <c r="C2" s="44" t="s">
        <v>365</v>
      </c>
      <c r="D2" s="44" t="s">
        <v>86</v>
      </c>
      <c r="E2" s="44" t="s">
        <v>86</v>
      </c>
      <c r="F2" s="44" t="s">
        <v>86</v>
      </c>
      <c r="G2" s="44" t="s">
        <v>86</v>
      </c>
      <c r="H2" s="44" t="s">
        <v>86</v>
      </c>
      <c r="I2" s="44" t="s">
        <v>86</v>
      </c>
      <c r="J2" s="44" t="s">
        <v>86</v>
      </c>
      <c r="K2" s="44" t="s">
        <v>86</v>
      </c>
      <c r="L2" s="44" t="s">
        <v>86</v>
      </c>
      <c r="M2" s="44" t="s">
        <v>86</v>
      </c>
      <c r="N2" s="44" t="s">
        <v>86</v>
      </c>
      <c r="O2" s="44" t="s">
        <v>86</v>
      </c>
      <c r="P2" s="93" t="s">
        <v>978</v>
      </c>
      <c r="Q2" s="68" t="s">
        <v>366</v>
      </c>
      <c r="R2" s="66" t="s">
        <v>87</v>
      </c>
      <c r="S2" s="66" t="s">
        <v>87</v>
      </c>
      <c r="T2" s="66" t="s">
        <v>87</v>
      </c>
      <c r="U2" s="66" t="s">
        <v>87</v>
      </c>
      <c r="V2" s="66" t="s">
        <v>414</v>
      </c>
      <c r="W2" s="43" t="s">
        <v>367</v>
      </c>
      <c r="X2" s="43" t="s">
        <v>88</v>
      </c>
      <c r="Y2" s="43" t="s">
        <v>88</v>
      </c>
      <c r="Z2" s="43" t="s">
        <v>88</v>
      </c>
      <c r="AA2" s="43" t="s">
        <v>88</v>
      </c>
      <c r="AB2" s="43" t="s">
        <v>415</v>
      </c>
      <c r="AC2" s="24" t="s">
        <v>20</v>
      </c>
      <c r="AD2" s="24" t="s">
        <v>81</v>
      </c>
      <c r="AE2" s="25" t="s">
        <v>83</v>
      </c>
    </row>
    <row r="3" spans="1:31" ht="231" x14ac:dyDescent="0.25">
      <c r="A3" s="26" t="s">
        <v>78</v>
      </c>
      <c r="B3" s="27" t="s">
        <v>79</v>
      </c>
      <c r="C3" s="67" t="s">
        <v>481</v>
      </c>
      <c r="D3" s="40" t="s">
        <v>813</v>
      </c>
      <c r="E3" s="40" t="s">
        <v>447</v>
      </c>
      <c r="F3" s="40" t="s">
        <v>819</v>
      </c>
      <c r="G3" s="40" t="s">
        <v>448</v>
      </c>
      <c r="H3" s="40" t="s">
        <v>332</v>
      </c>
      <c r="I3" s="40" t="s">
        <v>331</v>
      </c>
      <c r="J3" s="40" t="s">
        <v>475</v>
      </c>
      <c r="K3" s="40" t="s">
        <v>476</v>
      </c>
      <c r="L3" s="40" t="s">
        <v>477</v>
      </c>
      <c r="M3" s="40" t="s">
        <v>539</v>
      </c>
      <c r="N3" s="40" t="s">
        <v>479</v>
      </c>
      <c r="O3" s="40" t="s">
        <v>480</v>
      </c>
      <c r="P3" s="40" t="s">
        <v>977</v>
      </c>
      <c r="Q3" s="41" t="s">
        <v>348</v>
      </c>
      <c r="R3" s="41" t="s">
        <v>813</v>
      </c>
      <c r="S3" s="41" t="s">
        <v>447</v>
      </c>
      <c r="T3" s="41" t="s">
        <v>819</v>
      </c>
      <c r="U3" s="41" t="s">
        <v>448</v>
      </c>
      <c r="V3" s="41" t="s">
        <v>977</v>
      </c>
      <c r="W3" s="42" t="s">
        <v>348</v>
      </c>
      <c r="X3" s="42" t="s">
        <v>813</v>
      </c>
      <c r="Y3" s="42" t="s">
        <v>447</v>
      </c>
      <c r="Z3" s="42" t="s">
        <v>819</v>
      </c>
      <c r="AA3" s="42" t="s">
        <v>448</v>
      </c>
      <c r="AB3" s="42" t="s">
        <v>977</v>
      </c>
      <c r="AC3" s="24" t="s">
        <v>80</v>
      </c>
      <c r="AD3" s="24" t="s">
        <v>82</v>
      </c>
      <c r="AE3" s="25"/>
    </row>
    <row r="4" spans="1:31" s="110" customFormat="1" ht="15" customHeight="1" x14ac:dyDescent="0.25">
      <c r="A4" s="36">
        <v>1</v>
      </c>
      <c r="B4" s="57" t="s">
        <v>1012</v>
      </c>
      <c r="C4" s="50">
        <v>0</v>
      </c>
      <c r="D4" s="50">
        <v>505.52</v>
      </c>
      <c r="E4" s="50">
        <v>300</v>
      </c>
      <c r="F4" s="50">
        <v>869.64</v>
      </c>
      <c r="G4" s="50">
        <v>3000</v>
      </c>
      <c r="H4" s="55" t="s">
        <v>1125</v>
      </c>
      <c r="I4" s="63" t="s">
        <v>411</v>
      </c>
      <c r="J4" s="50">
        <v>-0.33300000000000002</v>
      </c>
      <c r="K4" s="50">
        <v>0.113</v>
      </c>
      <c r="L4" s="50">
        <v>0.13</v>
      </c>
      <c r="M4" s="50">
        <v>0.85198974609375</v>
      </c>
      <c r="N4" s="50">
        <v>-5.8739999999999997</v>
      </c>
      <c r="O4" s="50">
        <v>7.8520000000000003</v>
      </c>
      <c r="P4" s="50">
        <v>2</v>
      </c>
      <c r="Q4" s="89" t="s">
        <v>84</v>
      </c>
      <c r="R4" s="89" t="s">
        <v>84</v>
      </c>
      <c r="S4" s="89" t="s">
        <v>84</v>
      </c>
      <c r="T4" s="89" t="s">
        <v>84</v>
      </c>
      <c r="U4" s="89" t="s">
        <v>84</v>
      </c>
      <c r="V4" s="89" t="s">
        <v>84</v>
      </c>
      <c r="W4" s="50">
        <v>-8.8000001907348597</v>
      </c>
      <c r="X4" s="50">
        <v>-132.52685546875</v>
      </c>
      <c r="Y4" s="50">
        <v>0</v>
      </c>
      <c r="Z4" s="50">
        <v>505.52001953125</v>
      </c>
      <c r="AA4" s="50">
        <v>300</v>
      </c>
      <c r="AB4" s="50">
        <v>1</v>
      </c>
      <c r="AC4" s="47" t="s">
        <v>84</v>
      </c>
      <c r="AD4" s="37"/>
      <c r="AE4" s="38"/>
    </row>
    <row r="5" spans="1:31" ht="15" customHeight="1" thickBot="1" x14ac:dyDescent="0.3">
      <c r="A5" s="28">
        <v>2</v>
      </c>
      <c r="B5" s="77" t="s">
        <v>1013</v>
      </c>
      <c r="C5" s="61">
        <v>101</v>
      </c>
      <c r="D5" s="61">
        <v>325.12</v>
      </c>
      <c r="E5" s="61">
        <v>100</v>
      </c>
      <c r="F5" s="61">
        <v>212.35986328125</v>
      </c>
      <c r="G5" s="61">
        <v>1000</v>
      </c>
      <c r="H5" s="60" t="s">
        <v>1196</v>
      </c>
      <c r="I5" s="78" t="s">
        <v>412</v>
      </c>
      <c r="J5" s="61">
        <v>-0.111</v>
      </c>
      <c r="K5" s="61">
        <v>0.110992431640625</v>
      </c>
      <c r="L5" s="61">
        <v>0.1099853515625</v>
      </c>
      <c r="M5" s="61">
        <v>0.6519775390625</v>
      </c>
      <c r="N5" s="61">
        <v>-7.8745000000000003</v>
      </c>
      <c r="O5" s="61">
        <v>5.7889999999999997</v>
      </c>
      <c r="P5" s="61">
        <v>2</v>
      </c>
      <c r="Q5" s="111" t="s">
        <v>84</v>
      </c>
      <c r="R5" s="111" t="s">
        <v>84</v>
      </c>
      <c r="S5" s="111" t="s">
        <v>84</v>
      </c>
      <c r="T5" s="111" t="s">
        <v>84</v>
      </c>
      <c r="U5" s="111" t="s">
        <v>84</v>
      </c>
      <c r="V5" s="111" t="s">
        <v>84</v>
      </c>
      <c r="W5" s="61">
        <v>7.52288818359375</v>
      </c>
      <c r="X5" s="61">
        <v>71.328125</v>
      </c>
      <c r="Y5" s="61">
        <v>101</v>
      </c>
      <c r="Z5" s="61">
        <v>325.1201171875</v>
      </c>
      <c r="AA5" s="61">
        <v>100</v>
      </c>
      <c r="AB5" s="61">
        <v>1</v>
      </c>
      <c r="AC5" s="46" t="s">
        <v>84</v>
      </c>
      <c r="AD5" s="29"/>
      <c r="AE5" s="30"/>
    </row>
    <row r="6" spans="1:31" x14ac:dyDescent="0.25">
      <c r="A6" s="31"/>
      <c r="B6" s="31"/>
      <c r="C6" s="31"/>
      <c r="D6" s="31"/>
      <c r="E6" s="31"/>
      <c r="F6" s="31"/>
      <c r="G6" s="31"/>
      <c r="H6" s="31"/>
      <c r="I6" s="31"/>
      <c r="J6" s="31"/>
      <c r="K6" s="31"/>
      <c r="L6" s="31"/>
      <c r="M6" s="31"/>
      <c r="N6" s="31"/>
      <c r="O6" s="31"/>
      <c r="P6" s="31"/>
      <c r="Q6" s="31"/>
      <c r="R6" s="31"/>
      <c r="S6" s="31"/>
      <c r="T6" s="31"/>
      <c r="U6" s="31"/>
      <c r="V6" s="31"/>
      <c r="W6" s="31"/>
      <c r="X6" s="31"/>
      <c r="Y6" s="31"/>
      <c r="Z6" s="31"/>
      <c r="AA6" s="31"/>
      <c r="AB6" s="31"/>
      <c r="AC6" s="31"/>
      <c r="AD6" s="31"/>
      <c r="AE6" s="31"/>
    </row>
    <row r="7" spans="1:31" x14ac:dyDescent="0.25">
      <c r="A7" s="31"/>
      <c r="B7" s="31"/>
      <c r="C7" s="31"/>
      <c r="D7" s="31"/>
      <c r="E7" s="31"/>
      <c r="F7" s="31"/>
      <c r="G7" s="31"/>
      <c r="H7" s="31"/>
      <c r="I7" s="31"/>
      <c r="J7" s="31"/>
      <c r="K7" s="31"/>
      <c r="L7" s="31"/>
      <c r="M7" s="31"/>
      <c r="N7" s="31"/>
      <c r="O7" s="31"/>
      <c r="P7" s="31"/>
      <c r="Q7" s="31"/>
      <c r="R7" s="31"/>
      <c r="S7" s="31"/>
      <c r="T7" s="31"/>
      <c r="U7" s="31"/>
      <c r="V7" s="31"/>
      <c r="W7" s="31"/>
      <c r="X7" s="31"/>
      <c r="Y7" s="31"/>
      <c r="Z7" s="31"/>
      <c r="AA7" s="31"/>
      <c r="AB7" s="31"/>
      <c r="AC7" s="31"/>
      <c r="AD7" s="31"/>
      <c r="AE7" s="31"/>
    </row>
    <row r="8" spans="1:31" x14ac:dyDescent="0.25">
      <c r="A8" s="31"/>
      <c r="B8" s="31"/>
      <c r="C8" s="31"/>
      <c r="D8" s="31"/>
      <c r="E8" s="31"/>
      <c r="F8" s="31"/>
      <c r="G8" s="31"/>
      <c r="H8" s="31"/>
      <c r="I8" s="31"/>
      <c r="J8" s="31"/>
      <c r="K8" s="31"/>
      <c r="L8" s="31"/>
      <c r="M8" s="31"/>
      <c r="N8" s="31"/>
      <c r="O8" s="31"/>
      <c r="P8" s="31"/>
      <c r="Q8" s="31"/>
      <c r="R8" s="31"/>
      <c r="S8" s="31"/>
      <c r="T8" s="31"/>
      <c r="U8" s="31"/>
      <c r="V8" s="31"/>
      <c r="W8" s="31"/>
      <c r="X8" s="31"/>
      <c r="Y8" s="31"/>
      <c r="Z8" s="31"/>
      <c r="AA8" s="31"/>
      <c r="AB8" s="31"/>
      <c r="AC8" s="31"/>
      <c r="AD8" s="31"/>
      <c r="AE8" s="31"/>
    </row>
    <row r="9" spans="1:31" x14ac:dyDescent="0.25">
      <c r="A9" s="31"/>
      <c r="B9" s="31"/>
      <c r="C9" s="31"/>
      <c r="D9" s="31"/>
      <c r="E9" s="31"/>
      <c r="F9" s="31"/>
      <c r="G9" s="31"/>
      <c r="H9" s="31"/>
      <c r="I9" s="31"/>
      <c r="J9" s="31"/>
      <c r="K9" s="31"/>
      <c r="L9" s="31"/>
      <c r="M9" s="31"/>
      <c r="N9" s="31"/>
      <c r="O9" s="31"/>
      <c r="P9" s="31"/>
      <c r="Q9" s="31"/>
      <c r="R9" s="31"/>
      <c r="S9" s="31"/>
      <c r="T9" s="31"/>
      <c r="U9" s="31"/>
      <c r="V9" s="31"/>
      <c r="W9" s="31"/>
      <c r="X9" s="31"/>
      <c r="Y9" s="31"/>
      <c r="Z9" s="31"/>
      <c r="AA9" s="31"/>
      <c r="AB9" s="31"/>
      <c r="AC9" s="31"/>
      <c r="AD9" s="31"/>
      <c r="AE9" s="31"/>
    </row>
    <row r="10" spans="1:31" x14ac:dyDescent="0.25">
      <c r="A10" s="31"/>
      <c r="B10" s="31"/>
      <c r="C10" s="31"/>
      <c r="D10" s="31"/>
      <c r="E10" s="31"/>
      <c r="F10" s="31"/>
      <c r="G10" s="31"/>
      <c r="H10" s="31"/>
      <c r="I10" s="31"/>
      <c r="J10" s="31"/>
      <c r="K10" s="31"/>
      <c r="L10" s="31"/>
      <c r="M10" s="31"/>
      <c r="N10" s="31"/>
      <c r="O10" s="31"/>
      <c r="P10" s="31"/>
      <c r="Q10" s="31"/>
      <c r="R10" s="31"/>
      <c r="S10" s="31"/>
      <c r="T10" s="31"/>
      <c r="U10" s="31"/>
      <c r="V10" s="31"/>
      <c r="W10" s="31"/>
      <c r="X10" s="31"/>
      <c r="Y10" s="31"/>
      <c r="Z10" s="31"/>
      <c r="AA10" s="31"/>
      <c r="AB10" s="31"/>
      <c r="AC10" s="31"/>
      <c r="AD10" s="31"/>
      <c r="AE10" s="31"/>
    </row>
    <row r="11" spans="1:31" x14ac:dyDescent="0.25">
      <c r="A11" s="31"/>
      <c r="B11" s="31"/>
      <c r="C11" s="31"/>
      <c r="D11" s="31"/>
      <c r="E11" s="31"/>
      <c r="F11" s="31"/>
      <c r="G11" s="31"/>
      <c r="H11" s="31"/>
      <c r="I11" s="31"/>
      <c r="J11" s="31"/>
      <c r="K11" s="31"/>
      <c r="L11" s="31"/>
      <c r="M11" s="31"/>
      <c r="N11" s="31"/>
      <c r="O11" s="31"/>
      <c r="P11" s="31"/>
      <c r="Q11" s="31"/>
      <c r="R11" s="31"/>
      <c r="S11" s="31"/>
      <c r="T11" s="31"/>
      <c r="U11" s="31"/>
      <c r="V11" s="31"/>
      <c r="W11" s="31"/>
      <c r="X11" s="31"/>
      <c r="Y11" s="31"/>
      <c r="Z11" s="31"/>
      <c r="AA11" s="31"/>
      <c r="AB11" s="31"/>
      <c r="AC11" s="31"/>
      <c r="AD11" s="31"/>
      <c r="AE11" s="31"/>
    </row>
    <row r="12" spans="1:31" x14ac:dyDescent="0.25">
      <c r="A12" s="31"/>
      <c r="B12" s="31"/>
      <c r="C12" s="31"/>
      <c r="D12" s="31"/>
      <c r="E12" s="31"/>
      <c r="F12" s="31"/>
      <c r="G12" s="31"/>
      <c r="H12" s="31"/>
      <c r="I12" s="31"/>
      <c r="J12" s="31"/>
      <c r="K12" s="31"/>
      <c r="L12" s="31"/>
      <c r="M12" s="31"/>
      <c r="N12" s="31"/>
      <c r="O12" s="31"/>
      <c r="P12" s="31"/>
      <c r="Q12" s="31"/>
      <c r="R12" s="31"/>
      <c r="S12" s="31"/>
      <c r="T12" s="31"/>
      <c r="U12" s="31"/>
      <c r="V12" s="31"/>
      <c r="W12" s="31"/>
      <c r="X12" s="31"/>
      <c r="Y12" s="31"/>
      <c r="Z12" s="31"/>
      <c r="AA12" s="31"/>
      <c r="AB12" s="31"/>
      <c r="AC12" s="31"/>
      <c r="AD12" s="31"/>
      <c r="AE12" s="31"/>
    </row>
    <row r="13" spans="1:31"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c r="AD13" s="31"/>
      <c r="AE13" s="31"/>
    </row>
    <row r="14" spans="1:31" x14ac:dyDescent="0.25">
      <c r="A14" s="31"/>
      <c r="B14" s="31"/>
      <c r="C14" s="31"/>
      <c r="D14" s="31"/>
      <c r="E14" s="31"/>
      <c r="F14" s="31"/>
      <c r="G14" s="31"/>
      <c r="H14" s="31"/>
      <c r="I14" s="31"/>
      <c r="J14" s="31"/>
      <c r="K14" s="31"/>
      <c r="L14" s="31"/>
      <c r="M14" s="31"/>
      <c r="N14" s="31"/>
      <c r="O14" s="31"/>
      <c r="P14" s="31"/>
      <c r="Q14" s="31"/>
      <c r="R14" s="31"/>
      <c r="S14" s="31"/>
      <c r="T14" s="31"/>
      <c r="U14" s="31"/>
      <c r="V14" s="31"/>
      <c r="W14" s="31"/>
      <c r="X14" s="31"/>
      <c r="Y14" s="31"/>
      <c r="Z14" s="31"/>
      <c r="AA14" s="31"/>
      <c r="AB14" s="31"/>
      <c r="AC14" s="31"/>
      <c r="AD14" s="31"/>
      <c r="AE14" s="31"/>
    </row>
    <row r="15" spans="1:31" x14ac:dyDescent="0.25">
      <c r="A15" s="31"/>
      <c r="B15" s="31"/>
      <c r="C15" s="31"/>
      <c r="D15" s="31"/>
      <c r="E15" s="31"/>
      <c r="F15" s="31"/>
      <c r="G15" s="31"/>
      <c r="H15" s="31"/>
      <c r="I15" s="31"/>
      <c r="J15" s="31"/>
      <c r="K15" s="31"/>
      <c r="L15" s="31"/>
      <c r="M15" s="31"/>
      <c r="N15" s="31"/>
      <c r="O15" s="31"/>
      <c r="P15" s="31"/>
      <c r="Q15" s="31"/>
      <c r="R15" s="31"/>
      <c r="S15" s="31"/>
      <c r="T15" s="31"/>
      <c r="U15" s="31"/>
      <c r="V15" s="31"/>
      <c r="W15" s="31"/>
      <c r="X15" s="31"/>
      <c r="Y15" s="31"/>
      <c r="Z15" s="31"/>
      <c r="AA15" s="31"/>
      <c r="AB15" s="31"/>
      <c r="AC15" s="31"/>
      <c r="AD15" s="31"/>
      <c r="AE15" s="31"/>
    </row>
    <row r="16" spans="1:31" x14ac:dyDescent="0.25">
      <c r="A16"/>
      <c r="C16"/>
      <c r="D16"/>
      <c r="E16"/>
      <c r="F16"/>
      <c r="G16"/>
      <c r="H16"/>
      <c r="I16"/>
      <c r="J16"/>
      <c r="K16"/>
      <c r="L16"/>
      <c r="M16"/>
      <c r="N16"/>
      <c r="O16"/>
      <c r="P16"/>
      <c r="Q16"/>
      <c r="R16"/>
      <c r="S16"/>
      <c r="T16"/>
      <c r="U16"/>
      <c r="V16"/>
      <c r="W16"/>
      <c r="X16"/>
      <c r="Y16"/>
      <c r="Z16"/>
      <c r="AA16"/>
      <c r="AB16"/>
    </row>
    <row r="17" spans="1:28" x14ac:dyDescent="0.25">
      <c r="A17"/>
      <c r="C17"/>
      <c r="D17"/>
      <c r="E17"/>
      <c r="F17"/>
      <c r="G17"/>
      <c r="H17"/>
      <c r="I17"/>
      <c r="J17"/>
      <c r="K17"/>
      <c r="L17"/>
      <c r="M17"/>
      <c r="N17"/>
      <c r="O17"/>
      <c r="P17"/>
      <c r="Q17"/>
      <c r="R17"/>
      <c r="S17"/>
      <c r="T17"/>
      <c r="U17"/>
      <c r="V17"/>
      <c r="W17"/>
      <c r="X17"/>
      <c r="Y17"/>
      <c r="Z17"/>
      <c r="AA17"/>
      <c r="AB17"/>
    </row>
    <row r="18" spans="1:28" x14ac:dyDescent="0.25">
      <c r="A18"/>
      <c r="C18"/>
      <c r="D18"/>
      <c r="E18"/>
      <c r="F18"/>
      <c r="G18"/>
      <c r="H18"/>
      <c r="I18"/>
      <c r="J18"/>
      <c r="K18"/>
      <c r="L18"/>
      <c r="M18"/>
      <c r="N18"/>
      <c r="O18"/>
      <c r="P18"/>
      <c r="Q18"/>
      <c r="R18"/>
      <c r="S18"/>
      <c r="T18"/>
      <c r="U18"/>
      <c r="V18"/>
      <c r="W18"/>
      <c r="X18"/>
      <c r="Y18"/>
      <c r="Z18"/>
      <c r="AA18"/>
      <c r="AB18"/>
    </row>
    <row r="19" spans="1:28" x14ac:dyDescent="0.25">
      <c r="A19"/>
      <c r="C19"/>
      <c r="D19"/>
      <c r="E19"/>
      <c r="F19"/>
      <c r="G19"/>
      <c r="H19"/>
      <c r="I19"/>
      <c r="J19"/>
      <c r="K19"/>
      <c r="L19"/>
      <c r="M19"/>
      <c r="N19"/>
      <c r="O19"/>
      <c r="P19"/>
      <c r="Q19"/>
      <c r="R19"/>
      <c r="S19"/>
      <c r="T19"/>
      <c r="U19"/>
      <c r="V19"/>
      <c r="W19"/>
      <c r="X19"/>
      <c r="Y19"/>
      <c r="Z19"/>
      <c r="AA19"/>
      <c r="AB19"/>
    </row>
    <row r="20" spans="1:28" x14ac:dyDescent="0.25">
      <c r="A20"/>
      <c r="C20"/>
      <c r="D20"/>
      <c r="E20"/>
      <c r="F20"/>
      <c r="G20"/>
      <c r="H20"/>
      <c r="I20"/>
      <c r="J20"/>
      <c r="K20"/>
      <c r="L20"/>
      <c r="M20"/>
      <c r="N20"/>
      <c r="O20"/>
      <c r="P20"/>
      <c r="Q20"/>
      <c r="R20"/>
      <c r="S20"/>
      <c r="T20"/>
      <c r="U20"/>
      <c r="V20"/>
      <c r="W20"/>
      <c r="X20"/>
      <c r="Y20"/>
      <c r="Z20"/>
      <c r="AA20"/>
      <c r="AB20"/>
    </row>
    <row r="21" spans="1:28" x14ac:dyDescent="0.25">
      <c r="A21"/>
      <c r="C21"/>
      <c r="D21"/>
      <c r="E21"/>
      <c r="F21"/>
      <c r="G21"/>
      <c r="H21"/>
      <c r="I21"/>
      <c r="J21"/>
      <c r="K21"/>
      <c r="L21"/>
      <c r="M21"/>
      <c r="N21"/>
      <c r="O21"/>
      <c r="P21"/>
      <c r="Q21"/>
      <c r="R21"/>
      <c r="S21"/>
      <c r="T21"/>
      <c r="U21"/>
      <c r="V21"/>
      <c r="W21"/>
      <c r="X21"/>
      <c r="Y21"/>
      <c r="Z21"/>
      <c r="AA21"/>
      <c r="AB21"/>
    </row>
    <row r="22" spans="1:28" x14ac:dyDescent="0.25">
      <c r="A22"/>
      <c r="C22"/>
      <c r="D22"/>
      <c r="E22"/>
      <c r="F22"/>
      <c r="G22"/>
      <c r="H22"/>
      <c r="I22"/>
      <c r="J22"/>
      <c r="K22"/>
      <c r="L22"/>
      <c r="M22"/>
      <c r="N22"/>
      <c r="O22"/>
      <c r="P22"/>
      <c r="Q22"/>
      <c r="R22"/>
      <c r="S22"/>
      <c r="T22"/>
      <c r="U22"/>
      <c r="V22"/>
      <c r="W22"/>
      <c r="X22"/>
      <c r="Y22"/>
      <c r="Z22"/>
      <c r="AA22"/>
      <c r="AB22"/>
    </row>
    <row r="23" spans="1:28" x14ac:dyDescent="0.25">
      <c r="A23"/>
      <c r="C23"/>
      <c r="D23"/>
      <c r="E23"/>
      <c r="F23"/>
      <c r="G23"/>
      <c r="H23"/>
      <c r="I23"/>
      <c r="J23"/>
      <c r="K23"/>
      <c r="L23"/>
      <c r="M23"/>
      <c r="N23"/>
      <c r="O23"/>
      <c r="P23"/>
      <c r="Q23"/>
      <c r="R23"/>
      <c r="S23"/>
      <c r="T23"/>
      <c r="U23"/>
      <c r="V23"/>
      <c r="W23"/>
      <c r="X23"/>
      <c r="Y23"/>
      <c r="Z23"/>
      <c r="AA23"/>
      <c r="AB23"/>
    </row>
    <row r="24" spans="1:28" x14ac:dyDescent="0.25">
      <c r="A24"/>
      <c r="C24"/>
      <c r="D24"/>
      <c r="E24"/>
      <c r="F24"/>
      <c r="G24"/>
      <c r="H24"/>
      <c r="I24"/>
      <c r="J24"/>
      <c r="K24"/>
      <c r="L24"/>
      <c r="M24"/>
      <c r="N24"/>
      <c r="O24"/>
      <c r="P24"/>
      <c r="Q24"/>
      <c r="R24"/>
      <c r="S24"/>
      <c r="T24"/>
      <c r="U24"/>
      <c r="V24"/>
      <c r="W24"/>
      <c r="X24"/>
      <c r="Y24"/>
      <c r="Z24"/>
      <c r="AA24"/>
      <c r="AB24"/>
    </row>
    <row r="25" spans="1:28" x14ac:dyDescent="0.25">
      <c r="A25"/>
      <c r="C25"/>
      <c r="D25"/>
      <c r="E25"/>
      <c r="F25"/>
      <c r="G25"/>
      <c r="H25"/>
      <c r="I25"/>
      <c r="J25"/>
      <c r="K25"/>
      <c r="L25"/>
      <c r="M25"/>
      <c r="N25"/>
      <c r="O25"/>
      <c r="P25"/>
      <c r="Q25"/>
      <c r="R25"/>
      <c r="S25"/>
      <c r="T25"/>
      <c r="U25"/>
      <c r="V25"/>
      <c r="W25"/>
      <c r="X25"/>
      <c r="Y25"/>
      <c r="Z25"/>
      <c r="AA25"/>
      <c r="AB25"/>
    </row>
    <row r="26" spans="1:28" x14ac:dyDescent="0.25">
      <c r="A26"/>
      <c r="C26"/>
      <c r="D26"/>
      <c r="E26"/>
      <c r="F26"/>
      <c r="G26"/>
      <c r="H26"/>
      <c r="I26"/>
      <c r="J26"/>
      <c r="K26"/>
      <c r="L26"/>
      <c r="M26"/>
      <c r="N26"/>
      <c r="O26"/>
      <c r="P26"/>
      <c r="Q26"/>
      <c r="R26"/>
      <c r="S26"/>
      <c r="T26"/>
      <c r="U26"/>
      <c r="V26"/>
      <c r="W26"/>
      <c r="X26"/>
      <c r="Y26"/>
      <c r="Z26"/>
      <c r="AA26"/>
      <c r="AB26"/>
    </row>
    <row r="27" spans="1:28" x14ac:dyDescent="0.25">
      <c r="A27"/>
      <c r="C27"/>
      <c r="D27"/>
      <c r="E27"/>
      <c r="F27"/>
      <c r="G27"/>
      <c r="H27"/>
      <c r="I27"/>
      <c r="J27"/>
      <c r="K27"/>
      <c r="L27"/>
      <c r="M27"/>
      <c r="N27"/>
      <c r="O27"/>
      <c r="P27"/>
      <c r="Q27"/>
      <c r="R27"/>
      <c r="S27"/>
      <c r="T27"/>
      <c r="U27"/>
      <c r="V27"/>
      <c r="W27"/>
      <c r="X27"/>
      <c r="Y27"/>
      <c r="Z27"/>
      <c r="AA27"/>
      <c r="AB27"/>
    </row>
    <row r="28" spans="1:28" x14ac:dyDescent="0.25">
      <c r="A28"/>
      <c r="C28"/>
      <c r="D28"/>
      <c r="E28"/>
      <c r="F28"/>
      <c r="G28"/>
      <c r="H28"/>
      <c r="I28"/>
      <c r="J28"/>
      <c r="K28"/>
      <c r="L28"/>
      <c r="M28"/>
      <c r="N28"/>
      <c r="O28"/>
      <c r="P28"/>
      <c r="Q28"/>
      <c r="R28"/>
      <c r="S28"/>
      <c r="T28"/>
      <c r="U28"/>
      <c r="V28"/>
      <c r="W28"/>
      <c r="X28"/>
      <c r="Y28"/>
      <c r="Z28"/>
      <c r="AA28"/>
      <c r="AB28"/>
    </row>
    <row r="29" spans="1:28" x14ac:dyDescent="0.25">
      <c r="A29"/>
      <c r="C29"/>
      <c r="D29"/>
      <c r="E29"/>
      <c r="F29"/>
      <c r="G29"/>
      <c r="H29"/>
      <c r="I29"/>
      <c r="J29"/>
      <c r="K29"/>
      <c r="L29"/>
      <c r="M29"/>
      <c r="N29"/>
      <c r="O29"/>
      <c r="P29"/>
      <c r="Q29"/>
      <c r="R29"/>
      <c r="S29"/>
      <c r="T29"/>
      <c r="U29"/>
      <c r="V29"/>
      <c r="W29"/>
      <c r="X29"/>
      <c r="Y29"/>
      <c r="Z29"/>
      <c r="AA29"/>
      <c r="AB29"/>
    </row>
    <row r="30" spans="1:28" x14ac:dyDescent="0.25">
      <c r="A30"/>
      <c r="C30"/>
      <c r="D30"/>
      <c r="E30"/>
      <c r="F30"/>
      <c r="G30"/>
      <c r="H30"/>
      <c r="I30"/>
      <c r="J30"/>
      <c r="K30"/>
      <c r="L30"/>
      <c r="M30"/>
      <c r="N30"/>
      <c r="O30"/>
      <c r="P30"/>
      <c r="Q30"/>
      <c r="R30"/>
      <c r="S30"/>
      <c r="T30"/>
      <c r="U30"/>
      <c r="V30"/>
      <c r="W30"/>
      <c r="X30"/>
      <c r="Y30"/>
      <c r="Z30"/>
      <c r="AA30"/>
      <c r="AB30"/>
    </row>
    <row r="31" spans="1:28" x14ac:dyDescent="0.25">
      <c r="A31"/>
      <c r="C31"/>
      <c r="D31"/>
      <c r="E31"/>
      <c r="F31"/>
      <c r="G31"/>
      <c r="H31"/>
      <c r="I31"/>
      <c r="J31"/>
      <c r="K31"/>
      <c r="L31"/>
      <c r="M31"/>
      <c r="N31"/>
      <c r="O31"/>
      <c r="P31"/>
      <c r="Q31"/>
      <c r="R31"/>
      <c r="S31"/>
      <c r="T31"/>
      <c r="U31"/>
      <c r="V31"/>
      <c r="W31"/>
      <c r="X31"/>
      <c r="Y31"/>
      <c r="Z31"/>
      <c r="AA31"/>
      <c r="AB31"/>
    </row>
    <row r="32" spans="1:28" x14ac:dyDescent="0.25">
      <c r="A32"/>
      <c r="C32"/>
      <c r="D32"/>
      <c r="E32"/>
      <c r="F32"/>
      <c r="G32"/>
      <c r="H32"/>
      <c r="I32"/>
      <c r="J32"/>
      <c r="K32"/>
      <c r="L32"/>
      <c r="M32"/>
      <c r="N32"/>
      <c r="O32"/>
      <c r="P32"/>
      <c r="Q32"/>
      <c r="R32"/>
      <c r="S32"/>
      <c r="T32"/>
      <c r="U32"/>
      <c r="V32"/>
      <c r="W32"/>
      <c r="X32"/>
      <c r="Y32"/>
      <c r="Z32"/>
      <c r="AA32"/>
      <c r="AB32"/>
    </row>
    <row r="33" spans="1:28" x14ac:dyDescent="0.25">
      <c r="A33"/>
      <c r="C33"/>
      <c r="D33"/>
      <c r="E33"/>
      <c r="F33"/>
      <c r="G33"/>
      <c r="H33"/>
      <c r="I33"/>
      <c r="J33"/>
      <c r="K33"/>
      <c r="L33"/>
      <c r="M33"/>
      <c r="N33"/>
      <c r="O33"/>
      <c r="P33"/>
      <c r="Q33"/>
      <c r="R33"/>
      <c r="S33"/>
      <c r="T33"/>
      <c r="U33"/>
      <c r="V33"/>
      <c r="W33"/>
      <c r="X33"/>
      <c r="Y33"/>
      <c r="Z33"/>
      <c r="AA33"/>
      <c r="AB33"/>
    </row>
    <row r="34" spans="1:28" x14ac:dyDescent="0.25">
      <c r="A34"/>
      <c r="C34"/>
      <c r="D34"/>
      <c r="E34"/>
      <c r="F34"/>
      <c r="G34"/>
      <c r="H34"/>
      <c r="I34"/>
      <c r="J34"/>
      <c r="K34"/>
      <c r="L34"/>
      <c r="M34"/>
      <c r="N34"/>
      <c r="O34"/>
      <c r="P34"/>
      <c r="Q34"/>
      <c r="R34"/>
      <c r="S34"/>
      <c r="T34"/>
      <c r="U34"/>
      <c r="V34"/>
      <c r="W34"/>
      <c r="X34"/>
      <c r="Y34"/>
      <c r="Z34"/>
      <c r="AA34"/>
      <c r="AB34"/>
    </row>
    <row r="35" spans="1:28" x14ac:dyDescent="0.25">
      <c r="A35"/>
      <c r="C35"/>
      <c r="D35"/>
      <c r="E35"/>
      <c r="F35"/>
      <c r="G35"/>
      <c r="H35"/>
      <c r="I35"/>
      <c r="J35"/>
      <c r="K35"/>
      <c r="L35"/>
      <c r="M35"/>
      <c r="N35"/>
      <c r="O35"/>
      <c r="P35"/>
      <c r="Q35"/>
      <c r="R35"/>
      <c r="S35"/>
      <c r="T35"/>
      <c r="U35"/>
      <c r="V35"/>
      <c r="W35"/>
      <c r="X35"/>
      <c r="Y35"/>
      <c r="Z35"/>
      <c r="AA35"/>
      <c r="AB35"/>
    </row>
    <row r="36" spans="1:28" x14ac:dyDescent="0.25">
      <c r="A36"/>
      <c r="C36"/>
      <c r="D36"/>
      <c r="E36"/>
      <c r="F36"/>
      <c r="G36"/>
      <c r="H36"/>
      <c r="I36"/>
      <c r="J36"/>
      <c r="K36"/>
      <c r="L36"/>
      <c r="M36"/>
      <c r="N36"/>
      <c r="O36"/>
      <c r="P36"/>
      <c r="Q36"/>
      <c r="R36"/>
      <c r="S36"/>
      <c r="T36"/>
      <c r="U36"/>
      <c r="V36"/>
      <c r="W36"/>
      <c r="X36"/>
      <c r="Y36"/>
      <c r="Z36"/>
      <c r="AA36"/>
      <c r="AB36"/>
    </row>
    <row r="37" spans="1:28" x14ac:dyDescent="0.25">
      <c r="A37"/>
      <c r="C37"/>
      <c r="D37"/>
      <c r="E37"/>
      <c r="F37"/>
      <c r="G37"/>
      <c r="H37"/>
      <c r="I37"/>
      <c r="J37"/>
      <c r="K37"/>
      <c r="L37"/>
      <c r="M37"/>
      <c r="N37"/>
      <c r="O37"/>
      <c r="P37"/>
      <c r="Q37"/>
      <c r="R37"/>
      <c r="S37"/>
      <c r="T37"/>
      <c r="U37"/>
      <c r="V37"/>
      <c r="W37"/>
      <c r="X37"/>
      <c r="Y37"/>
      <c r="Z37"/>
      <c r="AA37"/>
      <c r="AB37"/>
    </row>
    <row r="38" spans="1:28" x14ac:dyDescent="0.25">
      <c r="A38"/>
      <c r="C38"/>
      <c r="D38"/>
      <c r="E38"/>
      <c r="F38"/>
      <c r="G38"/>
      <c r="H38"/>
      <c r="I38"/>
      <c r="J38"/>
      <c r="K38"/>
      <c r="L38"/>
      <c r="M38"/>
      <c r="N38"/>
      <c r="O38"/>
      <c r="P38"/>
      <c r="Q38"/>
      <c r="R38"/>
      <c r="S38"/>
      <c r="T38"/>
      <c r="U38"/>
      <c r="V38"/>
      <c r="W38"/>
      <c r="X38"/>
      <c r="Y38"/>
      <c r="Z38"/>
      <c r="AA38"/>
      <c r="AB38"/>
    </row>
    <row r="39" spans="1:28" x14ac:dyDescent="0.25">
      <c r="A39"/>
      <c r="C39"/>
      <c r="D39"/>
      <c r="E39"/>
      <c r="F39"/>
      <c r="G39"/>
      <c r="H39"/>
      <c r="I39"/>
      <c r="J39"/>
      <c r="K39"/>
      <c r="L39"/>
      <c r="M39"/>
      <c r="N39"/>
      <c r="O39"/>
      <c r="P39"/>
      <c r="Q39"/>
      <c r="R39"/>
      <c r="S39"/>
      <c r="T39"/>
      <c r="U39"/>
      <c r="V39"/>
      <c r="W39"/>
      <c r="X39"/>
      <c r="Y39"/>
      <c r="Z39"/>
      <c r="AA39"/>
      <c r="AB39"/>
    </row>
    <row r="40" spans="1:28" x14ac:dyDescent="0.25">
      <c r="A40"/>
      <c r="C40"/>
      <c r="D40"/>
      <c r="E40"/>
      <c r="F40"/>
      <c r="G40"/>
      <c r="H40"/>
      <c r="I40"/>
      <c r="J40"/>
      <c r="K40"/>
      <c r="L40"/>
      <c r="M40"/>
      <c r="N40"/>
      <c r="O40"/>
      <c r="P40"/>
      <c r="Q40"/>
      <c r="R40"/>
      <c r="S40"/>
      <c r="T40"/>
      <c r="U40"/>
      <c r="V40"/>
      <c r="W40"/>
      <c r="X40"/>
      <c r="Y40"/>
      <c r="Z40"/>
      <c r="AA40"/>
      <c r="AB40"/>
    </row>
    <row r="41" spans="1:28" x14ac:dyDescent="0.25">
      <c r="A41"/>
      <c r="C41"/>
      <c r="D41"/>
      <c r="E41"/>
      <c r="F41"/>
      <c r="G41"/>
      <c r="H41"/>
      <c r="I41"/>
      <c r="J41"/>
      <c r="K41"/>
      <c r="L41"/>
      <c r="M41"/>
      <c r="N41"/>
      <c r="O41"/>
      <c r="P41"/>
      <c r="Q41"/>
      <c r="R41"/>
      <c r="S41"/>
      <c r="T41"/>
      <c r="U41"/>
      <c r="V41"/>
      <c r="W41"/>
      <c r="X41"/>
      <c r="Y41"/>
      <c r="Z41"/>
      <c r="AA41"/>
      <c r="AB41"/>
    </row>
    <row r="42" spans="1:28" x14ac:dyDescent="0.25">
      <c r="A42"/>
      <c r="C42"/>
      <c r="D42"/>
      <c r="E42"/>
      <c r="F42"/>
      <c r="G42"/>
      <c r="H42"/>
      <c r="I42"/>
      <c r="J42"/>
      <c r="K42"/>
      <c r="L42"/>
      <c r="M42"/>
      <c r="N42"/>
      <c r="O42"/>
      <c r="P42"/>
      <c r="Q42"/>
      <c r="R42"/>
      <c r="S42"/>
      <c r="T42"/>
      <c r="U42"/>
      <c r="V42"/>
      <c r="W42"/>
      <c r="X42"/>
      <c r="Y42"/>
      <c r="Z42"/>
      <c r="AA42"/>
      <c r="AB42"/>
    </row>
    <row r="43" spans="1:28" x14ac:dyDescent="0.25">
      <c r="A43"/>
      <c r="C43"/>
      <c r="D43"/>
      <c r="E43"/>
      <c r="F43"/>
      <c r="G43"/>
      <c r="H43"/>
      <c r="I43"/>
      <c r="J43"/>
      <c r="K43"/>
      <c r="L43"/>
      <c r="M43"/>
      <c r="N43"/>
      <c r="O43"/>
      <c r="P43"/>
      <c r="Q43"/>
      <c r="R43"/>
      <c r="S43"/>
      <c r="T43"/>
      <c r="U43"/>
      <c r="V43"/>
      <c r="W43"/>
      <c r="X43"/>
      <c r="Y43"/>
      <c r="Z43"/>
      <c r="AA43"/>
      <c r="AB43"/>
    </row>
    <row r="44" spans="1:28" x14ac:dyDescent="0.25">
      <c r="A44"/>
      <c r="C44"/>
      <c r="D44"/>
      <c r="E44"/>
      <c r="F44"/>
      <c r="G44"/>
      <c r="H44"/>
      <c r="I44"/>
      <c r="J44"/>
      <c r="K44"/>
      <c r="L44"/>
      <c r="M44"/>
      <c r="N44"/>
      <c r="O44"/>
      <c r="P44"/>
      <c r="Q44"/>
      <c r="R44"/>
      <c r="S44"/>
      <c r="T44"/>
      <c r="U44"/>
      <c r="V44"/>
      <c r="W44"/>
      <c r="X44"/>
      <c r="Y44"/>
      <c r="Z44"/>
      <c r="AA44"/>
      <c r="AB44"/>
    </row>
    <row r="45" spans="1:28" x14ac:dyDescent="0.25">
      <c r="A45"/>
      <c r="C45"/>
      <c r="D45"/>
      <c r="E45"/>
      <c r="F45"/>
      <c r="G45"/>
      <c r="H45"/>
      <c r="I45"/>
      <c r="J45"/>
      <c r="K45"/>
      <c r="L45"/>
      <c r="M45"/>
      <c r="N45"/>
      <c r="O45"/>
      <c r="P45"/>
      <c r="Q45"/>
      <c r="R45"/>
      <c r="S45"/>
      <c r="T45"/>
      <c r="U45"/>
      <c r="V45"/>
      <c r="W45"/>
      <c r="X45"/>
      <c r="Y45"/>
      <c r="Z45"/>
      <c r="AA45"/>
      <c r="AB45"/>
    </row>
    <row r="46" spans="1:28" x14ac:dyDescent="0.25">
      <c r="A46"/>
      <c r="C46"/>
      <c r="D46"/>
      <c r="E46"/>
      <c r="F46"/>
      <c r="G46"/>
      <c r="H46"/>
      <c r="I46"/>
      <c r="J46"/>
      <c r="K46"/>
      <c r="L46"/>
      <c r="M46"/>
      <c r="N46"/>
      <c r="O46"/>
      <c r="P46"/>
      <c r="Q46"/>
      <c r="R46"/>
      <c r="S46"/>
      <c r="T46"/>
      <c r="U46"/>
      <c r="V46"/>
      <c r="W46"/>
      <c r="X46"/>
      <c r="Y46"/>
      <c r="Z46"/>
      <c r="AA46"/>
      <c r="AB46"/>
    </row>
    <row r="47" spans="1:28" x14ac:dyDescent="0.25">
      <c r="A47"/>
      <c r="C47"/>
      <c r="D47"/>
      <c r="E47"/>
      <c r="F47"/>
      <c r="G47"/>
      <c r="H47"/>
      <c r="I47"/>
      <c r="J47"/>
      <c r="K47"/>
      <c r="L47"/>
      <c r="M47"/>
      <c r="N47"/>
      <c r="O47"/>
      <c r="P47"/>
      <c r="Q47"/>
      <c r="R47"/>
      <c r="S47"/>
      <c r="T47"/>
      <c r="U47"/>
      <c r="V47"/>
      <c r="W47"/>
      <c r="X47"/>
      <c r="Y47"/>
      <c r="Z47"/>
      <c r="AA47"/>
      <c r="AB47"/>
    </row>
    <row r="48" spans="1:28" x14ac:dyDescent="0.25">
      <c r="A48"/>
      <c r="C48"/>
      <c r="D48"/>
      <c r="E48"/>
      <c r="F48"/>
      <c r="G48"/>
      <c r="H48"/>
      <c r="I48"/>
      <c r="J48"/>
      <c r="K48"/>
      <c r="L48"/>
      <c r="M48"/>
      <c r="N48"/>
      <c r="O48"/>
      <c r="P48"/>
      <c r="Q48"/>
      <c r="R48"/>
      <c r="S48"/>
      <c r="T48"/>
      <c r="U48"/>
      <c r="V48"/>
      <c r="W48"/>
      <c r="X48"/>
      <c r="Y48"/>
      <c r="Z48"/>
      <c r="AA48"/>
      <c r="AB48"/>
    </row>
    <row r="49" spans="1:28" x14ac:dyDescent="0.25">
      <c r="A49"/>
      <c r="C49"/>
      <c r="D49"/>
      <c r="E49"/>
      <c r="F49"/>
      <c r="G49"/>
      <c r="H49"/>
      <c r="I49"/>
      <c r="J49"/>
      <c r="K49"/>
      <c r="L49"/>
      <c r="M49"/>
      <c r="N49"/>
      <c r="O49"/>
      <c r="P49"/>
      <c r="Q49"/>
      <c r="R49"/>
      <c r="S49"/>
      <c r="T49"/>
      <c r="U49"/>
      <c r="V49"/>
      <c r="W49"/>
      <c r="X49"/>
      <c r="Y49"/>
      <c r="Z49"/>
      <c r="AA49"/>
      <c r="AB49"/>
    </row>
    <row r="50" spans="1:28" x14ac:dyDescent="0.25">
      <c r="A50"/>
      <c r="C50"/>
      <c r="D50"/>
      <c r="E50"/>
      <c r="F50"/>
      <c r="G50"/>
      <c r="H50"/>
      <c r="I50"/>
      <c r="J50"/>
      <c r="K50"/>
      <c r="L50"/>
      <c r="M50"/>
      <c r="N50"/>
      <c r="O50"/>
      <c r="P50"/>
      <c r="Q50"/>
      <c r="R50"/>
      <c r="S50"/>
      <c r="T50"/>
      <c r="U50"/>
      <c r="V50"/>
      <c r="W50"/>
      <c r="X50"/>
      <c r="Y50"/>
      <c r="Z50"/>
      <c r="AA50"/>
      <c r="AB50"/>
    </row>
    <row r="51" spans="1:28" x14ac:dyDescent="0.25">
      <c r="A51"/>
      <c r="C51"/>
      <c r="D51"/>
      <c r="E51"/>
      <c r="F51"/>
      <c r="G51"/>
      <c r="H51"/>
      <c r="I51"/>
      <c r="J51"/>
      <c r="K51"/>
      <c r="L51"/>
      <c r="M51"/>
      <c r="N51"/>
      <c r="O51"/>
      <c r="P51"/>
      <c r="Q51"/>
      <c r="R51"/>
      <c r="S51"/>
      <c r="T51"/>
      <c r="U51"/>
      <c r="V51"/>
      <c r="W51"/>
      <c r="X51"/>
      <c r="Y51"/>
      <c r="Z51"/>
      <c r="AA51"/>
      <c r="AB51"/>
    </row>
    <row r="52" spans="1:28" x14ac:dyDescent="0.25">
      <c r="A52"/>
      <c r="C52"/>
      <c r="D52"/>
      <c r="E52"/>
      <c r="F52"/>
      <c r="G52"/>
      <c r="H52"/>
      <c r="I52"/>
      <c r="J52"/>
      <c r="K52"/>
      <c r="L52"/>
      <c r="M52"/>
      <c r="N52"/>
      <c r="O52"/>
      <c r="P52"/>
      <c r="Q52"/>
      <c r="R52"/>
      <c r="S52"/>
      <c r="T52"/>
      <c r="U52"/>
      <c r="V52"/>
      <c r="W52"/>
      <c r="X52"/>
      <c r="Y52"/>
      <c r="Z52"/>
      <c r="AA52"/>
      <c r="AB52"/>
    </row>
    <row r="53" spans="1:28" x14ac:dyDescent="0.25">
      <c r="A53"/>
      <c r="C53"/>
      <c r="D53"/>
      <c r="E53"/>
      <c r="F53"/>
      <c r="G53"/>
      <c r="H53"/>
      <c r="I53"/>
      <c r="J53"/>
      <c r="K53"/>
      <c r="L53"/>
      <c r="M53"/>
      <c r="N53"/>
      <c r="O53"/>
      <c r="P53"/>
      <c r="Q53"/>
      <c r="R53"/>
      <c r="S53"/>
      <c r="T53"/>
      <c r="U53"/>
      <c r="V53"/>
      <c r="W53"/>
      <c r="X53"/>
      <c r="Y53"/>
      <c r="Z53"/>
      <c r="AA53"/>
      <c r="AB53"/>
    </row>
    <row r="54" spans="1:28" x14ac:dyDescent="0.25">
      <c r="A54"/>
      <c r="C54"/>
      <c r="D54"/>
      <c r="E54"/>
      <c r="F54"/>
      <c r="G54"/>
      <c r="H54"/>
      <c r="I54"/>
      <c r="J54"/>
      <c r="K54"/>
      <c r="L54"/>
      <c r="M54"/>
      <c r="N54"/>
      <c r="O54"/>
      <c r="P54"/>
      <c r="Q54"/>
      <c r="R54"/>
      <c r="S54"/>
      <c r="T54"/>
      <c r="U54"/>
      <c r="V54"/>
      <c r="W54"/>
      <c r="X54"/>
      <c r="Y54"/>
      <c r="Z54"/>
      <c r="AA54"/>
      <c r="AB54"/>
    </row>
    <row r="55" spans="1:28" x14ac:dyDescent="0.25">
      <c r="A55"/>
      <c r="C55"/>
      <c r="D55"/>
      <c r="E55"/>
      <c r="F55"/>
      <c r="G55"/>
      <c r="H55"/>
      <c r="I55"/>
      <c r="J55"/>
      <c r="K55"/>
      <c r="L55"/>
      <c r="M55"/>
      <c r="N55"/>
      <c r="O55"/>
      <c r="P55"/>
      <c r="Q55"/>
      <c r="R55"/>
      <c r="S55"/>
      <c r="T55"/>
      <c r="U55"/>
      <c r="V55"/>
      <c r="W55"/>
      <c r="X55"/>
      <c r="Y55"/>
      <c r="Z55"/>
      <c r="AA55"/>
      <c r="AB55"/>
    </row>
    <row r="56" spans="1:28" x14ac:dyDescent="0.25">
      <c r="A56"/>
      <c r="C56"/>
      <c r="D56"/>
      <c r="E56"/>
      <c r="F56"/>
      <c r="G56"/>
      <c r="H56"/>
      <c r="I56"/>
      <c r="J56"/>
      <c r="K56"/>
      <c r="L56"/>
      <c r="M56"/>
      <c r="N56"/>
      <c r="O56"/>
      <c r="P56"/>
      <c r="Q56"/>
      <c r="R56"/>
      <c r="S56"/>
      <c r="T56"/>
      <c r="U56"/>
      <c r="V56"/>
      <c r="W56"/>
      <c r="X56"/>
      <c r="Y56"/>
      <c r="Z56"/>
      <c r="AA56"/>
      <c r="AB56"/>
    </row>
    <row r="57" spans="1:28" x14ac:dyDescent="0.25">
      <c r="A57"/>
      <c r="C57"/>
      <c r="D57"/>
      <c r="E57"/>
      <c r="F57"/>
      <c r="G57"/>
      <c r="H57"/>
      <c r="I57"/>
      <c r="J57"/>
      <c r="K57"/>
      <c r="L57"/>
      <c r="M57"/>
      <c r="N57"/>
      <c r="O57"/>
      <c r="P57"/>
      <c r="Q57"/>
      <c r="R57"/>
      <c r="S57"/>
      <c r="T57"/>
      <c r="U57"/>
      <c r="V57"/>
      <c r="W57"/>
      <c r="X57"/>
      <c r="Y57"/>
      <c r="Z57"/>
      <c r="AA57"/>
      <c r="AB57"/>
    </row>
    <row r="58" spans="1:28" x14ac:dyDescent="0.25">
      <c r="A58"/>
      <c r="C58"/>
      <c r="D58"/>
      <c r="E58"/>
      <c r="F58"/>
      <c r="G58"/>
      <c r="H58"/>
      <c r="I58"/>
      <c r="J58"/>
      <c r="K58"/>
      <c r="L58"/>
      <c r="M58"/>
      <c r="N58"/>
      <c r="O58"/>
      <c r="P58"/>
      <c r="Q58"/>
      <c r="R58"/>
      <c r="S58"/>
      <c r="T58"/>
      <c r="U58"/>
      <c r="V58"/>
      <c r="W58"/>
      <c r="X58"/>
      <c r="Y58"/>
      <c r="Z58"/>
      <c r="AA58"/>
      <c r="AB58"/>
    </row>
    <row r="59" spans="1:28" x14ac:dyDescent="0.25">
      <c r="A59"/>
      <c r="C59"/>
      <c r="D59"/>
      <c r="E59"/>
      <c r="F59"/>
      <c r="G59"/>
      <c r="H59"/>
      <c r="I59"/>
      <c r="J59"/>
      <c r="K59"/>
      <c r="L59"/>
      <c r="M59"/>
      <c r="N59"/>
      <c r="O59"/>
      <c r="P59"/>
      <c r="Q59"/>
      <c r="R59"/>
      <c r="S59"/>
      <c r="T59"/>
      <c r="U59"/>
      <c r="V59"/>
      <c r="W59"/>
      <c r="X59"/>
      <c r="Y59"/>
      <c r="Z59"/>
      <c r="AA59"/>
      <c r="AB59"/>
    </row>
    <row r="60" spans="1:28" x14ac:dyDescent="0.25">
      <c r="A60"/>
      <c r="C60"/>
      <c r="D60"/>
      <c r="E60"/>
      <c r="F60"/>
      <c r="G60"/>
      <c r="H60"/>
      <c r="I60"/>
      <c r="J60"/>
      <c r="K60"/>
      <c r="L60"/>
      <c r="M60"/>
      <c r="N60"/>
      <c r="O60"/>
      <c r="P60"/>
      <c r="Q60"/>
      <c r="R60"/>
      <c r="S60"/>
      <c r="T60"/>
      <c r="U60"/>
      <c r="V60"/>
      <c r="W60"/>
      <c r="X60"/>
      <c r="Y60"/>
      <c r="Z60"/>
      <c r="AA60"/>
      <c r="AB60"/>
    </row>
    <row r="61" spans="1:28" x14ac:dyDescent="0.25">
      <c r="A61"/>
      <c r="C61"/>
      <c r="D61"/>
      <c r="E61"/>
      <c r="F61"/>
      <c r="G61"/>
      <c r="H61"/>
      <c r="I61"/>
      <c r="J61"/>
      <c r="K61"/>
      <c r="L61"/>
      <c r="M61"/>
      <c r="N61"/>
      <c r="O61"/>
      <c r="P61"/>
      <c r="Q61"/>
      <c r="R61"/>
      <c r="S61"/>
      <c r="T61"/>
      <c r="U61"/>
      <c r="V61"/>
      <c r="W61"/>
      <c r="X61"/>
      <c r="Y61"/>
      <c r="Z61"/>
      <c r="AA61"/>
      <c r="AB61"/>
    </row>
    <row r="62" spans="1:28" x14ac:dyDescent="0.25">
      <c r="A62"/>
      <c r="C62"/>
      <c r="D62"/>
      <c r="E62"/>
      <c r="F62"/>
      <c r="G62"/>
      <c r="H62"/>
      <c r="I62"/>
      <c r="J62"/>
      <c r="K62"/>
      <c r="L62"/>
      <c r="M62"/>
      <c r="N62"/>
      <c r="O62"/>
      <c r="P62"/>
      <c r="Q62"/>
      <c r="R62"/>
      <c r="S62"/>
      <c r="T62"/>
      <c r="U62"/>
      <c r="V62"/>
      <c r="W62"/>
      <c r="X62"/>
      <c r="Y62"/>
      <c r="Z62"/>
      <c r="AA62"/>
      <c r="AB62"/>
    </row>
    <row r="63" spans="1:28" x14ac:dyDescent="0.25">
      <c r="A63"/>
      <c r="C63"/>
      <c r="D63"/>
      <c r="E63"/>
      <c r="F63"/>
      <c r="G63"/>
      <c r="H63"/>
      <c r="I63"/>
      <c r="J63"/>
      <c r="K63"/>
      <c r="L63"/>
      <c r="M63"/>
      <c r="N63"/>
      <c r="O63"/>
      <c r="P63"/>
      <c r="Q63"/>
      <c r="R63"/>
      <c r="S63"/>
      <c r="T63"/>
      <c r="U63"/>
      <c r="V63"/>
      <c r="W63"/>
      <c r="X63"/>
      <c r="Y63"/>
      <c r="Z63"/>
      <c r="AA63"/>
      <c r="AB63"/>
    </row>
    <row r="64" spans="1:28" x14ac:dyDescent="0.25">
      <c r="A64"/>
      <c r="C64"/>
      <c r="D64"/>
      <c r="E64"/>
      <c r="F64"/>
      <c r="G64"/>
      <c r="H64"/>
      <c r="I64"/>
      <c r="J64"/>
      <c r="K64"/>
      <c r="L64"/>
      <c r="M64"/>
      <c r="N64"/>
      <c r="O64"/>
      <c r="P64"/>
      <c r="Q64"/>
      <c r="R64"/>
      <c r="S64"/>
      <c r="T64"/>
      <c r="U64"/>
      <c r="V64"/>
      <c r="W64"/>
      <c r="X64"/>
      <c r="Y64"/>
      <c r="Z64"/>
      <c r="AA64"/>
      <c r="AB64"/>
    </row>
    <row r="65" spans="1:28" x14ac:dyDescent="0.25">
      <c r="A65"/>
      <c r="C65"/>
      <c r="D65"/>
      <c r="E65"/>
      <c r="F65"/>
      <c r="G65"/>
      <c r="H65"/>
      <c r="I65"/>
      <c r="J65"/>
      <c r="K65"/>
      <c r="L65"/>
      <c r="M65"/>
      <c r="N65"/>
      <c r="O65"/>
      <c r="P65"/>
      <c r="Q65"/>
      <c r="R65"/>
      <c r="S65"/>
      <c r="T65"/>
      <c r="U65"/>
      <c r="V65"/>
      <c r="W65"/>
      <c r="X65"/>
      <c r="Y65"/>
      <c r="Z65"/>
      <c r="AA65"/>
      <c r="AB65"/>
    </row>
    <row r="66" spans="1:28" x14ac:dyDescent="0.25">
      <c r="A66"/>
      <c r="C66"/>
      <c r="D66"/>
      <c r="E66"/>
      <c r="F66"/>
      <c r="G66"/>
      <c r="H66"/>
      <c r="I66"/>
      <c r="J66"/>
      <c r="K66"/>
      <c r="L66"/>
      <c r="M66"/>
      <c r="N66"/>
      <c r="O66"/>
      <c r="P66"/>
      <c r="Q66"/>
      <c r="R66"/>
      <c r="S66"/>
      <c r="T66"/>
      <c r="U66"/>
      <c r="V66"/>
      <c r="W66"/>
      <c r="X66"/>
      <c r="Y66"/>
      <c r="Z66"/>
      <c r="AA66"/>
      <c r="AB66"/>
    </row>
    <row r="67" spans="1:28" x14ac:dyDescent="0.25">
      <c r="A67"/>
      <c r="C67"/>
      <c r="D67"/>
      <c r="E67"/>
      <c r="F67"/>
      <c r="G67"/>
      <c r="H67"/>
      <c r="I67"/>
      <c r="J67"/>
      <c r="K67"/>
      <c r="L67"/>
      <c r="M67"/>
      <c r="N67"/>
      <c r="O67"/>
      <c r="P67"/>
      <c r="Q67"/>
      <c r="R67"/>
      <c r="S67"/>
      <c r="T67"/>
      <c r="U67"/>
      <c r="V67"/>
      <c r="W67"/>
      <c r="X67"/>
      <c r="Y67"/>
      <c r="Z67"/>
      <c r="AA67"/>
      <c r="AB67"/>
    </row>
    <row r="68" spans="1:28" x14ac:dyDescent="0.25">
      <c r="A68"/>
      <c r="C68"/>
      <c r="D68"/>
      <c r="E68"/>
      <c r="F68"/>
      <c r="G68"/>
      <c r="H68"/>
      <c r="I68"/>
      <c r="J68"/>
      <c r="K68"/>
      <c r="L68"/>
      <c r="M68"/>
      <c r="N68"/>
      <c r="O68"/>
      <c r="P68"/>
      <c r="Q68"/>
      <c r="R68"/>
      <c r="S68"/>
      <c r="T68"/>
      <c r="U68"/>
      <c r="V68"/>
      <c r="W68"/>
      <c r="X68"/>
      <c r="Y68"/>
      <c r="Z68"/>
      <c r="AA68"/>
      <c r="AB68"/>
    </row>
    <row r="69" spans="1:28" x14ac:dyDescent="0.25">
      <c r="A69"/>
      <c r="C69"/>
      <c r="D69"/>
      <c r="E69"/>
      <c r="F69"/>
      <c r="G69"/>
      <c r="H69"/>
      <c r="I69"/>
      <c r="J69"/>
      <c r="K69"/>
      <c r="L69"/>
      <c r="M69"/>
      <c r="N69"/>
      <c r="O69"/>
      <c r="P69"/>
      <c r="Q69"/>
      <c r="R69"/>
      <c r="S69"/>
      <c r="T69"/>
      <c r="U69"/>
      <c r="V69"/>
      <c r="W69"/>
      <c r="X69"/>
      <c r="Y69"/>
      <c r="Z69"/>
      <c r="AA69"/>
      <c r="AB69"/>
    </row>
    <row r="70" spans="1:28" x14ac:dyDescent="0.25">
      <c r="A70"/>
      <c r="C70"/>
      <c r="D70"/>
      <c r="E70"/>
      <c r="F70"/>
      <c r="G70"/>
      <c r="H70"/>
      <c r="I70"/>
      <c r="J70"/>
      <c r="K70"/>
      <c r="L70"/>
      <c r="M70"/>
      <c r="N70"/>
      <c r="O70"/>
      <c r="P70"/>
      <c r="Q70"/>
      <c r="R70"/>
      <c r="S70"/>
      <c r="T70"/>
      <c r="U70"/>
      <c r="V70"/>
      <c r="W70"/>
      <c r="X70"/>
      <c r="Y70"/>
      <c r="Z70"/>
      <c r="AA70"/>
      <c r="AB70"/>
    </row>
    <row r="71" spans="1:28" x14ac:dyDescent="0.25">
      <c r="A71"/>
      <c r="C71"/>
      <c r="D71"/>
      <c r="E71"/>
      <c r="F71"/>
      <c r="G71"/>
      <c r="H71"/>
      <c r="I71"/>
      <c r="J71"/>
      <c r="K71"/>
      <c r="L71"/>
      <c r="M71"/>
      <c r="N71"/>
      <c r="O71"/>
      <c r="P71"/>
      <c r="Q71"/>
      <c r="R71"/>
      <c r="S71"/>
      <c r="T71"/>
      <c r="U71"/>
      <c r="V71"/>
      <c r="W71"/>
      <c r="X71"/>
      <c r="Y71"/>
      <c r="Z71"/>
      <c r="AA71"/>
      <c r="AB71"/>
    </row>
    <row r="72" spans="1:28" x14ac:dyDescent="0.25">
      <c r="A72"/>
      <c r="C72"/>
      <c r="D72"/>
      <c r="E72"/>
      <c r="F72"/>
      <c r="G72"/>
      <c r="H72"/>
      <c r="I72"/>
      <c r="J72"/>
      <c r="K72"/>
      <c r="L72"/>
      <c r="M72"/>
      <c r="N72"/>
      <c r="O72"/>
      <c r="P72"/>
      <c r="Q72"/>
      <c r="R72"/>
      <c r="S72"/>
      <c r="T72"/>
      <c r="U72"/>
      <c r="V72"/>
      <c r="W72"/>
      <c r="X72"/>
      <c r="Y72"/>
      <c r="Z72"/>
      <c r="AA72"/>
      <c r="AB72"/>
    </row>
    <row r="73" spans="1:28" x14ac:dyDescent="0.25">
      <c r="A73"/>
      <c r="C73"/>
      <c r="D73"/>
      <c r="E73"/>
      <c r="F73"/>
      <c r="G73"/>
      <c r="H73"/>
      <c r="I73"/>
      <c r="J73"/>
      <c r="K73"/>
      <c r="L73"/>
      <c r="M73"/>
      <c r="N73"/>
      <c r="O73"/>
      <c r="P73"/>
      <c r="Q73"/>
      <c r="R73"/>
      <c r="S73"/>
      <c r="T73"/>
      <c r="U73"/>
      <c r="V73"/>
      <c r="W73"/>
      <c r="X73"/>
      <c r="Y73"/>
      <c r="Z73"/>
      <c r="AA73"/>
      <c r="AB73"/>
    </row>
    <row r="74" spans="1:28" x14ac:dyDescent="0.25">
      <c r="A74"/>
      <c r="C74"/>
      <c r="D74"/>
      <c r="E74"/>
      <c r="F74"/>
      <c r="G74"/>
      <c r="H74"/>
      <c r="I74"/>
      <c r="J74"/>
      <c r="K74"/>
      <c r="L74"/>
      <c r="M74"/>
      <c r="N74"/>
      <c r="O74"/>
      <c r="P74"/>
      <c r="Q74"/>
      <c r="R74"/>
      <c r="S74"/>
      <c r="T74"/>
      <c r="U74"/>
      <c r="V74"/>
      <c r="W74"/>
      <c r="X74"/>
      <c r="Y74"/>
      <c r="Z74"/>
      <c r="AA74"/>
      <c r="AB74"/>
    </row>
    <row r="75" spans="1:28" x14ac:dyDescent="0.25">
      <c r="A75"/>
      <c r="C75"/>
      <c r="D75"/>
      <c r="E75"/>
      <c r="F75"/>
      <c r="G75"/>
      <c r="H75"/>
      <c r="I75"/>
      <c r="J75"/>
      <c r="K75"/>
      <c r="L75"/>
      <c r="M75"/>
      <c r="N75"/>
      <c r="O75"/>
      <c r="P75"/>
      <c r="Q75"/>
      <c r="R75"/>
      <c r="S75"/>
      <c r="T75"/>
      <c r="U75"/>
      <c r="V75"/>
      <c r="W75"/>
      <c r="X75"/>
      <c r="Y75"/>
      <c r="Z75"/>
      <c r="AA75"/>
      <c r="AB75"/>
    </row>
    <row r="76" spans="1:28" x14ac:dyDescent="0.25">
      <c r="A76"/>
      <c r="C76"/>
      <c r="D76"/>
      <c r="E76"/>
      <c r="F76"/>
      <c r="G76"/>
      <c r="H76"/>
      <c r="I76"/>
      <c r="J76"/>
      <c r="K76"/>
      <c r="L76"/>
      <c r="M76"/>
      <c r="N76"/>
      <c r="O76"/>
      <c r="P76"/>
      <c r="Q76"/>
      <c r="R76"/>
      <c r="S76"/>
      <c r="T76"/>
      <c r="U76"/>
      <c r="V76"/>
      <c r="W76"/>
      <c r="X76"/>
      <c r="Y76"/>
      <c r="Z76"/>
      <c r="AA76"/>
      <c r="AB76"/>
    </row>
    <row r="77" spans="1:28" x14ac:dyDescent="0.25">
      <c r="A77"/>
      <c r="C77"/>
      <c r="D77"/>
      <c r="E77"/>
      <c r="F77"/>
      <c r="G77"/>
      <c r="H77"/>
      <c r="I77"/>
      <c r="J77"/>
      <c r="K77"/>
      <c r="L77"/>
      <c r="M77"/>
      <c r="N77"/>
      <c r="O77"/>
      <c r="P77"/>
      <c r="Q77"/>
      <c r="R77"/>
      <c r="S77"/>
      <c r="T77"/>
      <c r="U77"/>
      <c r="V77"/>
      <c r="W77"/>
      <c r="X77"/>
      <c r="Y77"/>
      <c r="Z77"/>
      <c r="AA77"/>
      <c r="AB77"/>
    </row>
    <row r="78" spans="1:28" x14ac:dyDescent="0.25">
      <c r="A78"/>
      <c r="C78"/>
      <c r="D78"/>
      <c r="E78"/>
      <c r="F78"/>
      <c r="G78"/>
      <c r="H78"/>
      <c r="I78"/>
      <c r="J78"/>
      <c r="K78"/>
      <c r="L78"/>
      <c r="M78"/>
      <c r="N78"/>
      <c r="O78"/>
      <c r="P78"/>
      <c r="Q78"/>
      <c r="R78"/>
      <c r="S78"/>
      <c r="T78"/>
      <c r="U78"/>
      <c r="V78"/>
      <c r="W78"/>
      <c r="X78"/>
      <c r="Y78"/>
      <c r="Z78"/>
      <c r="AA78"/>
      <c r="AB78"/>
    </row>
    <row r="79" spans="1:28" x14ac:dyDescent="0.25">
      <c r="A79"/>
      <c r="C79"/>
      <c r="D79"/>
      <c r="E79"/>
      <c r="F79"/>
      <c r="G79"/>
      <c r="H79"/>
      <c r="I79"/>
      <c r="J79"/>
      <c r="K79"/>
      <c r="L79"/>
      <c r="M79"/>
      <c r="N79"/>
      <c r="O79"/>
      <c r="P79"/>
      <c r="Q79"/>
      <c r="R79"/>
      <c r="S79"/>
      <c r="T79"/>
      <c r="U79"/>
      <c r="V79"/>
      <c r="W79"/>
      <c r="X79"/>
      <c r="Y79"/>
      <c r="Z79"/>
      <c r="AA79"/>
      <c r="AB79"/>
    </row>
    <row r="80" spans="1:28" x14ac:dyDescent="0.25">
      <c r="A80"/>
      <c r="C80"/>
      <c r="D80"/>
      <c r="E80"/>
      <c r="F80"/>
      <c r="G80"/>
      <c r="H80"/>
      <c r="I80"/>
      <c r="J80"/>
      <c r="K80"/>
      <c r="L80"/>
      <c r="M80"/>
      <c r="N80"/>
      <c r="O80"/>
      <c r="P80"/>
      <c r="Q80"/>
      <c r="R80"/>
      <c r="S80"/>
      <c r="T80"/>
      <c r="U80"/>
      <c r="V80"/>
      <c r="W80"/>
      <c r="X80"/>
      <c r="Y80"/>
      <c r="Z80"/>
      <c r="AA80"/>
      <c r="AB80"/>
    </row>
    <row r="81" spans="1:28" x14ac:dyDescent="0.25">
      <c r="A81"/>
      <c r="C81"/>
      <c r="D81"/>
      <c r="E81"/>
      <c r="F81"/>
      <c r="G81"/>
      <c r="H81"/>
      <c r="I81"/>
      <c r="J81"/>
      <c r="K81"/>
      <c r="L81"/>
      <c r="M81"/>
      <c r="N81"/>
      <c r="O81"/>
      <c r="P81"/>
      <c r="Q81"/>
      <c r="R81"/>
      <c r="S81"/>
      <c r="T81"/>
      <c r="U81"/>
      <c r="V81"/>
      <c r="W81"/>
      <c r="X81"/>
      <c r="Y81"/>
      <c r="Z81"/>
      <c r="AA81"/>
      <c r="AB81"/>
    </row>
    <row r="82" spans="1:28" x14ac:dyDescent="0.25">
      <c r="A82"/>
      <c r="C82"/>
      <c r="D82"/>
      <c r="E82"/>
      <c r="F82"/>
      <c r="G82"/>
      <c r="H82"/>
      <c r="I82"/>
      <c r="J82"/>
      <c r="K82"/>
      <c r="L82"/>
      <c r="M82"/>
      <c r="N82"/>
      <c r="O82"/>
      <c r="P82"/>
      <c r="Q82"/>
      <c r="R82"/>
      <c r="S82"/>
      <c r="T82"/>
      <c r="U82"/>
      <c r="V82"/>
      <c r="W82"/>
      <c r="X82"/>
      <c r="Y82"/>
      <c r="Z82"/>
      <c r="AA82"/>
      <c r="AB82"/>
    </row>
    <row r="83" spans="1:28" x14ac:dyDescent="0.25">
      <c r="A83"/>
      <c r="C83"/>
      <c r="D83"/>
      <c r="E83"/>
      <c r="F83"/>
      <c r="G83"/>
      <c r="H83"/>
      <c r="I83"/>
      <c r="J83"/>
      <c r="K83"/>
      <c r="L83"/>
      <c r="M83"/>
      <c r="N83"/>
      <c r="O83"/>
      <c r="P83"/>
      <c r="Q83"/>
      <c r="R83"/>
      <c r="S83"/>
      <c r="T83"/>
      <c r="U83"/>
      <c r="V83"/>
      <c r="W83"/>
      <c r="X83"/>
      <c r="Y83"/>
      <c r="Z83"/>
      <c r="AA83"/>
      <c r="AB83"/>
    </row>
    <row r="84" spans="1:28" x14ac:dyDescent="0.25">
      <c r="A84"/>
      <c r="C84"/>
      <c r="D84"/>
      <c r="E84"/>
      <c r="F84"/>
      <c r="G84"/>
      <c r="H84"/>
      <c r="I84"/>
      <c r="J84"/>
      <c r="K84"/>
      <c r="L84"/>
      <c r="M84"/>
      <c r="N84"/>
      <c r="O84"/>
      <c r="P84"/>
      <c r="Q84"/>
      <c r="R84"/>
      <c r="S84"/>
      <c r="T84"/>
      <c r="U84"/>
      <c r="V84"/>
      <c r="W84"/>
      <c r="X84"/>
      <c r="Y84"/>
      <c r="Z84"/>
      <c r="AA84"/>
      <c r="AB84"/>
    </row>
    <row r="85" spans="1:28" x14ac:dyDescent="0.25">
      <c r="A85"/>
      <c r="C85"/>
      <c r="D85"/>
      <c r="E85"/>
      <c r="F85"/>
      <c r="G85"/>
      <c r="H85"/>
      <c r="I85"/>
      <c r="J85"/>
      <c r="K85"/>
      <c r="L85"/>
      <c r="M85"/>
      <c r="N85"/>
      <c r="O85"/>
      <c r="P85"/>
      <c r="Q85"/>
      <c r="R85"/>
      <c r="S85"/>
      <c r="T85"/>
      <c r="U85"/>
      <c r="V85"/>
      <c r="W85"/>
      <c r="X85"/>
      <c r="Y85"/>
      <c r="Z85"/>
      <c r="AA85"/>
      <c r="AB85"/>
    </row>
    <row r="86" spans="1:28" x14ac:dyDescent="0.25">
      <c r="A86"/>
      <c r="C86"/>
      <c r="D86"/>
      <c r="E86"/>
      <c r="F86"/>
      <c r="G86"/>
      <c r="H86"/>
      <c r="I86"/>
      <c r="J86"/>
      <c r="K86"/>
      <c r="L86"/>
      <c r="M86"/>
      <c r="N86"/>
      <c r="O86"/>
      <c r="P86"/>
      <c r="Q86"/>
      <c r="R86"/>
      <c r="S86"/>
      <c r="T86"/>
      <c r="U86"/>
      <c r="V86"/>
      <c r="W86"/>
      <c r="X86"/>
      <c r="Y86"/>
      <c r="Z86"/>
      <c r="AA86"/>
      <c r="AB86"/>
    </row>
    <row r="87" spans="1:28" x14ac:dyDescent="0.25">
      <c r="A87"/>
      <c r="C87"/>
      <c r="D87"/>
      <c r="E87"/>
      <c r="F87"/>
      <c r="G87"/>
      <c r="H87"/>
      <c r="I87"/>
      <c r="J87"/>
      <c r="K87"/>
      <c r="L87"/>
      <c r="M87"/>
      <c r="N87"/>
      <c r="O87"/>
      <c r="P87"/>
      <c r="Q87"/>
      <c r="R87"/>
      <c r="S87"/>
      <c r="T87"/>
      <c r="U87"/>
      <c r="V87"/>
      <c r="W87"/>
      <c r="X87"/>
      <c r="Y87"/>
      <c r="Z87"/>
      <c r="AA87"/>
      <c r="AB87"/>
    </row>
    <row r="88" spans="1:28" x14ac:dyDescent="0.25">
      <c r="A88"/>
      <c r="C88"/>
      <c r="D88"/>
      <c r="E88"/>
      <c r="F88"/>
      <c r="G88"/>
      <c r="H88"/>
      <c r="I88"/>
      <c r="J88"/>
      <c r="K88"/>
      <c r="L88"/>
      <c r="M88"/>
      <c r="N88"/>
      <c r="O88"/>
      <c r="P88"/>
      <c r="Q88"/>
      <c r="R88"/>
      <c r="S88"/>
      <c r="T88"/>
      <c r="U88"/>
      <c r="V88"/>
      <c r="W88"/>
      <c r="X88"/>
      <c r="Y88"/>
      <c r="Z88"/>
      <c r="AA88"/>
      <c r="AB88"/>
    </row>
    <row r="89" spans="1:28" x14ac:dyDescent="0.25">
      <c r="A89"/>
      <c r="C89"/>
      <c r="D89"/>
      <c r="E89"/>
      <c r="F89"/>
      <c r="G89"/>
      <c r="H89"/>
      <c r="I89"/>
      <c r="J89"/>
      <c r="K89"/>
      <c r="L89"/>
      <c r="M89"/>
      <c r="N89"/>
      <c r="O89"/>
      <c r="P89"/>
      <c r="Q89"/>
      <c r="R89"/>
      <c r="S89"/>
      <c r="T89"/>
      <c r="U89"/>
      <c r="V89"/>
      <c r="W89"/>
      <c r="X89"/>
      <c r="Y89"/>
      <c r="Z89"/>
      <c r="AA89"/>
      <c r="AB89"/>
    </row>
    <row r="90" spans="1:28" x14ac:dyDescent="0.25">
      <c r="A90"/>
      <c r="C90"/>
      <c r="D90"/>
      <c r="E90"/>
      <c r="F90"/>
      <c r="G90"/>
      <c r="H90"/>
      <c r="I90"/>
      <c r="J90"/>
      <c r="K90"/>
      <c r="L90"/>
      <c r="M90"/>
      <c r="N90"/>
      <c r="O90"/>
      <c r="P90"/>
      <c r="Q90"/>
      <c r="R90"/>
      <c r="S90"/>
      <c r="T90"/>
      <c r="U90"/>
      <c r="V90"/>
      <c r="W90"/>
      <c r="X90"/>
      <c r="Y90"/>
      <c r="Z90"/>
      <c r="AA90"/>
      <c r="AB90"/>
    </row>
    <row r="91" spans="1:28" x14ac:dyDescent="0.25">
      <c r="A91"/>
      <c r="C91"/>
      <c r="D91"/>
      <c r="E91"/>
      <c r="F91"/>
      <c r="G91"/>
      <c r="H91"/>
      <c r="I91"/>
      <c r="J91"/>
      <c r="K91"/>
      <c r="L91"/>
      <c r="M91"/>
      <c r="N91"/>
      <c r="O91"/>
      <c r="P91"/>
      <c r="Q91"/>
      <c r="R91"/>
      <c r="S91"/>
      <c r="T91"/>
      <c r="U91"/>
      <c r="V91"/>
      <c r="W91"/>
      <c r="X91"/>
      <c r="Y91"/>
      <c r="Z91"/>
      <c r="AA91"/>
      <c r="AB91"/>
    </row>
    <row r="92" spans="1:28" x14ac:dyDescent="0.25">
      <c r="A92"/>
      <c r="C92"/>
      <c r="D92"/>
      <c r="E92"/>
      <c r="F92"/>
      <c r="G92"/>
      <c r="H92"/>
      <c r="I92"/>
      <c r="J92"/>
      <c r="K92"/>
      <c r="L92"/>
      <c r="M92"/>
      <c r="N92"/>
      <c r="O92"/>
      <c r="P92"/>
      <c r="Q92"/>
      <c r="R92"/>
      <c r="S92"/>
      <c r="T92"/>
      <c r="U92"/>
      <c r="V92"/>
      <c r="W92"/>
      <c r="X92"/>
      <c r="Y92"/>
      <c r="Z92"/>
      <c r="AA92"/>
      <c r="AB92"/>
    </row>
    <row r="93" spans="1:28" x14ac:dyDescent="0.25">
      <c r="A93"/>
      <c r="C93"/>
      <c r="D93"/>
      <c r="E93"/>
      <c r="F93"/>
      <c r="G93"/>
      <c r="H93"/>
      <c r="I93"/>
      <c r="J93"/>
      <c r="K93"/>
      <c r="L93"/>
      <c r="M93"/>
      <c r="N93"/>
      <c r="O93"/>
      <c r="P93"/>
      <c r="Q93"/>
      <c r="R93"/>
      <c r="S93"/>
      <c r="T93"/>
      <c r="U93"/>
      <c r="V93"/>
      <c r="W93"/>
      <c r="X93"/>
      <c r="Y93"/>
      <c r="Z93"/>
      <c r="AA93"/>
      <c r="AB93"/>
    </row>
    <row r="94" spans="1:28" x14ac:dyDescent="0.25">
      <c r="A94"/>
      <c r="C94"/>
      <c r="D94"/>
      <c r="E94"/>
      <c r="F94"/>
      <c r="G94"/>
      <c r="H94"/>
      <c r="I94"/>
      <c r="J94"/>
      <c r="K94"/>
      <c r="L94"/>
      <c r="M94"/>
      <c r="N94"/>
      <c r="O94"/>
      <c r="P94"/>
      <c r="Q94"/>
      <c r="R94"/>
      <c r="S94"/>
      <c r="T94"/>
      <c r="U94"/>
      <c r="V94"/>
      <c r="W94"/>
      <c r="X94"/>
      <c r="Y94"/>
      <c r="Z94"/>
      <c r="AA94"/>
      <c r="AB94"/>
    </row>
    <row r="95" spans="1:28" x14ac:dyDescent="0.25">
      <c r="A95"/>
      <c r="C95"/>
      <c r="D95"/>
      <c r="E95"/>
      <c r="F95"/>
      <c r="G95"/>
      <c r="H95"/>
      <c r="I95"/>
      <c r="J95"/>
      <c r="K95"/>
      <c r="L95"/>
      <c r="M95"/>
      <c r="N95"/>
      <c r="O95"/>
      <c r="P95"/>
      <c r="Q95"/>
      <c r="R95"/>
      <c r="S95"/>
      <c r="T95"/>
      <c r="U95"/>
      <c r="V95"/>
      <c r="W95"/>
      <c r="X95"/>
      <c r="Y95"/>
      <c r="Z95"/>
      <c r="AA95"/>
      <c r="AB95"/>
    </row>
    <row r="96" spans="1:28" x14ac:dyDescent="0.25">
      <c r="A96"/>
      <c r="C96"/>
      <c r="D96"/>
      <c r="E96"/>
      <c r="F96"/>
      <c r="G96"/>
      <c r="H96"/>
      <c r="I96"/>
      <c r="J96"/>
      <c r="K96"/>
      <c r="L96"/>
      <c r="M96"/>
      <c r="N96"/>
      <c r="O96"/>
      <c r="P96"/>
      <c r="Q96"/>
      <c r="R96"/>
      <c r="S96"/>
      <c r="T96"/>
      <c r="U96"/>
      <c r="V96"/>
      <c r="W96"/>
      <c r="X96"/>
      <c r="Y96"/>
      <c r="Z96"/>
      <c r="AA96"/>
      <c r="AB96"/>
    </row>
    <row r="97" spans="1:28" x14ac:dyDescent="0.25">
      <c r="A97"/>
      <c r="C97"/>
      <c r="D97"/>
      <c r="E97"/>
      <c r="F97"/>
      <c r="G97"/>
      <c r="H97"/>
      <c r="I97"/>
      <c r="J97"/>
      <c r="K97"/>
      <c r="L97"/>
      <c r="M97"/>
      <c r="N97"/>
      <c r="O97"/>
      <c r="P97"/>
      <c r="Q97"/>
      <c r="R97"/>
      <c r="S97"/>
      <c r="T97"/>
      <c r="U97"/>
      <c r="V97"/>
      <c r="W97"/>
      <c r="X97"/>
      <c r="Y97"/>
      <c r="Z97"/>
      <c r="AA97"/>
      <c r="AB97"/>
    </row>
    <row r="98" spans="1:28" x14ac:dyDescent="0.25">
      <c r="A98"/>
      <c r="C98"/>
      <c r="D98"/>
      <c r="E98"/>
      <c r="F98"/>
      <c r="G98"/>
      <c r="H98"/>
      <c r="I98"/>
      <c r="J98"/>
      <c r="K98"/>
      <c r="L98"/>
      <c r="M98"/>
      <c r="N98"/>
      <c r="O98"/>
      <c r="P98"/>
      <c r="Q98"/>
      <c r="R98"/>
      <c r="S98"/>
      <c r="T98"/>
      <c r="U98"/>
      <c r="V98"/>
      <c r="W98"/>
      <c r="X98"/>
      <c r="Y98"/>
      <c r="Z98"/>
      <c r="AA98"/>
      <c r="AB98"/>
    </row>
    <row r="99" spans="1:28" x14ac:dyDescent="0.25">
      <c r="A99"/>
      <c r="C99"/>
      <c r="D99"/>
      <c r="E99"/>
      <c r="F99"/>
      <c r="G99"/>
      <c r="H99"/>
      <c r="I99"/>
      <c r="J99"/>
      <c r="K99"/>
      <c r="L99"/>
      <c r="M99"/>
      <c r="N99"/>
      <c r="O99"/>
      <c r="P99"/>
      <c r="Q99"/>
      <c r="R99"/>
      <c r="S99"/>
      <c r="T99"/>
      <c r="U99"/>
      <c r="V99"/>
      <c r="W99"/>
      <c r="X99"/>
      <c r="Y99"/>
      <c r="Z99"/>
      <c r="AA99"/>
      <c r="AB99"/>
    </row>
    <row r="100" spans="1:28" x14ac:dyDescent="0.25">
      <c r="A100"/>
      <c r="C100"/>
      <c r="D100"/>
      <c r="E100"/>
      <c r="F100"/>
      <c r="G100"/>
      <c r="H100"/>
      <c r="I100"/>
      <c r="J100"/>
      <c r="K100"/>
      <c r="L100"/>
      <c r="M100"/>
      <c r="N100"/>
      <c r="O100"/>
      <c r="P100"/>
      <c r="Q100"/>
      <c r="R100"/>
      <c r="S100"/>
      <c r="T100"/>
      <c r="U100"/>
      <c r="V100"/>
      <c r="W100"/>
      <c r="X100"/>
      <c r="Y100"/>
      <c r="Z100"/>
      <c r="AA100"/>
      <c r="AB100"/>
    </row>
    <row r="101" spans="1:28" x14ac:dyDescent="0.25">
      <c r="A101"/>
      <c r="C101"/>
      <c r="D101"/>
      <c r="E101"/>
      <c r="F101"/>
      <c r="G101"/>
      <c r="H101"/>
      <c r="I101"/>
      <c r="J101"/>
      <c r="K101"/>
      <c r="L101"/>
      <c r="M101"/>
      <c r="N101"/>
      <c r="O101"/>
      <c r="P101"/>
      <c r="Q101"/>
      <c r="R101"/>
      <c r="S101"/>
      <c r="T101"/>
      <c r="U101"/>
      <c r="V101"/>
      <c r="W101"/>
      <c r="X101"/>
      <c r="Y101"/>
      <c r="Z101"/>
      <c r="AA101"/>
      <c r="AB101"/>
    </row>
    <row r="102" spans="1:28" x14ac:dyDescent="0.25">
      <c r="A102"/>
      <c r="C102"/>
      <c r="D102"/>
      <c r="E102"/>
      <c r="F102"/>
      <c r="G102"/>
      <c r="H102"/>
      <c r="I102"/>
      <c r="J102"/>
      <c r="K102"/>
      <c r="L102"/>
      <c r="M102"/>
      <c r="N102"/>
      <c r="O102"/>
      <c r="P102"/>
      <c r="Q102"/>
      <c r="R102"/>
      <c r="S102"/>
      <c r="T102"/>
      <c r="U102"/>
      <c r="V102"/>
      <c r="W102"/>
      <c r="X102"/>
      <c r="Y102"/>
      <c r="Z102"/>
      <c r="AA102"/>
      <c r="AB102"/>
    </row>
    <row r="103" spans="1:28" x14ac:dyDescent="0.25">
      <c r="A103"/>
      <c r="C103"/>
      <c r="D103"/>
      <c r="E103"/>
      <c r="F103"/>
      <c r="G103"/>
      <c r="H103"/>
      <c r="I103"/>
      <c r="J103"/>
      <c r="K103"/>
      <c r="L103"/>
      <c r="M103"/>
      <c r="N103"/>
      <c r="O103"/>
      <c r="P103"/>
      <c r="Q103"/>
      <c r="R103"/>
      <c r="S103"/>
      <c r="T103"/>
      <c r="U103"/>
      <c r="V103"/>
      <c r="W103"/>
      <c r="X103"/>
      <c r="Y103"/>
      <c r="Z103"/>
      <c r="AA103"/>
      <c r="AB103"/>
    </row>
    <row r="104" spans="1:28" x14ac:dyDescent="0.25">
      <c r="A104"/>
      <c r="C104"/>
      <c r="D104"/>
      <c r="E104"/>
      <c r="F104"/>
      <c r="G104"/>
      <c r="H104"/>
      <c r="I104"/>
      <c r="J104"/>
      <c r="K104"/>
      <c r="L104"/>
      <c r="M104"/>
      <c r="N104"/>
      <c r="O104"/>
      <c r="P104"/>
      <c r="Q104"/>
      <c r="R104"/>
      <c r="S104"/>
      <c r="T104"/>
      <c r="U104"/>
      <c r="V104"/>
      <c r="W104"/>
      <c r="X104"/>
      <c r="Y104"/>
      <c r="Z104"/>
      <c r="AA104"/>
      <c r="AB104"/>
    </row>
    <row r="105" spans="1:28" x14ac:dyDescent="0.25">
      <c r="A105"/>
      <c r="C105"/>
      <c r="D105"/>
      <c r="E105"/>
      <c r="F105"/>
      <c r="G105"/>
      <c r="H105"/>
      <c r="I105"/>
      <c r="J105"/>
      <c r="K105"/>
      <c r="L105"/>
      <c r="M105"/>
      <c r="N105"/>
      <c r="O105"/>
      <c r="P105"/>
      <c r="Q105"/>
      <c r="R105"/>
      <c r="S105"/>
      <c r="T105"/>
      <c r="U105"/>
      <c r="V105"/>
      <c r="W105"/>
      <c r="X105"/>
      <c r="Y105"/>
      <c r="Z105"/>
      <c r="AA105"/>
      <c r="AB105"/>
    </row>
    <row r="106" spans="1:28" x14ac:dyDescent="0.25">
      <c r="A106"/>
      <c r="C106"/>
      <c r="D106"/>
      <c r="E106"/>
      <c r="F106"/>
      <c r="G106"/>
      <c r="H106"/>
      <c r="I106"/>
      <c r="J106"/>
      <c r="K106"/>
      <c r="L106"/>
      <c r="M106"/>
      <c r="N106"/>
      <c r="O106"/>
      <c r="P106"/>
      <c r="Q106"/>
      <c r="R106"/>
      <c r="S106"/>
      <c r="T106"/>
      <c r="U106"/>
      <c r="V106"/>
      <c r="W106"/>
      <c r="X106"/>
      <c r="Y106"/>
      <c r="Z106"/>
      <c r="AA106"/>
      <c r="AB106"/>
    </row>
    <row r="107" spans="1:28" x14ac:dyDescent="0.25">
      <c r="A107"/>
      <c r="C107"/>
      <c r="D107"/>
      <c r="E107"/>
      <c r="F107"/>
      <c r="G107"/>
      <c r="H107"/>
      <c r="I107"/>
      <c r="J107"/>
      <c r="K107"/>
      <c r="L107"/>
      <c r="M107"/>
      <c r="N107"/>
      <c r="O107"/>
      <c r="P107"/>
      <c r="Q107"/>
      <c r="R107"/>
      <c r="S107"/>
      <c r="T107"/>
      <c r="U107"/>
      <c r="V107"/>
      <c r="W107"/>
      <c r="X107"/>
      <c r="Y107"/>
      <c r="Z107"/>
      <c r="AA107"/>
      <c r="AB107"/>
    </row>
    <row r="108" spans="1:28" x14ac:dyDescent="0.25">
      <c r="A108"/>
      <c r="C108"/>
      <c r="D108"/>
      <c r="E108"/>
      <c r="F108"/>
      <c r="G108"/>
      <c r="H108"/>
      <c r="I108"/>
      <c r="J108"/>
      <c r="K108"/>
      <c r="L108"/>
      <c r="M108"/>
      <c r="N108"/>
      <c r="O108"/>
      <c r="P108"/>
      <c r="Q108"/>
      <c r="R108"/>
      <c r="S108"/>
      <c r="T108"/>
      <c r="U108"/>
      <c r="V108"/>
      <c r="W108"/>
      <c r="X108"/>
      <c r="Y108"/>
      <c r="Z108"/>
      <c r="AA108"/>
      <c r="AB108"/>
    </row>
    <row r="109" spans="1:28" x14ac:dyDescent="0.25">
      <c r="A109"/>
      <c r="C109"/>
      <c r="D109"/>
      <c r="E109"/>
      <c r="F109"/>
      <c r="G109"/>
      <c r="H109"/>
      <c r="I109"/>
      <c r="J109"/>
      <c r="K109"/>
      <c r="L109"/>
      <c r="M109"/>
      <c r="N109"/>
      <c r="O109"/>
      <c r="P109"/>
      <c r="Q109"/>
      <c r="R109"/>
      <c r="S109"/>
      <c r="T109"/>
      <c r="U109"/>
      <c r="V109"/>
      <c r="W109"/>
      <c r="X109"/>
      <c r="Y109"/>
      <c r="Z109"/>
      <c r="AA109"/>
      <c r="AB109"/>
    </row>
    <row r="110" spans="1:28" x14ac:dyDescent="0.25">
      <c r="A110"/>
      <c r="C110"/>
      <c r="D110"/>
      <c r="E110"/>
      <c r="F110"/>
      <c r="G110"/>
      <c r="H110"/>
      <c r="I110"/>
      <c r="J110"/>
      <c r="K110"/>
      <c r="L110"/>
      <c r="M110"/>
      <c r="N110"/>
      <c r="O110"/>
      <c r="P110"/>
      <c r="Q110"/>
      <c r="R110"/>
      <c r="S110"/>
      <c r="T110"/>
      <c r="U110"/>
      <c r="V110"/>
      <c r="W110"/>
      <c r="X110"/>
      <c r="Y110"/>
      <c r="Z110"/>
      <c r="AA110"/>
      <c r="AB110"/>
    </row>
    <row r="111" spans="1:28" x14ac:dyDescent="0.25">
      <c r="A111"/>
      <c r="C111"/>
      <c r="D111"/>
      <c r="E111"/>
      <c r="F111"/>
      <c r="G111"/>
      <c r="H111"/>
      <c r="I111"/>
      <c r="J111"/>
      <c r="K111"/>
      <c r="L111"/>
      <c r="M111"/>
      <c r="N111"/>
      <c r="O111"/>
      <c r="P111"/>
      <c r="Q111"/>
      <c r="R111"/>
      <c r="S111"/>
      <c r="T111"/>
      <c r="U111"/>
      <c r="V111"/>
      <c r="W111"/>
      <c r="X111"/>
      <c r="Y111"/>
      <c r="Z111"/>
      <c r="AA111"/>
      <c r="AB111"/>
    </row>
    <row r="112" spans="1:28" x14ac:dyDescent="0.25">
      <c r="A112"/>
      <c r="C112"/>
      <c r="D112"/>
      <c r="E112"/>
      <c r="F112"/>
      <c r="G112"/>
      <c r="H112"/>
      <c r="I112"/>
      <c r="J112"/>
      <c r="K112"/>
      <c r="L112"/>
      <c r="M112"/>
      <c r="N112"/>
      <c r="O112"/>
      <c r="P112"/>
      <c r="Q112"/>
      <c r="R112"/>
      <c r="S112"/>
      <c r="T112"/>
      <c r="U112"/>
      <c r="V112"/>
      <c r="W112"/>
      <c r="X112"/>
      <c r="Y112"/>
      <c r="Z112"/>
      <c r="AA112"/>
      <c r="AB112"/>
    </row>
    <row r="113" spans="1:28" x14ac:dyDescent="0.25">
      <c r="A113"/>
      <c r="C113"/>
      <c r="D113"/>
      <c r="E113"/>
      <c r="F113"/>
      <c r="G113"/>
      <c r="H113"/>
      <c r="I113"/>
      <c r="J113"/>
      <c r="K113"/>
      <c r="L113"/>
      <c r="M113"/>
      <c r="N113"/>
      <c r="O113"/>
      <c r="P113"/>
      <c r="Q113"/>
      <c r="R113"/>
      <c r="S113"/>
      <c r="T113"/>
      <c r="U113"/>
      <c r="V113"/>
      <c r="W113"/>
      <c r="X113"/>
      <c r="Y113"/>
      <c r="Z113"/>
      <c r="AA113"/>
      <c r="AB113"/>
    </row>
    <row r="114" spans="1:28" x14ac:dyDescent="0.25">
      <c r="A114"/>
      <c r="C114"/>
      <c r="D114"/>
      <c r="E114"/>
      <c r="F114"/>
      <c r="G114"/>
      <c r="H114"/>
      <c r="I114"/>
      <c r="J114"/>
      <c r="K114"/>
      <c r="L114"/>
      <c r="M114"/>
      <c r="N114"/>
      <c r="O114"/>
      <c r="P114"/>
      <c r="Q114"/>
      <c r="R114"/>
      <c r="S114"/>
      <c r="T114"/>
      <c r="U114"/>
      <c r="V114"/>
      <c r="W114"/>
      <c r="X114"/>
      <c r="Y114"/>
      <c r="Z114"/>
      <c r="AA114"/>
      <c r="AB114"/>
    </row>
    <row r="115" spans="1:28" x14ac:dyDescent="0.25">
      <c r="A115"/>
      <c r="C115"/>
      <c r="D115"/>
      <c r="E115"/>
      <c r="F115"/>
      <c r="G115"/>
      <c r="H115"/>
      <c r="I115"/>
      <c r="J115"/>
      <c r="K115"/>
      <c r="L115"/>
      <c r="M115"/>
      <c r="N115"/>
      <c r="O115"/>
      <c r="P115"/>
      <c r="Q115"/>
      <c r="R115"/>
      <c r="S115"/>
      <c r="T115"/>
      <c r="U115"/>
      <c r="V115"/>
      <c r="W115"/>
      <c r="X115"/>
      <c r="Y115"/>
      <c r="Z115"/>
      <c r="AA115"/>
      <c r="AB115"/>
    </row>
    <row r="116" spans="1:28" x14ac:dyDescent="0.25">
      <c r="A116"/>
      <c r="C116"/>
      <c r="D116"/>
      <c r="E116"/>
      <c r="F116"/>
      <c r="G116"/>
      <c r="H116"/>
      <c r="I116"/>
      <c r="J116"/>
      <c r="K116"/>
      <c r="L116"/>
      <c r="M116"/>
      <c r="N116"/>
      <c r="O116"/>
      <c r="P116"/>
      <c r="Q116"/>
      <c r="R116"/>
      <c r="S116"/>
      <c r="T116"/>
      <c r="U116"/>
      <c r="V116"/>
      <c r="W116"/>
      <c r="X116"/>
      <c r="Y116"/>
      <c r="Z116"/>
      <c r="AA116"/>
      <c r="AB116"/>
    </row>
    <row r="117" spans="1:28" x14ac:dyDescent="0.25">
      <c r="A117"/>
      <c r="C117"/>
      <c r="D117"/>
      <c r="E117"/>
      <c r="F117"/>
      <c r="G117"/>
      <c r="H117"/>
      <c r="I117"/>
      <c r="J117"/>
      <c r="K117"/>
      <c r="L117"/>
      <c r="M117"/>
      <c r="N117"/>
      <c r="O117"/>
      <c r="P117"/>
      <c r="Q117"/>
      <c r="R117"/>
      <c r="S117"/>
      <c r="T117"/>
      <c r="U117"/>
      <c r="V117"/>
      <c r="W117"/>
      <c r="X117"/>
      <c r="Y117"/>
      <c r="Z117"/>
      <c r="AA117"/>
      <c r="AB117"/>
    </row>
    <row r="118" spans="1:28" x14ac:dyDescent="0.25">
      <c r="A118"/>
      <c r="C118"/>
      <c r="D118"/>
      <c r="E118"/>
      <c r="F118"/>
      <c r="G118"/>
      <c r="H118"/>
      <c r="I118"/>
      <c r="J118"/>
      <c r="K118"/>
      <c r="L118"/>
      <c r="M118"/>
      <c r="N118"/>
      <c r="O118"/>
      <c r="P118"/>
      <c r="Q118"/>
      <c r="R118"/>
      <c r="S118"/>
      <c r="T118"/>
      <c r="U118"/>
      <c r="V118"/>
      <c r="W118"/>
      <c r="X118"/>
      <c r="Y118"/>
      <c r="Z118"/>
      <c r="AA118"/>
      <c r="AB118"/>
    </row>
    <row r="119" spans="1:28" x14ac:dyDescent="0.25">
      <c r="A119"/>
      <c r="C119"/>
      <c r="D119"/>
      <c r="E119"/>
      <c r="F119"/>
      <c r="G119"/>
      <c r="H119"/>
      <c r="I119"/>
      <c r="J119"/>
      <c r="K119"/>
      <c r="L119"/>
      <c r="M119"/>
      <c r="N119"/>
      <c r="O119"/>
      <c r="P119"/>
      <c r="Q119"/>
      <c r="R119"/>
      <c r="S119"/>
      <c r="T119"/>
      <c r="U119"/>
      <c r="V119"/>
      <c r="W119"/>
      <c r="X119"/>
      <c r="Y119"/>
      <c r="Z119"/>
      <c r="AA119"/>
      <c r="AB119"/>
    </row>
    <row r="120" spans="1:28" x14ac:dyDescent="0.25">
      <c r="A120"/>
      <c r="C120"/>
      <c r="D120"/>
      <c r="E120"/>
      <c r="F120"/>
      <c r="G120"/>
      <c r="H120"/>
      <c r="I120"/>
      <c r="J120"/>
      <c r="K120"/>
      <c r="L120"/>
      <c r="M120"/>
      <c r="N120"/>
      <c r="O120"/>
      <c r="P120"/>
      <c r="Q120"/>
      <c r="R120"/>
      <c r="S120"/>
      <c r="T120"/>
      <c r="U120"/>
      <c r="V120"/>
      <c r="W120"/>
      <c r="X120"/>
      <c r="Y120"/>
      <c r="Z120"/>
      <c r="AA120"/>
      <c r="AB120"/>
    </row>
    <row r="121" spans="1:28" x14ac:dyDescent="0.25">
      <c r="A121"/>
      <c r="C121"/>
      <c r="D121"/>
      <c r="E121"/>
      <c r="F121"/>
      <c r="G121"/>
      <c r="H121"/>
      <c r="I121"/>
      <c r="J121"/>
      <c r="K121"/>
      <c r="L121"/>
      <c r="M121"/>
      <c r="N121"/>
      <c r="O121"/>
      <c r="P121"/>
      <c r="Q121"/>
      <c r="R121"/>
      <c r="S121"/>
      <c r="T121"/>
      <c r="U121"/>
      <c r="V121"/>
      <c r="W121"/>
      <c r="X121"/>
      <c r="Y121"/>
      <c r="Z121"/>
      <c r="AA121"/>
      <c r="AB121"/>
    </row>
    <row r="122" spans="1:28" x14ac:dyDescent="0.25">
      <c r="A122"/>
      <c r="C122"/>
      <c r="D122"/>
      <c r="E122"/>
      <c r="F122"/>
      <c r="G122"/>
      <c r="H122"/>
      <c r="I122"/>
      <c r="J122"/>
      <c r="K122"/>
      <c r="L122"/>
      <c r="M122"/>
      <c r="N122"/>
      <c r="O122"/>
      <c r="P122"/>
      <c r="Q122"/>
      <c r="R122"/>
      <c r="S122"/>
      <c r="T122"/>
      <c r="U122"/>
      <c r="V122"/>
      <c r="W122"/>
      <c r="X122"/>
      <c r="Y122"/>
      <c r="Z122"/>
      <c r="AA122"/>
      <c r="AB122"/>
    </row>
    <row r="123" spans="1:28" x14ac:dyDescent="0.25">
      <c r="A123"/>
      <c r="C123"/>
      <c r="D123"/>
      <c r="E123"/>
      <c r="F123"/>
      <c r="G123"/>
      <c r="H123"/>
      <c r="I123"/>
      <c r="J123"/>
      <c r="K123"/>
      <c r="L123"/>
      <c r="M123"/>
      <c r="N123"/>
      <c r="O123"/>
      <c r="P123"/>
      <c r="Q123"/>
      <c r="R123"/>
      <c r="S123"/>
      <c r="T123"/>
      <c r="U123"/>
      <c r="V123"/>
      <c r="W123"/>
      <c r="X123"/>
      <c r="Y123"/>
      <c r="Z123"/>
      <c r="AA123"/>
      <c r="AB123"/>
    </row>
    <row r="124" spans="1:28" x14ac:dyDescent="0.25">
      <c r="A124"/>
      <c r="C124"/>
      <c r="D124"/>
      <c r="E124"/>
      <c r="F124"/>
      <c r="G124"/>
      <c r="H124"/>
      <c r="I124"/>
      <c r="J124"/>
      <c r="K124"/>
      <c r="L124"/>
      <c r="M124"/>
      <c r="N124"/>
      <c r="O124"/>
      <c r="P124"/>
      <c r="Q124"/>
      <c r="R124"/>
      <c r="S124"/>
      <c r="T124"/>
      <c r="U124"/>
      <c r="V124"/>
      <c r="W124"/>
      <c r="X124"/>
      <c r="Y124"/>
      <c r="Z124"/>
      <c r="AA124"/>
      <c r="AB124"/>
    </row>
    <row r="125" spans="1:28" x14ac:dyDescent="0.25">
      <c r="A125"/>
      <c r="C125"/>
      <c r="D125"/>
      <c r="E125"/>
      <c r="F125"/>
      <c r="G125"/>
      <c r="H125"/>
      <c r="I125"/>
      <c r="J125"/>
      <c r="K125"/>
      <c r="L125"/>
      <c r="M125"/>
      <c r="N125"/>
      <c r="O125"/>
      <c r="P125"/>
      <c r="Q125"/>
      <c r="R125"/>
      <c r="S125"/>
      <c r="T125"/>
      <c r="U125"/>
      <c r="V125"/>
      <c r="W125"/>
      <c r="X125"/>
      <c r="Y125"/>
      <c r="Z125"/>
      <c r="AA125"/>
      <c r="AB125"/>
    </row>
    <row r="126" spans="1:28" x14ac:dyDescent="0.25">
      <c r="A126"/>
      <c r="C126"/>
      <c r="D126"/>
      <c r="E126"/>
      <c r="F126"/>
      <c r="G126"/>
      <c r="H126"/>
      <c r="I126"/>
      <c r="J126"/>
      <c r="K126"/>
      <c r="L126"/>
      <c r="M126"/>
      <c r="N126"/>
      <c r="O126"/>
      <c r="P126"/>
      <c r="Q126"/>
      <c r="R126"/>
      <c r="S126"/>
      <c r="T126"/>
      <c r="U126"/>
      <c r="V126"/>
      <c r="W126"/>
      <c r="X126"/>
      <c r="Y126"/>
      <c r="Z126"/>
      <c r="AA126"/>
      <c r="AB126"/>
    </row>
    <row r="127" spans="1:28" x14ac:dyDescent="0.25">
      <c r="A127"/>
      <c r="C127"/>
      <c r="D127"/>
      <c r="E127"/>
      <c r="F127"/>
      <c r="G127"/>
      <c r="H127"/>
      <c r="I127"/>
      <c r="J127"/>
      <c r="K127"/>
      <c r="L127"/>
      <c r="M127"/>
      <c r="N127"/>
      <c r="O127"/>
      <c r="P127"/>
      <c r="Q127"/>
      <c r="R127"/>
      <c r="S127"/>
      <c r="T127"/>
      <c r="U127"/>
      <c r="V127"/>
      <c r="W127"/>
      <c r="X127"/>
      <c r="Y127"/>
      <c r="Z127"/>
      <c r="AA127"/>
      <c r="AB127"/>
    </row>
    <row r="128" spans="1:28" x14ac:dyDescent="0.25">
      <c r="A128"/>
      <c r="C128"/>
      <c r="D128"/>
      <c r="E128"/>
      <c r="F128"/>
      <c r="G128"/>
      <c r="H128"/>
      <c r="I128"/>
      <c r="J128"/>
      <c r="K128"/>
      <c r="L128"/>
      <c r="M128"/>
      <c r="N128"/>
      <c r="O128"/>
      <c r="P128"/>
      <c r="Q128"/>
      <c r="R128"/>
      <c r="S128"/>
      <c r="T128"/>
      <c r="U128"/>
      <c r="V128"/>
      <c r="W128"/>
      <c r="X128"/>
      <c r="Y128"/>
      <c r="Z128"/>
      <c r="AA128"/>
      <c r="AB128"/>
    </row>
    <row r="129" spans="1:28" x14ac:dyDescent="0.25">
      <c r="A129"/>
      <c r="C129"/>
      <c r="D129"/>
      <c r="E129"/>
      <c r="F129"/>
      <c r="G129"/>
      <c r="H129"/>
      <c r="I129"/>
      <c r="J129"/>
      <c r="K129"/>
      <c r="L129"/>
      <c r="M129"/>
      <c r="N129"/>
      <c r="O129"/>
      <c r="P129"/>
      <c r="Q129"/>
      <c r="R129"/>
      <c r="S129"/>
      <c r="T129"/>
      <c r="U129"/>
      <c r="V129"/>
      <c r="W129"/>
      <c r="X129"/>
      <c r="Y129"/>
      <c r="Z129"/>
      <c r="AA129"/>
      <c r="AB129"/>
    </row>
    <row r="130" spans="1:28" x14ac:dyDescent="0.25">
      <c r="A130"/>
      <c r="C130"/>
      <c r="D130"/>
      <c r="E130"/>
      <c r="F130"/>
      <c r="G130"/>
      <c r="H130"/>
      <c r="I130"/>
      <c r="J130"/>
      <c r="K130"/>
      <c r="L130"/>
      <c r="M130"/>
      <c r="N130"/>
      <c r="O130"/>
      <c r="P130"/>
      <c r="Q130"/>
      <c r="R130"/>
      <c r="S130"/>
      <c r="T130"/>
      <c r="U130"/>
      <c r="V130"/>
      <c r="W130"/>
      <c r="X130"/>
      <c r="Y130"/>
      <c r="Z130"/>
      <c r="AA130"/>
      <c r="AB130"/>
    </row>
    <row r="131" spans="1:28" x14ac:dyDescent="0.25">
      <c r="A131"/>
      <c r="C131"/>
      <c r="D131"/>
      <c r="E131"/>
      <c r="F131"/>
      <c r="G131"/>
      <c r="H131"/>
      <c r="I131"/>
      <c r="J131"/>
      <c r="K131"/>
      <c r="L131"/>
      <c r="M131"/>
      <c r="N131"/>
      <c r="O131"/>
      <c r="P131"/>
      <c r="Q131"/>
      <c r="R131"/>
      <c r="S131"/>
      <c r="T131"/>
      <c r="U131"/>
      <c r="V131"/>
      <c r="W131"/>
      <c r="X131"/>
      <c r="Y131"/>
      <c r="Z131"/>
      <c r="AA131"/>
      <c r="AB131"/>
    </row>
    <row r="132" spans="1:28" x14ac:dyDescent="0.25">
      <c r="A132"/>
      <c r="C132"/>
      <c r="D132"/>
      <c r="E132"/>
      <c r="F132"/>
      <c r="G132"/>
      <c r="H132"/>
      <c r="I132"/>
      <c r="J132"/>
      <c r="K132"/>
      <c r="L132"/>
      <c r="M132"/>
      <c r="N132"/>
      <c r="O132"/>
      <c r="P132"/>
      <c r="Q132"/>
      <c r="R132"/>
      <c r="S132"/>
      <c r="T132"/>
      <c r="U132"/>
      <c r="V132"/>
      <c r="W132"/>
      <c r="X132"/>
      <c r="Y132"/>
      <c r="Z132"/>
      <c r="AA132"/>
      <c r="AB132"/>
    </row>
    <row r="133" spans="1:28" x14ac:dyDescent="0.25">
      <c r="A133"/>
      <c r="C133"/>
      <c r="D133"/>
      <c r="E133"/>
      <c r="F133"/>
      <c r="G133"/>
      <c r="H133"/>
      <c r="I133"/>
      <c r="J133"/>
      <c r="K133"/>
      <c r="L133"/>
      <c r="M133"/>
      <c r="N133"/>
      <c r="O133"/>
      <c r="P133"/>
      <c r="Q133"/>
      <c r="R133"/>
      <c r="S133"/>
      <c r="T133"/>
      <c r="U133"/>
      <c r="V133"/>
      <c r="W133"/>
      <c r="X133"/>
      <c r="Y133"/>
      <c r="Z133"/>
      <c r="AA133"/>
      <c r="AB133"/>
    </row>
    <row r="134" spans="1:28" x14ac:dyDescent="0.25">
      <c r="A134"/>
      <c r="C134"/>
      <c r="D134"/>
      <c r="E134"/>
      <c r="F134"/>
      <c r="G134"/>
      <c r="H134"/>
      <c r="I134"/>
      <c r="J134"/>
      <c r="K134"/>
      <c r="L134"/>
      <c r="M134"/>
      <c r="N134"/>
      <c r="O134"/>
      <c r="P134"/>
      <c r="Q134"/>
      <c r="R134"/>
      <c r="S134"/>
      <c r="T134"/>
      <c r="U134"/>
      <c r="V134"/>
      <c r="W134"/>
      <c r="X134"/>
      <c r="Y134"/>
      <c r="Z134"/>
      <c r="AA134"/>
      <c r="AB134"/>
    </row>
    <row r="135" spans="1:28" x14ac:dyDescent="0.25">
      <c r="A135"/>
      <c r="C135"/>
      <c r="D135"/>
      <c r="E135"/>
      <c r="F135"/>
      <c r="G135"/>
      <c r="H135"/>
      <c r="I135"/>
      <c r="J135"/>
      <c r="K135"/>
      <c r="L135"/>
      <c r="M135"/>
      <c r="N135"/>
      <c r="O135"/>
      <c r="P135"/>
      <c r="Q135"/>
      <c r="R135"/>
      <c r="S135"/>
      <c r="T135"/>
      <c r="U135"/>
      <c r="V135"/>
      <c r="W135"/>
      <c r="X135"/>
      <c r="Y135"/>
      <c r="Z135"/>
      <c r="AA135"/>
      <c r="AB135"/>
    </row>
    <row r="136" spans="1:28" x14ac:dyDescent="0.25">
      <c r="A136"/>
      <c r="C136"/>
      <c r="D136"/>
      <c r="E136"/>
      <c r="F136"/>
      <c r="G136"/>
      <c r="H136"/>
      <c r="I136"/>
      <c r="J136"/>
      <c r="K136"/>
      <c r="L136"/>
      <c r="M136"/>
      <c r="N136"/>
      <c r="O136"/>
      <c r="P136"/>
      <c r="Q136"/>
      <c r="R136"/>
      <c r="S136"/>
      <c r="T136"/>
      <c r="U136"/>
      <c r="V136"/>
      <c r="W136"/>
      <c r="X136"/>
      <c r="Y136"/>
      <c r="Z136"/>
      <c r="AA136"/>
      <c r="AB136"/>
    </row>
    <row r="137" spans="1:28" x14ac:dyDescent="0.25">
      <c r="A137"/>
      <c r="C137"/>
      <c r="D137"/>
      <c r="E137"/>
      <c r="F137"/>
      <c r="G137"/>
      <c r="H137"/>
      <c r="I137"/>
      <c r="J137"/>
      <c r="K137"/>
      <c r="L137"/>
      <c r="M137"/>
      <c r="N137"/>
      <c r="O137"/>
      <c r="P137"/>
      <c r="Q137"/>
      <c r="R137"/>
      <c r="S137"/>
      <c r="T137"/>
      <c r="U137"/>
      <c r="V137"/>
      <c r="W137"/>
      <c r="X137"/>
      <c r="Y137"/>
      <c r="Z137"/>
      <c r="AA137"/>
      <c r="AB137"/>
    </row>
    <row r="138" spans="1:28" x14ac:dyDescent="0.25">
      <c r="A138"/>
      <c r="C138"/>
      <c r="D138"/>
      <c r="E138"/>
      <c r="F138"/>
      <c r="G138"/>
      <c r="H138"/>
      <c r="I138"/>
      <c r="J138"/>
      <c r="K138"/>
      <c r="L138"/>
      <c r="M138"/>
      <c r="N138"/>
      <c r="O138"/>
      <c r="P138"/>
      <c r="Q138"/>
      <c r="R138"/>
      <c r="S138"/>
      <c r="T138"/>
      <c r="U138"/>
      <c r="V138"/>
      <c r="W138"/>
      <c r="X138"/>
      <c r="Y138"/>
      <c r="Z138"/>
      <c r="AA138"/>
      <c r="AB138"/>
    </row>
    <row r="139" spans="1:28" x14ac:dyDescent="0.25">
      <c r="A139"/>
      <c r="C139"/>
      <c r="D139"/>
      <c r="E139"/>
      <c r="F139"/>
      <c r="G139"/>
      <c r="H139"/>
      <c r="I139"/>
      <c r="J139"/>
      <c r="K139"/>
      <c r="L139"/>
      <c r="M139"/>
      <c r="N139"/>
      <c r="O139"/>
      <c r="P139"/>
      <c r="Q139"/>
      <c r="R139"/>
      <c r="S139"/>
      <c r="T139"/>
      <c r="U139"/>
      <c r="V139"/>
      <c r="W139"/>
      <c r="X139"/>
      <c r="Y139"/>
      <c r="Z139"/>
      <c r="AA139"/>
      <c r="AB139"/>
    </row>
    <row r="140" spans="1:28" x14ac:dyDescent="0.25">
      <c r="A140"/>
      <c r="C140"/>
      <c r="D140"/>
      <c r="E140"/>
      <c r="F140"/>
      <c r="G140"/>
      <c r="H140"/>
      <c r="I140"/>
      <c r="J140"/>
      <c r="K140"/>
      <c r="L140"/>
      <c r="M140"/>
      <c r="N140"/>
      <c r="O140"/>
      <c r="P140"/>
      <c r="Q140"/>
      <c r="R140"/>
      <c r="S140"/>
      <c r="T140"/>
      <c r="U140"/>
      <c r="V140"/>
      <c r="W140"/>
      <c r="X140"/>
      <c r="Y140"/>
      <c r="Z140"/>
      <c r="AA140"/>
      <c r="AB140"/>
    </row>
    <row r="141" spans="1:28" x14ac:dyDescent="0.25">
      <c r="A141"/>
      <c r="C141"/>
      <c r="D141"/>
      <c r="E141"/>
      <c r="F141"/>
      <c r="G141"/>
      <c r="H141"/>
      <c r="I141"/>
      <c r="J141"/>
      <c r="K141"/>
      <c r="L141"/>
      <c r="M141"/>
      <c r="N141"/>
      <c r="O141"/>
      <c r="P141"/>
      <c r="Q141"/>
      <c r="R141"/>
      <c r="S141"/>
      <c r="T141"/>
      <c r="U141"/>
      <c r="V141"/>
      <c r="W141"/>
      <c r="X141"/>
      <c r="Y141"/>
      <c r="Z141"/>
      <c r="AA141"/>
      <c r="AB141"/>
    </row>
    <row r="142" spans="1:28" x14ac:dyDescent="0.25">
      <c r="A142"/>
      <c r="C142"/>
      <c r="D142"/>
      <c r="E142"/>
      <c r="F142"/>
      <c r="G142"/>
      <c r="H142"/>
      <c r="I142"/>
      <c r="J142"/>
      <c r="K142"/>
      <c r="L142"/>
      <c r="M142"/>
      <c r="N142"/>
      <c r="O142"/>
      <c r="P142"/>
      <c r="Q142"/>
      <c r="R142"/>
      <c r="S142"/>
      <c r="T142"/>
      <c r="U142"/>
      <c r="V142"/>
      <c r="W142"/>
      <c r="X142"/>
      <c r="Y142"/>
      <c r="Z142"/>
      <c r="AA142"/>
      <c r="AB142"/>
    </row>
    <row r="143" spans="1:28" x14ac:dyDescent="0.25">
      <c r="A143"/>
      <c r="C143"/>
      <c r="D143"/>
      <c r="E143"/>
      <c r="F143"/>
      <c r="G143"/>
      <c r="H143"/>
      <c r="I143"/>
      <c r="J143"/>
      <c r="K143"/>
      <c r="L143"/>
      <c r="M143"/>
      <c r="N143"/>
      <c r="O143"/>
      <c r="P143"/>
      <c r="Q143"/>
      <c r="R143"/>
      <c r="S143"/>
      <c r="T143"/>
      <c r="U143"/>
      <c r="V143"/>
      <c r="W143"/>
      <c r="X143"/>
      <c r="Y143"/>
      <c r="Z143"/>
      <c r="AA143"/>
      <c r="AB143"/>
    </row>
    <row r="144" spans="1:28" x14ac:dyDescent="0.25">
      <c r="A144"/>
      <c r="C144"/>
      <c r="D144"/>
      <c r="E144"/>
      <c r="F144"/>
      <c r="G144"/>
      <c r="H144"/>
      <c r="I144"/>
      <c r="J144"/>
      <c r="K144"/>
      <c r="L144"/>
      <c r="M144"/>
      <c r="N144"/>
      <c r="O144"/>
      <c r="P144"/>
      <c r="Q144"/>
      <c r="R144"/>
      <c r="S144"/>
      <c r="T144"/>
      <c r="U144"/>
      <c r="V144"/>
      <c r="W144"/>
      <c r="X144"/>
      <c r="Y144"/>
      <c r="Z144"/>
      <c r="AA144"/>
      <c r="AB144"/>
    </row>
    <row r="145" spans="1:28" x14ac:dyDescent="0.25">
      <c r="A145"/>
      <c r="C145"/>
      <c r="D145"/>
      <c r="E145"/>
      <c r="F145"/>
      <c r="G145"/>
      <c r="H145"/>
      <c r="I145"/>
      <c r="J145"/>
      <c r="K145"/>
      <c r="L145"/>
      <c r="M145"/>
      <c r="N145"/>
      <c r="O145"/>
      <c r="P145"/>
      <c r="Q145"/>
      <c r="R145"/>
      <c r="S145"/>
      <c r="T145"/>
      <c r="U145"/>
      <c r="V145"/>
      <c r="W145"/>
      <c r="X145"/>
      <c r="Y145"/>
      <c r="Z145"/>
      <c r="AA145"/>
      <c r="AB145"/>
    </row>
    <row r="146" spans="1:28" x14ac:dyDescent="0.25">
      <c r="A146"/>
      <c r="C146"/>
      <c r="D146"/>
      <c r="E146"/>
      <c r="F146"/>
      <c r="G146"/>
      <c r="H146"/>
      <c r="I146"/>
      <c r="J146"/>
      <c r="K146"/>
      <c r="L146"/>
      <c r="M146"/>
      <c r="N146"/>
      <c r="O146"/>
      <c r="P146"/>
      <c r="Q146"/>
      <c r="R146"/>
      <c r="S146"/>
      <c r="T146"/>
      <c r="U146"/>
      <c r="V146"/>
      <c r="W146"/>
      <c r="X146"/>
      <c r="Y146"/>
      <c r="Z146"/>
      <c r="AA146"/>
      <c r="AB146"/>
    </row>
    <row r="147" spans="1:28" x14ac:dyDescent="0.25">
      <c r="A147"/>
      <c r="C147"/>
      <c r="D147"/>
      <c r="E147"/>
      <c r="F147"/>
      <c r="G147"/>
      <c r="H147"/>
      <c r="I147"/>
      <c r="J147"/>
      <c r="K147"/>
      <c r="L147"/>
      <c r="M147"/>
      <c r="N147"/>
      <c r="O147"/>
      <c r="P147"/>
      <c r="Q147"/>
      <c r="R147"/>
      <c r="S147"/>
      <c r="T147"/>
      <c r="U147"/>
      <c r="V147"/>
      <c r="W147"/>
      <c r="X147"/>
      <c r="Y147"/>
      <c r="Z147"/>
      <c r="AA147"/>
      <c r="AB147"/>
    </row>
    <row r="148" spans="1:28" x14ac:dyDescent="0.25">
      <c r="A148"/>
      <c r="C148"/>
      <c r="D148"/>
      <c r="E148"/>
      <c r="F148"/>
      <c r="G148"/>
      <c r="H148"/>
      <c r="I148"/>
      <c r="J148"/>
      <c r="K148"/>
      <c r="L148"/>
      <c r="M148"/>
      <c r="N148"/>
      <c r="O148"/>
      <c r="P148"/>
      <c r="Q148"/>
      <c r="R148"/>
      <c r="S148"/>
      <c r="T148"/>
      <c r="U148"/>
      <c r="V148"/>
      <c r="W148"/>
      <c r="X148"/>
      <c r="Y148"/>
      <c r="Z148"/>
      <c r="AA148"/>
      <c r="AB148"/>
    </row>
    <row r="149" spans="1:28" x14ac:dyDescent="0.25">
      <c r="A149"/>
      <c r="C149"/>
      <c r="D149"/>
      <c r="E149"/>
      <c r="F149"/>
      <c r="G149"/>
      <c r="H149"/>
      <c r="I149"/>
      <c r="J149"/>
      <c r="K149"/>
      <c r="L149"/>
      <c r="M149"/>
      <c r="N149"/>
      <c r="O149"/>
      <c r="P149"/>
      <c r="Q149"/>
      <c r="R149"/>
      <c r="S149"/>
      <c r="T149"/>
      <c r="U149"/>
      <c r="V149"/>
      <c r="W149"/>
      <c r="X149"/>
      <c r="Y149"/>
      <c r="Z149"/>
      <c r="AA149"/>
      <c r="AB149"/>
    </row>
    <row r="150" spans="1:28" x14ac:dyDescent="0.25">
      <c r="A150"/>
      <c r="C150"/>
      <c r="D150"/>
      <c r="E150"/>
      <c r="F150"/>
      <c r="G150"/>
      <c r="H150"/>
      <c r="I150"/>
      <c r="J150"/>
      <c r="K150"/>
      <c r="L150"/>
      <c r="M150"/>
      <c r="N150"/>
      <c r="O150"/>
      <c r="P150"/>
      <c r="Q150"/>
      <c r="R150"/>
      <c r="S150"/>
      <c r="T150"/>
      <c r="U150"/>
      <c r="V150"/>
      <c r="W150"/>
      <c r="X150"/>
      <c r="Y150"/>
      <c r="Z150"/>
      <c r="AA150"/>
      <c r="AB150"/>
    </row>
    <row r="151" spans="1:28" x14ac:dyDescent="0.25">
      <c r="A151"/>
      <c r="C151"/>
      <c r="D151"/>
      <c r="E151"/>
      <c r="F151"/>
      <c r="G151"/>
      <c r="H151"/>
      <c r="I151"/>
      <c r="J151"/>
      <c r="K151"/>
      <c r="L151"/>
      <c r="M151"/>
      <c r="N151"/>
      <c r="O151"/>
      <c r="P151"/>
      <c r="Q151"/>
      <c r="R151"/>
      <c r="S151"/>
      <c r="T151"/>
      <c r="U151"/>
      <c r="V151"/>
      <c r="W151"/>
      <c r="X151"/>
      <c r="Y151"/>
      <c r="Z151"/>
      <c r="AA151"/>
      <c r="AB151"/>
    </row>
    <row r="152" spans="1:28" x14ac:dyDescent="0.25">
      <c r="A152"/>
      <c r="C152"/>
      <c r="D152"/>
      <c r="E152"/>
      <c r="F152"/>
      <c r="G152"/>
      <c r="H152"/>
      <c r="I152"/>
      <c r="J152"/>
      <c r="K152"/>
      <c r="L152"/>
      <c r="M152"/>
      <c r="N152"/>
      <c r="O152"/>
      <c r="P152"/>
      <c r="Q152"/>
      <c r="R152"/>
      <c r="S152"/>
      <c r="T152"/>
      <c r="U152"/>
      <c r="V152"/>
      <c r="W152"/>
      <c r="X152"/>
      <c r="Y152"/>
      <c r="Z152"/>
      <c r="AA152"/>
      <c r="AB152"/>
    </row>
    <row r="153" spans="1:28" x14ac:dyDescent="0.25">
      <c r="A153"/>
      <c r="C153"/>
      <c r="D153"/>
      <c r="E153"/>
      <c r="F153"/>
      <c r="G153"/>
      <c r="H153"/>
      <c r="I153"/>
      <c r="J153"/>
      <c r="K153"/>
      <c r="L153"/>
      <c r="M153"/>
      <c r="N153"/>
      <c r="O153"/>
      <c r="P153"/>
      <c r="Q153"/>
      <c r="R153"/>
      <c r="S153"/>
      <c r="T153"/>
      <c r="U153"/>
      <c r="V153"/>
      <c r="W153"/>
      <c r="X153"/>
      <c r="Y153"/>
      <c r="Z153"/>
      <c r="AA153"/>
      <c r="AB153"/>
    </row>
    <row r="154" spans="1:28" x14ac:dyDescent="0.25">
      <c r="A154"/>
      <c r="C154"/>
      <c r="D154"/>
      <c r="E154"/>
      <c r="F154"/>
      <c r="G154"/>
      <c r="H154"/>
      <c r="I154"/>
      <c r="J154"/>
      <c r="K154"/>
      <c r="L154"/>
      <c r="M154"/>
      <c r="N154"/>
      <c r="O154"/>
      <c r="P154"/>
      <c r="Q154"/>
      <c r="R154"/>
      <c r="S154"/>
      <c r="T154"/>
      <c r="U154"/>
      <c r="V154"/>
      <c r="W154"/>
      <c r="X154"/>
      <c r="Y154"/>
      <c r="Z154"/>
      <c r="AA154"/>
      <c r="AB154"/>
    </row>
    <row r="155" spans="1:28" x14ac:dyDescent="0.25">
      <c r="A155"/>
      <c r="C155"/>
      <c r="D155"/>
      <c r="E155"/>
      <c r="F155"/>
      <c r="G155"/>
      <c r="H155"/>
      <c r="I155"/>
      <c r="J155"/>
      <c r="K155"/>
      <c r="L155"/>
      <c r="M155"/>
      <c r="N155"/>
      <c r="O155"/>
      <c r="P155"/>
      <c r="Q155"/>
      <c r="R155"/>
      <c r="S155"/>
      <c r="T155"/>
      <c r="U155"/>
      <c r="V155"/>
      <c r="W155"/>
      <c r="X155"/>
      <c r="Y155"/>
      <c r="Z155"/>
      <c r="AA155"/>
      <c r="AB155"/>
    </row>
    <row r="156" spans="1:28" x14ac:dyDescent="0.25">
      <c r="A156"/>
      <c r="C156"/>
      <c r="D156"/>
      <c r="E156"/>
      <c r="F156"/>
      <c r="G156"/>
      <c r="H156"/>
      <c r="I156"/>
      <c r="J156"/>
      <c r="K156"/>
      <c r="L156"/>
      <c r="M156"/>
      <c r="N156"/>
      <c r="O156"/>
      <c r="P156"/>
      <c r="Q156"/>
      <c r="R156"/>
      <c r="S156"/>
      <c r="T156"/>
      <c r="U156"/>
      <c r="V156"/>
      <c r="W156"/>
      <c r="X156"/>
      <c r="Y156"/>
      <c r="Z156"/>
      <c r="AA156"/>
      <c r="AB156"/>
    </row>
    <row r="157" spans="1:28" x14ac:dyDescent="0.25">
      <c r="A157"/>
      <c r="C157"/>
      <c r="D157"/>
      <c r="E157"/>
      <c r="F157"/>
      <c r="G157"/>
      <c r="H157"/>
      <c r="I157"/>
      <c r="J157"/>
      <c r="K157"/>
      <c r="L157"/>
      <c r="M157"/>
      <c r="N157"/>
      <c r="O157"/>
      <c r="P157"/>
      <c r="Q157"/>
      <c r="R157"/>
      <c r="S157"/>
      <c r="T157"/>
      <c r="U157"/>
      <c r="V157"/>
      <c r="W157"/>
      <c r="X157"/>
      <c r="Y157"/>
      <c r="Z157"/>
      <c r="AA157"/>
      <c r="AB157"/>
    </row>
    <row r="158" spans="1:28" x14ac:dyDescent="0.25">
      <c r="A158"/>
      <c r="C158"/>
      <c r="D158"/>
      <c r="E158"/>
      <c r="F158"/>
      <c r="G158"/>
      <c r="H158"/>
      <c r="I158"/>
      <c r="J158"/>
      <c r="K158"/>
      <c r="L158"/>
      <c r="M158"/>
      <c r="N158"/>
      <c r="O158"/>
      <c r="P158"/>
      <c r="Q158"/>
      <c r="R158"/>
      <c r="S158"/>
      <c r="T158"/>
      <c r="U158"/>
      <c r="V158"/>
      <c r="W158"/>
      <c r="X158"/>
      <c r="Y158"/>
      <c r="Z158"/>
      <c r="AA158"/>
      <c r="AB158"/>
    </row>
    <row r="159" spans="1:28" x14ac:dyDescent="0.25">
      <c r="A159"/>
      <c r="C159"/>
      <c r="D159"/>
      <c r="E159"/>
      <c r="F159"/>
      <c r="G159"/>
      <c r="H159"/>
      <c r="I159"/>
      <c r="J159"/>
      <c r="K159"/>
      <c r="L159"/>
      <c r="M159"/>
      <c r="N159"/>
      <c r="O159"/>
      <c r="P159"/>
      <c r="Q159"/>
      <c r="R159"/>
      <c r="S159"/>
      <c r="T159"/>
      <c r="U159"/>
      <c r="V159"/>
      <c r="W159"/>
      <c r="X159"/>
      <c r="Y159"/>
      <c r="Z159"/>
      <c r="AA159"/>
      <c r="AB159"/>
    </row>
    <row r="160" spans="1:28" x14ac:dyDescent="0.25">
      <c r="A160"/>
      <c r="C160"/>
      <c r="D160"/>
      <c r="E160"/>
      <c r="F160"/>
      <c r="G160"/>
      <c r="H160"/>
      <c r="I160"/>
      <c r="J160"/>
      <c r="K160"/>
      <c r="L160"/>
      <c r="M160"/>
      <c r="N160"/>
      <c r="O160"/>
      <c r="P160"/>
      <c r="Q160"/>
      <c r="R160"/>
      <c r="S160"/>
      <c r="T160"/>
      <c r="U160"/>
      <c r="V160"/>
      <c r="W160"/>
      <c r="X160"/>
      <c r="Y160"/>
      <c r="Z160"/>
      <c r="AA160"/>
      <c r="AB160"/>
    </row>
    <row r="161" spans="1:28" x14ac:dyDescent="0.25">
      <c r="A161"/>
      <c r="C161"/>
      <c r="D161"/>
      <c r="E161"/>
      <c r="F161"/>
      <c r="G161"/>
      <c r="H161"/>
      <c r="I161"/>
      <c r="J161"/>
      <c r="K161"/>
      <c r="L161"/>
      <c r="M161"/>
      <c r="N161"/>
      <c r="O161"/>
      <c r="P161"/>
      <c r="Q161"/>
      <c r="R161"/>
      <c r="S161"/>
      <c r="T161"/>
      <c r="U161"/>
      <c r="V161"/>
      <c r="W161"/>
      <c r="X161"/>
      <c r="Y161"/>
      <c r="Z161"/>
      <c r="AA161"/>
      <c r="AB161"/>
    </row>
    <row r="162" spans="1:28" x14ac:dyDescent="0.25">
      <c r="A162"/>
      <c r="C162"/>
      <c r="D162"/>
      <c r="E162"/>
      <c r="F162"/>
      <c r="G162"/>
      <c r="H162"/>
      <c r="I162"/>
      <c r="J162"/>
      <c r="K162"/>
      <c r="L162"/>
      <c r="M162"/>
      <c r="N162"/>
      <c r="O162"/>
      <c r="P162"/>
      <c r="Q162"/>
      <c r="R162"/>
      <c r="S162"/>
      <c r="T162"/>
      <c r="U162"/>
      <c r="V162"/>
      <c r="W162"/>
      <c r="X162"/>
      <c r="Y162"/>
      <c r="Z162"/>
      <c r="AA162"/>
      <c r="AB162"/>
    </row>
    <row r="163" spans="1:28" x14ac:dyDescent="0.25">
      <c r="A163"/>
      <c r="C163"/>
      <c r="D163"/>
      <c r="E163"/>
      <c r="F163"/>
      <c r="G163"/>
      <c r="H163"/>
      <c r="I163"/>
      <c r="J163"/>
      <c r="K163"/>
      <c r="L163"/>
      <c r="M163"/>
      <c r="N163"/>
      <c r="O163"/>
      <c r="P163"/>
      <c r="Q163"/>
      <c r="R163"/>
      <c r="S163"/>
      <c r="T163"/>
      <c r="U163"/>
      <c r="V163"/>
      <c r="W163"/>
      <c r="X163"/>
      <c r="Y163"/>
      <c r="Z163"/>
      <c r="AA163"/>
      <c r="AB163"/>
    </row>
    <row r="164" spans="1:28" x14ac:dyDescent="0.25">
      <c r="A164"/>
      <c r="C164"/>
      <c r="D164"/>
      <c r="E164"/>
      <c r="F164"/>
      <c r="G164"/>
      <c r="H164"/>
      <c r="I164"/>
      <c r="J164"/>
      <c r="K164"/>
      <c r="L164"/>
      <c r="M164"/>
      <c r="N164"/>
      <c r="O164"/>
      <c r="P164"/>
      <c r="Q164"/>
      <c r="R164"/>
      <c r="S164"/>
      <c r="T164"/>
      <c r="U164"/>
      <c r="V164"/>
      <c r="W164"/>
      <c r="X164"/>
      <c r="Y164"/>
      <c r="Z164"/>
      <c r="AA164"/>
      <c r="AB164"/>
    </row>
    <row r="165" spans="1:28" x14ac:dyDescent="0.25">
      <c r="A165"/>
      <c r="C165"/>
      <c r="D165"/>
      <c r="E165"/>
      <c r="F165"/>
      <c r="G165"/>
      <c r="H165"/>
      <c r="I165"/>
      <c r="J165"/>
      <c r="K165"/>
      <c r="L165"/>
      <c r="M165"/>
      <c r="N165"/>
      <c r="O165"/>
      <c r="P165"/>
      <c r="Q165"/>
      <c r="R165"/>
      <c r="S165"/>
      <c r="T165"/>
      <c r="U165"/>
      <c r="V165"/>
      <c r="W165"/>
      <c r="X165"/>
      <c r="Y165"/>
      <c r="Z165"/>
      <c r="AA165"/>
      <c r="AB165"/>
    </row>
    <row r="166" spans="1:28" x14ac:dyDescent="0.25">
      <c r="A166"/>
      <c r="C166"/>
      <c r="D166"/>
      <c r="E166"/>
      <c r="F166"/>
      <c r="G166"/>
      <c r="H166"/>
      <c r="I166"/>
      <c r="J166"/>
      <c r="K166"/>
      <c r="L166"/>
      <c r="M166"/>
      <c r="N166"/>
      <c r="O166"/>
      <c r="P166"/>
      <c r="Q166"/>
      <c r="R166"/>
      <c r="S166"/>
      <c r="T166"/>
      <c r="U166"/>
      <c r="V166"/>
      <c r="W166"/>
      <c r="X166"/>
      <c r="Y166"/>
      <c r="Z166"/>
      <c r="AA166"/>
      <c r="AB166"/>
    </row>
    <row r="167" spans="1:28" x14ac:dyDescent="0.25">
      <c r="A167"/>
      <c r="C167"/>
      <c r="D167"/>
      <c r="E167"/>
      <c r="F167"/>
      <c r="G167"/>
      <c r="H167"/>
      <c r="I167"/>
      <c r="J167"/>
      <c r="K167"/>
      <c r="L167"/>
      <c r="M167"/>
      <c r="N167"/>
      <c r="O167"/>
      <c r="P167"/>
      <c r="Q167"/>
      <c r="R167"/>
      <c r="S167"/>
      <c r="T167"/>
      <c r="U167"/>
      <c r="V167"/>
      <c r="W167"/>
      <c r="X167"/>
      <c r="Y167"/>
      <c r="Z167"/>
      <c r="AA167"/>
      <c r="AB167"/>
    </row>
    <row r="168" spans="1:28" x14ac:dyDescent="0.25">
      <c r="A168"/>
      <c r="C168"/>
      <c r="D168"/>
      <c r="E168"/>
      <c r="F168"/>
      <c r="G168"/>
      <c r="H168"/>
      <c r="I168"/>
      <c r="J168"/>
      <c r="K168"/>
      <c r="L168"/>
      <c r="M168"/>
      <c r="N168"/>
      <c r="O168"/>
      <c r="P168"/>
      <c r="Q168"/>
      <c r="R168"/>
      <c r="S168"/>
      <c r="T168"/>
      <c r="U168"/>
      <c r="V168"/>
      <c r="W168"/>
      <c r="X168"/>
      <c r="Y168"/>
      <c r="Z168"/>
      <c r="AA168"/>
      <c r="AB168"/>
    </row>
    <row r="169" spans="1:28" x14ac:dyDescent="0.25">
      <c r="A169"/>
      <c r="C169"/>
      <c r="D169"/>
      <c r="E169"/>
      <c r="F169"/>
      <c r="G169"/>
      <c r="H169"/>
      <c r="I169"/>
      <c r="J169"/>
      <c r="K169"/>
      <c r="L169"/>
      <c r="M169"/>
      <c r="N169"/>
      <c r="O169"/>
      <c r="P169"/>
      <c r="Q169"/>
      <c r="R169"/>
      <c r="S169"/>
      <c r="T169"/>
      <c r="U169"/>
      <c r="V169"/>
      <c r="W169"/>
      <c r="X169"/>
      <c r="Y169"/>
      <c r="Z169"/>
      <c r="AA169"/>
      <c r="AB169"/>
    </row>
    <row r="170" spans="1:28" x14ac:dyDescent="0.25">
      <c r="A170"/>
      <c r="C170"/>
      <c r="D170"/>
      <c r="E170"/>
      <c r="F170"/>
      <c r="G170"/>
      <c r="H170"/>
      <c r="I170"/>
      <c r="J170"/>
      <c r="K170"/>
      <c r="L170"/>
      <c r="M170"/>
      <c r="N170"/>
      <c r="O170"/>
      <c r="P170"/>
      <c r="Q170"/>
      <c r="R170"/>
      <c r="S170"/>
      <c r="T170"/>
      <c r="U170"/>
      <c r="V170"/>
      <c r="W170"/>
      <c r="X170"/>
      <c r="Y170"/>
      <c r="Z170"/>
      <c r="AA170"/>
      <c r="AB170"/>
    </row>
    <row r="171" spans="1:28" x14ac:dyDescent="0.25">
      <c r="A171"/>
      <c r="C171"/>
      <c r="D171"/>
      <c r="E171"/>
      <c r="F171"/>
      <c r="G171"/>
      <c r="H171"/>
      <c r="I171"/>
      <c r="J171"/>
      <c r="K171"/>
      <c r="L171"/>
      <c r="M171"/>
      <c r="N171"/>
      <c r="O171"/>
      <c r="P171"/>
      <c r="Q171"/>
      <c r="R171"/>
      <c r="S171"/>
      <c r="T171"/>
      <c r="U171"/>
      <c r="V171"/>
      <c r="W171"/>
      <c r="X171"/>
      <c r="Y171"/>
      <c r="Z171"/>
      <c r="AA171"/>
      <c r="AB171"/>
    </row>
    <row r="172" spans="1:28" x14ac:dyDescent="0.25">
      <c r="A172"/>
      <c r="C172"/>
      <c r="D172"/>
      <c r="E172"/>
      <c r="F172"/>
      <c r="G172"/>
      <c r="H172"/>
      <c r="I172"/>
      <c r="J172"/>
      <c r="K172"/>
      <c r="L172"/>
      <c r="M172"/>
      <c r="N172"/>
      <c r="O172"/>
      <c r="P172"/>
      <c r="Q172"/>
      <c r="R172"/>
      <c r="S172"/>
      <c r="T172"/>
      <c r="U172"/>
      <c r="V172"/>
      <c r="W172"/>
      <c r="X172"/>
      <c r="Y172"/>
      <c r="Z172"/>
      <c r="AA172"/>
      <c r="AB172"/>
    </row>
    <row r="173" spans="1:28" x14ac:dyDescent="0.25">
      <c r="A173"/>
      <c r="C173"/>
      <c r="D173"/>
      <c r="E173"/>
      <c r="F173"/>
      <c r="G173"/>
      <c r="H173"/>
      <c r="I173"/>
      <c r="J173"/>
      <c r="K173"/>
      <c r="L173"/>
      <c r="M173"/>
      <c r="N173"/>
      <c r="O173"/>
      <c r="P173"/>
      <c r="Q173"/>
      <c r="R173"/>
      <c r="S173"/>
      <c r="T173"/>
      <c r="U173"/>
      <c r="V173"/>
      <c r="W173"/>
      <c r="X173"/>
      <c r="Y173"/>
      <c r="Z173"/>
      <c r="AA173"/>
      <c r="AB173"/>
    </row>
    <row r="174" spans="1:28" x14ac:dyDescent="0.25">
      <c r="A174"/>
      <c r="C174"/>
      <c r="D174"/>
      <c r="E174"/>
      <c r="F174"/>
      <c r="G174"/>
      <c r="H174"/>
      <c r="I174"/>
      <c r="J174"/>
      <c r="K174"/>
      <c r="L174"/>
      <c r="M174"/>
      <c r="N174"/>
      <c r="O174"/>
      <c r="P174"/>
      <c r="Q174"/>
      <c r="R174"/>
      <c r="S174"/>
      <c r="T174"/>
      <c r="U174"/>
      <c r="V174"/>
      <c r="W174"/>
      <c r="X174"/>
      <c r="Y174"/>
      <c r="Z174"/>
      <c r="AA174"/>
      <c r="AB174"/>
    </row>
    <row r="175" spans="1:28" x14ac:dyDescent="0.25">
      <c r="A175"/>
      <c r="C175"/>
      <c r="D175"/>
      <c r="E175"/>
      <c r="F175"/>
      <c r="G175"/>
      <c r="H175"/>
      <c r="I175"/>
      <c r="J175"/>
      <c r="K175"/>
      <c r="L175"/>
      <c r="M175"/>
      <c r="N175"/>
      <c r="O175"/>
      <c r="P175"/>
      <c r="Q175"/>
      <c r="R175"/>
      <c r="S175"/>
      <c r="T175"/>
      <c r="U175"/>
      <c r="V175"/>
      <c r="W175"/>
      <c r="X175"/>
      <c r="Y175"/>
      <c r="Z175"/>
      <c r="AA175"/>
      <c r="AB175"/>
    </row>
    <row r="176" spans="1:28" x14ac:dyDescent="0.25">
      <c r="A176"/>
      <c r="C176"/>
      <c r="D176"/>
      <c r="E176"/>
      <c r="F176"/>
      <c r="G176"/>
      <c r="H176"/>
      <c r="I176"/>
      <c r="J176"/>
      <c r="K176"/>
      <c r="L176"/>
      <c r="M176"/>
      <c r="N176"/>
      <c r="O176"/>
      <c r="P176"/>
      <c r="Q176"/>
      <c r="R176"/>
      <c r="S176"/>
      <c r="T176"/>
      <c r="U176"/>
      <c r="V176"/>
      <c r="W176"/>
      <c r="X176"/>
      <c r="Y176"/>
      <c r="Z176"/>
      <c r="AA176"/>
      <c r="AB176"/>
    </row>
    <row r="177" spans="1:28" x14ac:dyDescent="0.25">
      <c r="A177"/>
      <c r="C177"/>
      <c r="D177"/>
      <c r="E177"/>
      <c r="F177"/>
      <c r="G177"/>
      <c r="H177"/>
      <c r="I177"/>
      <c r="J177"/>
      <c r="K177"/>
      <c r="L177"/>
      <c r="M177"/>
      <c r="N177"/>
      <c r="O177"/>
      <c r="P177"/>
      <c r="Q177"/>
      <c r="R177"/>
      <c r="S177"/>
      <c r="T177"/>
      <c r="U177"/>
      <c r="V177"/>
      <c r="W177"/>
      <c r="X177"/>
      <c r="Y177"/>
      <c r="Z177"/>
      <c r="AA177"/>
      <c r="AB177"/>
    </row>
    <row r="178" spans="1:28" x14ac:dyDescent="0.25">
      <c r="A178"/>
      <c r="C178"/>
      <c r="D178"/>
      <c r="E178"/>
      <c r="F178"/>
      <c r="G178"/>
      <c r="H178"/>
      <c r="I178"/>
      <c r="J178"/>
      <c r="K178"/>
      <c r="L178"/>
      <c r="M178"/>
      <c r="N178"/>
      <c r="O178"/>
      <c r="P178"/>
      <c r="Q178"/>
      <c r="R178"/>
      <c r="S178"/>
      <c r="T178"/>
      <c r="U178"/>
      <c r="V178"/>
      <c r="W178"/>
      <c r="X178"/>
      <c r="Y178"/>
      <c r="Z178"/>
      <c r="AA178"/>
      <c r="AB178"/>
    </row>
    <row r="179" spans="1:28" x14ac:dyDescent="0.25">
      <c r="A179"/>
      <c r="C179"/>
      <c r="D179"/>
      <c r="E179"/>
      <c r="F179"/>
      <c r="G179"/>
      <c r="H179"/>
      <c r="I179"/>
      <c r="J179"/>
      <c r="K179"/>
      <c r="L179"/>
      <c r="M179"/>
      <c r="N179"/>
      <c r="O179"/>
      <c r="P179"/>
      <c r="Q179"/>
      <c r="R179"/>
      <c r="S179"/>
      <c r="T179"/>
      <c r="U179"/>
      <c r="V179"/>
      <c r="W179"/>
      <c r="X179"/>
      <c r="Y179"/>
      <c r="Z179"/>
      <c r="AA179"/>
      <c r="AB179"/>
    </row>
    <row r="180" spans="1:28" x14ac:dyDescent="0.25">
      <c r="A180"/>
      <c r="C180"/>
      <c r="D180"/>
      <c r="E180"/>
      <c r="F180"/>
      <c r="G180"/>
      <c r="H180"/>
      <c r="I180"/>
      <c r="J180"/>
      <c r="K180"/>
      <c r="L180"/>
      <c r="M180"/>
      <c r="N180"/>
      <c r="O180"/>
      <c r="P180"/>
      <c r="Q180"/>
      <c r="R180"/>
      <c r="S180"/>
      <c r="T180"/>
      <c r="U180"/>
      <c r="V180"/>
      <c r="W180"/>
      <c r="X180"/>
      <c r="Y180"/>
      <c r="Z180"/>
      <c r="AA180"/>
      <c r="AB180"/>
    </row>
    <row r="181" spans="1:28" x14ac:dyDescent="0.25">
      <c r="A181"/>
      <c r="C181"/>
      <c r="D181"/>
      <c r="E181"/>
      <c r="F181"/>
      <c r="G181"/>
      <c r="H181"/>
      <c r="I181"/>
      <c r="J181"/>
      <c r="K181"/>
      <c r="L181"/>
      <c r="M181"/>
      <c r="N181"/>
      <c r="O181"/>
      <c r="P181"/>
      <c r="Q181"/>
      <c r="R181"/>
      <c r="S181"/>
      <c r="T181"/>
      <c r="U181"/>
      <c r="V181"/>
      <c r="W181"/>
      <c r="X181"/>
      <c r="Y181"/>
      <c r="Z181"/>
      <c r="AA181"/>
      <c r="AB181"/>
    </row>
    <row r="182" spans="1:28" x14ac:dyDescent="0.25">
      <c r="A182"/>
      <c r="C182"/>
      <c r="D182"/>
      <c r="E182"/>
      <c r="F182"/>
      <c r="G182"/>
      <c r="H182"/>
      <c r="I182"/>
      <c r="J182"/>
      <c r="K182"/>
      <c r="L182"/>
      <c r="M182"/>
      <c r="N182"/>
      <c r="O182"/>
      <c r="P182"/>
      <c r="Q182"/>
      <c r="R182"/>
      <c r="S182"/>
      <c r="T182"/>
      <c r="U182"/>
      <c r="V182"/>
      <c r="W182"/>
      <c r="X182"/>
      <c r="Y182"/>
      <c r="Z182"/>
      <c r="AA182"/>
      <c r="AB182"/>
    </row>
    <row r="183" spans="1:28" x14ac:dyDescent="0.25">
      <c r="A183"/>
      <c r="C183"/>
      <c r="D183"/>
      <c r="E183"/>
      <c r="F183"/>
      <c r="G183"/>
      <c r="H183"/>
      <c r="I183"/>
      <c r="J183"/>
      <c r="K183"/>
      <c r="L183"/>
      <c r="M183"/>
      <c r="N183"/>
      <c r="O183"/>
      <c r="P183"/>
      <c r="Q183"/>
      <c r="R183"/>
      <c r="S183"/>
      <c r="T183"/>
      <c r="U183"/>
      <c r="V183"/>
      <c r="W183"/>
      <c r="X183"/>
      <c r="Y183"/>
      <c r="Z183"/>
      <c r="AA183"/>
      <c r="AB183"/>
    </row>
    <row r="184" spans="1:28" x14ac:dyDescent="0.25">
      <c r="A184"/>
      <c r="C184"/>
      <c r="D184"/>
      <c r="E184"/>
      <c r="F184"/>
      <c r="G184"/>
      <c r="H184"/>
      <c r="I184"/>
      <c r="J184"/>
      <c r="K184"/>
      <c r="L184"/>
      <c r="M184"/>
      <c r="N184"/>
      <c r="O184"/>
      <c r="P184"/>
      <c r="Q184"/>
      <c r="R184"/>
      <c r="S184"/>
      <c r="T184"/>
      <c r="U184"/>
      <c r="V184"/>
      <c r="W184"/>
      <c r="X184"/>
      <c r="Y184"/>
      <c r="Z184"/>
      <c r="AA184"/>
      <c r="AB184"/>
    </row>
    <row r="185" spans="1:28" x14ac:dyDescent="0.25">
      <c r="A185"/>
      <c r="C185"/>
      <c r="D185"/>
      <c r="E185"/>
      <c r="F185"/>
      <c r="G185"/>
      <c r="H185"/>
      <c r="I185"/>
      <c r="J185"/>
      <c r="K185"/>
      <c r="L185"/>
      <c r="M185"/>
      <c r="N185"/>
      <c r="O185"/>
      <c r="P185"/>
      <c r="Q185"/>
      <c r="R185"/>
      <c r="S185"/>
      <c r="T185"/>
      <c r="U185"/>
      <c r="V185"/>
      <c r="W185"/>
      <c r="X185"/>
      <c r="Y185"/>
      <c r="Z185"/>
      <c r="AA185"/>
      <c r="AB185"/>
    </row>
    <row r="186" spans="1:28" x14ac:dyDescent="0.25">
      <c r="A186"/>
      <c r="C186"/>
      <c r="D186"/>
      <c r="E186"/>
      <c r="F186"/>
      <c r="G186"/>
      <c r="H186"/>
      <c r="I186"/>
      <c r="J186"/>
      <c r="K186"/>
      <c r="L186"/>
      <c r="M186"/>
      <c r="N186"/>
      <c r="O186"/>
      <c r="P186"/>
      <c r="Q186"/>
      <c r="R186"/>
      <c r="S186"/>
      <c r="T186"/>
      <c r="U186"/>
      <c r="V186"/>
      <c r="W186"/>
      <c r="X186"/>
      <c r="Y186"/>
      <c r="Z186"/>
      <c r="AA186"/>
      <c r="AB186"/>
    </row>
    <row r="187" spans="1:28" x14ac:dyDescent="0.25">
      <c r="A187"/>
      <c r="C187"/>
      <c r="D187"/>
      <c r="E187"/>
      <c r="F187"/>
      <c r="G187"/>
      <c r="H187"/>
      <c r="I187"/>
      <c r="J187"/>
      <c r="K187"/>
      <c r="L187"/>
      <c r="M187"/>
      <c r="N187"/>
      <c r="O187"/>
      <c r="P187"/>
      <c r="Q187"/>
      <c r="R187"/>
      <c r="S187"/>
      <c r="T187"/>
      <c r="U187"/>
      <c r="V187"/>
      <c r="W187"/>
      <c r="X187"/>
      <c r="Y187"/>
      <c r="Z187"/>
      <c r="AA187"/>
      <c r="AB187"/>
    </row>
    <row r="188" spans="1:28" x14ac:dyDescent="0.25">
      <c r="A188"/>
      <c r="C188"/>
      <c r="D188"/>
      <c r="E188"/>
      <c r="F188"/>
      <c r="G188"/>
      <c r="H188"/>
      <c r="I188"/>
      <c r="J188"/>
      <c r="K188"/>
      <c r="L188"/>
      <c r="M188"/>
      <c r="N188"/>
      <c r="O188"/>
      <c r="P188"/>
      <c r="Q188"/>
      <c r="R188"/>
      <c r="S188"/>
      <c r="T188"/>
      <c r="U188"/>
      <c r="V188"/>
      <c r="W188"/>
      <c r="X188"/>
      <c r="Y188"/>
      <c r="Z188"/>
      <c r="AA188"/>
      <c r="AB188"/>
    </row>
    <row r="189" spans="1:28" x14ac:dyDescent="0.25">
      <c r="A189"/>
      <c r="C189"/>
      <c r="D189"/>
      <c r="E189"/>
      <c r="F189"/>
      <c r="G189"/>
      <c r="H189"/>
      <c r="I189"/>
      <c r="J189"/>
      <c r="K189"/>
      <c r="L189"/>
      <c r="M189"/>
      <c r="N189"/>
      <c r="O189"/>
      <c r="P189"/>
      <c r="Q189"/>
      <c r="R189"/>
      <c r="S189"/>
      <c r="T189"/>
      <c r="U189"/>
      <c r="V189"/>
      <c r="W189"/>
      <c r="X189"/>
      <c r="Y189"/>
      <c r="Z189"/>
      <c r="AA189"/>
      <c r="AB189"/>
    </row>
    <row r="190" spans="1:28" x14ac:dyDescent="0.25">
      <c r="A190"/>
      <c r="C190"/>
      <c r="D190"/>
      <c r="E190"/>
      <c r="F190"/>
      <c r="G190"/>
      <c r="H190"/>
      <c r="I190"/>
      <c r="J190"/>
      <c r="K190"/>
      <c r="L190"/>
      <c r="M190"/>
      <c r="N190"/>
      <c r="O190"/>
      <c r="P190"/>
      <c r="Q190"/>
      <c r="R190"/>
      <c r="S190"/>
      <c r="T190"/>
      <c r="U190"/>
      <c r="V190"/>
      <c r="W190"/>
      <c r="X190"/>
      <c r="Y190"/>
      <c r="Z190"/>
      <c r="AA190"/>
      <c r="AB190"/>
    </row>
    <row r="191" spans="1:28" x14ac:dyDescent="0.25">
      <c r="A191"/>
      <c r="C191"/>
      <c r="D191"/>
      <c r="E191"/>
      <c r="F191"/>
      <c r="G191"/>
      <c r="H191"/>
      <c r="I191"/>
      <c r="J191"/>
      <c r="K191"/>
      <c r="L191"/>
      <c r="M191"/>
      <c r="N191"/>
      <c r="O191"/>
      <c r="P191"/>
      <c r="Q191"/>
      <c r="R191"/>
      <c r="S191"/>
      <c r="T191"/>
      <c r="U191"/>
      <c r="V191"/>
      <c r="W191"/>
      <c r="X191"/>
      <c r="Y191"/>
      <c r="Z191"/>
      <c r="AA191"/>
      <c r="AB191"/>
    </row>
    <row r="192" spans="1:28" x14ac:dyDescent="0.25">
      <c r="A192"/>
      <c r="C192"/>
      <c r="D192"/>
      <c r="E192"/>
      <c r="F192"/>
      <c r="G192"/>
      <c r="H192"/>
      <c r="I192"/>
      <c r="J192"/>
      <c r="K192"/>
      <c r="L192"/>
      <c r="M192"/>
      <c r="N192"/>
      <c r="O192"/>
      <c r="P192"/>
      <c r="Q192"/>
      <c r="R192"/>
      <c r="S192"/>
      <c r="T192"/>
      <c r="U192"/>
      <c r="V192"/>
      <c r="W192"/>
      <c r="X192"/>
      <c r="Y192"/>
      <c r="Z192"/>
      <c r="AA192"/>
      <c r="AB192"/>
    </row>
    <row r="193" spans="1:28" x14ac:dyDescent="0.25">
      <c r="A193"/>
      <c r="C193"/>
      <c r="D193"/>
      <c r="E193"/>
      <c r="F193"/>
      <c r="G193"/>
      <c r="H193"/>
      <c r="I193"/>
      <c r="J193"/>
      <c r="K193"/>
      <c r="L193"/>
      <c r="M193"/>
      <c r="N193"/>
      <c r="O193"/>
      <c r="P193"/>
      <c r="Q193"/>
      <c r="R193"/>
      <c r="S193"/>
      <c r="T193"/>
      <c r="U193"/>
      <c r="V193"/>
      <c r="W193"/>
      <c r="X193"/>
      <c r="Y193"/>
      <c r="Z193"/>
      <c r="AA193"/>
      <c r="AB193"/>
    </row>
    <row r="194" spans="1:28" x14ac:dyDescent="0.25">
      <c r="A194"/>
      <c r="C194"/>
      <c r="D194"/>
      <c r="E194"/>
      <c r="F194"/>
      <c r="G194"/>
      <c r="H194"/>
      <c r="I194"/>
      <c r="J194"/>
      <c r="K194"/>
      <c r="L194"/>
      <c r="M194"/>
      <c r="N194"/>
      <c r="O194"/>
      <c r="P194"/>
      <c r="Q194"/>
      <c r="R194"/>
      <c r="S194"/>
      <c r="T194"/>
      <c r="U194"/>
      <c r="V194"/>
      <c r="W194"/>
      <c r="X194"/>
      <c r="Y194"/>
      <c r="Z194"/>
      <c r="AA194"/>
      <c r="AB194"/>
    </row>
    <row r="195" spans="1:28" x14ac:dyDescent="0.25">
      <c r="A195"/>
      <c r="C195"/>
      <c r="D195"/>
      <c r="E195"/>
      <c r="F195"/>
      <c r="G195"/>
      <c r="H195"/>
      <c r="I195"/>
      <c r="J195"/>
      <c r="K195"/>
      <c r="L195"/>
      <c r="M195"/>
      <c r="N195"/>
      <c r="O195"/>
      <c r="P195"/>
      <c r="Q195"/>
      <c r="R195"/>
      <c r="S195"/>
      <c r="T195"/>
      <c r="U195"/>
      <c r="V195"/>
      <c r="W195"/>
      <c r="X195"/>
      <c r="Y195"/>
      <c r="Z195"/>
      <c r="AA195"/>
      <c r="AB195"/>
    </row>
    <row r="196" spans="1:28" x14ac:dyDescent="0.25">
      <c r="A196"/>
      <c r="C196"/>
      <c r="D196"/>
      <c r="E196"/>
      <c r="F196"/>
      <c r="G196"/>
      <c r="H196"/>
      <c r="I196"/>
      <c r="J196"/>
      <c r="K196"/>
      <c r="L196"/>
      <c r="M196"/>
      <c r="N196"/>
      <c r="O196"/>
      <c r="P196"/>
      <c r="Q196"/>
      <c r="R196"/>
      <c r="S196"/>
      <c r="T196"/>
      <c r="U196"/>
      <c r="V196"/>
      <c r="W196"/>
      <c r="X196"/>
      <c r="Y196"/>
      <c r="Z196"/>
      <c r="AA196"/>
      <c r="AB196"/>
    </row>
    <row r="197" spans="1:28" x14ac:dyDescent="0.25">
      <c r="A197"/>
      <c r="C197"/>
      <c r="D197"/>
      <c r="E197"/>
      <c r="F197"/>
      <c r="G197"/>
      <c r="H197"/>
      <c r="I197"/>
      <c r="J197"/>
      <c r="K197"/>
      <c r="L197"/>
      <c r="M197"/>
      <c r="N197"/>
      <c r="O197"/>
      <c r="P197"/>
      <c r="Q197"/>
      <c r="R197"/>
      <c r="S197"/>
      <c r="T197"/>
      <c r="U197"/>
      <c r="V197"/>
      <c r="W197"/>
      <c r="X197"/>
      <c r="Y197"/>
      <c r="Z197"/>
      <c r="AA197"/>
      <c r="AB197"/>
    </row>
    <row r="198" spans="1:28" x14ac:dyDescent="0.25">
      <c r="A198"/>
      <c r="C198"/>
      <c r="D198"/>
      <c r="E198"/>
      <c r="F198"/>
      <c r="G198"/>
      <c r="H198"/>
      <c r="I198"/>
      <c r="J198"/>
      <c r="K198"/>
      <c r="L198"/>
      <c r="M198"/>
      <c r="N198"/>
      <c r="O198"/>
      <c r="P198"/>
      <c r="Q198"/>
      <c r="R198"/>
      <c r="S198"/>
      <c r="T198"/>
      <c r="U198"/>
      <c r="V198"/>
      <c r="W198"/>
      <c r="X198"/>
      <c r="Y198"/>
      <c r="Z198"/>
      <c r="AA198"/>
      <c r="AB198"/>
    </row>
    <row r="199" spans="1:28" x14ac:dyDescent="0.25">
      <c r="A199"/>
      <c r="C199"/>
      <c r="D199"/>
      <c r="E199"/>
      <c r="F199"/>
      <c r="G199"/>
      <c r="H199"/>
      <c r="I199"/>
      <c r="J199"/>
      <c r="K199"/>
      <c r="L199"/>
      <c r="M199"/>
      <c r="N199"/>
      <c r="O199"/>
      <c r="P199"/>
      <c r="Q199"/>
      <c r="R199"/>
      <c r="S199"/>
      <c r="T199"/>
      <c r="U199"/>
      <c r="V199"/>
      <c r="W199"/>
      <c r="X199"/>
      <c r="Y199"/>
      <c r="Z199"/>
      <c r="AA199"/>
      <c r="AB199"/>
    </row>
    <row r="200" spans="1:28" x14ac:dyDescent="0.25">
      <c r="A200"/>
      <c r="C200"/>
      <c r="D200"/>
      <c r="E200"/>
      <c r="F200"/>
      <c r="G200"/>
      <c r="H200"/>
      <c r="I200"/>
      <c r="J200"/>
      <c r="K200"/>
      <c r="L200"/>
      <c r="M200"/>
      <c r="N200"/>
      <c r="O200"/>
      <c r="P200"/>
      <c r="Q200"/>
      <c r="R200"/>
      <c r="S200"/>
      <c r="T200"/>
      <c r="U200"/>
      <c r="V200"/>
      <c r="W200"/>
      <c r="X200"/>
      <c r="Y200"/>
      <c r="Z200"/>
      <c r="AA200"/>
      <c r="AB200"/>
    </row>
    <row r="201" spans="1:28" x14ac:dyDescent="0.25">
      <c r="A201"/>
      <c r="C201"/>
      <c r="D201"/>
      <c r="E201"/>
      <c r="F201"/>
      <c r="G201"/>
      <c r="H201"/>
      <c r="I201"/>
      <c r="J201"/>
      <c r="K201"/>
      <c r="L201"/>
      <c r="M201"/>
      <c r="N201"/>
      <c r="O201"/>
      <c r="P201"/>
      <c r="Q201"/>
      <c r="R201"/>
      <c r="S201"/>
      <c r="T201"/>
      <c r="U201"/>
      <c r="V201"/>
      <c r="W201"/>
      <c r="X201"/>
      <c r="Y201"/>
      <c r="Z201"/>
      <c r="AA201"/>
      <c r="AB201"/>
    </row>
    <row r="202" spans="1:28" x14ac:dyDescent="0.25">
      <c r="A202"/>
      <c r="C202"/>
      <c r="D202"/>
      <c r="E202"/>
      <c r="F202"/>
      <c r="G202"/>
      <c r="H202"/>
      <c r="I202"/>
      <c r="J202"/>
      <c r="K202"/>
      <c r="L202"/>
      <c r="M202"/>
      <c r="N202"/>
      <c r="O202"/>
      <c r="P202"/>
      <c r="Q202"/>
      <c r="R202"/>
      <c r="S202"/>
      <c r="T202"/>
      <c r="U202"/>
      <c r="V202"/>
      <c r="W202"/>
      <c r="X202"/>
      <c r="Y202"/>
      <c r="Z202"/>
      <c r="AA202"/>
      <c r="AB202"/>
    </row>
    <row r="203" spans="1:28" x14ac:dyDescent="0.25">
      <c r="A203"/>
      <c r="C203"/>
      <c r="D203"/>
      <c r="E203"/>
      <c r="F203"/>
      <c r="G203"/>
      <c r="H203"/>
      <c r="I203"/>
      <c r="J203"/>
      <c r="K203"/>
      <c r="L203"/>
      <c r="M203"/>
      <c r="N203"/>
      <c r="O203"/>
      <c r="P203"/>
      <c r="Q203"/>
      <c r="R203"/>
      <c r="S203"/>
      <c r="T203"/>
      <c r="U203"/>
      <c r="V203"/>
      <c r="W203"/>
      <c r="X203"/>
      <c r="Y203"/>
      <c r="Z203"/>
      <c r="AA203"/>
      <c r="AB203"/>
    </row>
    <row r="204" spans="1:28" x14ac:dyDescent="0.25">
      <c r="A204"/>
      <c r="C204"/>
      <c r="D204"/>
      <c r="E204"/>
      <c r="F204"/>
      <c r="G204"/>
      <c r="H204"/>
      <c r="I204"/>
      <c r="J204"/>
      <c r="K204"/>
      <c r="L204"/>
      <c r="M204"/>
      <c r="N204"/>
      <c r="O204"/>
      <c r="P204"/>
      <c r="Q204"/>
      <c r="R204"/>
      <c r="S204"/>
      <c r="T204"/>
      <c r="U204"/>
      <c r="V204"/>
      <c r="W204"/>
      <c r="X204"/>
      <c r="Y204"/>
      <c r="Z204"/>
      <c r="AA204"/>
      <c r="AB204"/>
    </row>
    <row r="205" spans="1:28" x14ac:dyDescent="0.25">
      <c r="A205"/>
      <c r="C205"/>
      <c r="D205"/>
      <c r="E205"/>
      <c r="F205"/>
      <c r="G205"/>
      <c r="H205"/>
      <c r="I205"/>
      <c r="J205"/>
      <c r="K205"/>
      <c r="L205"/>
      <c r="M205"/>
      <c r="N205"/>
      <c r="O205"/>
      <c r="P205"/>
      <c r="Q205"/>
      <c r="R205"/>
      <c r="S205"/>
      <c r="T205"/>
      <c r="U205"/>
      <c r="V205"/>
      <c r="W205"/>
      <c r="X205"/>
      <c r="Y205"/>
      <c r="Z205"/>
      <c r="AA205"/>
      <c r="AB205"/>
    </row>
  </sheetData>
  <mergeCells count="2">
    <mergeCell ref="A1:B1"/>
    <mergeCell ref="A2:B2"/>
  </mergeCells>
  <hyperlinks>
    <hyperlink ref="A1" location="'GenFddIcCmd'!A1" display="'GenFddIcCmd'!A1"/>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66"/>
  <sheetViews>
    <sheetView workbookViewId="0">
      <selection sqref="A1:B1"/>
    </sheetView>
  </sheetViews>
  <sheetFormatPr defaultColWidth="26.140625" defaultRowHeight="15" x14ac:dyDescent="0.25"/>
  <cols>
    <col min="1" max="1" width="8.140625" bestFit="1" customWidth="1"/>
    <col min="2" max="2" width="49.28515625" bestFit="1" customWidth="1"/>
    <col min="3" max="3" width="6.7109375" bestFit="1" customWidth="1"/>
    <col min="4" max="4" width="12.7109375" bestFit="1" customWidth="1"/>
    <col min="5" max="5" width="6.7109375" bestFit="1" customWidth="1"/>
    <col min="6" max="6" width="12.7109375" bestFit="1" customWidth="1"/>
    <col min="7" max="7" width="6.7109375" bestFit="1" customWidth="1"/>
    <col min="8" max="8" width="16.7109375" bestFit="1" customWidth="1"/>
    <col min="9" max="9" width="20.85546875" bestFit="1" customWidth="1"/>
    <col min="10" max="10" width="12.7109375" bestFit="1" customWidth="1"/>
    <col min="11" max="11" width="12" bestFit="1" customWidth="1"/>
    <col min="12" max="12" width="12.28515625" bestFit="1" customWidth="1"/>
    <col min="13" max="13" width="12" bestFit="1" customWidth="1"/>
    <col min="14" max="14" width="12.7109375" bestFit="1" customWidth="1"/>
    <col min="15" max="15" width="12" bestFit="1" customWidth="1"/>
    <col min="16" max="17" width="5.7109375" bestFit="1" customWidth="1"/>
    <col min="18" max="19" width="3.28515625" bestFit="1" customWidth="1"/>
    <col min="20" max="20" width="3.28515625" customWidth="1"/>
    <col min="21" max="21" width="3.28515625" bestFit="1" customWidth="1"/>
    <col min="22" max="22" width="5.7109375" bestFit="1" customWidth="1"/>
    <col min="23" max="24" width="12.7109375" bestFit="1" customWidth="1"/>
    <col min="25" max="25" width="6.7109375" bestFit="1" customWidth="1"/>
    <col min="26" max="26" width="12.7109375" bestFit="1" customWidth="1"/>
    <col min="27" max="27" width="6.7109375" bestFit="1" customWidth="1"/>
    <col min="28" max="28" width="5.7109375" bestFit="1" customWidth="1"/>
    <col min="29" max="29" width="10.5703125" bestFit="1" customWidth="1"/>
    <col min="30" max="30" width="12.42578125" bestFit="1" customWidth="1"/>
    <col min="31" max="31" width="10.5703125" bestFit="1" customWidth="1"/>
  </cols>
  <sheetData>
    <row r="1" spans="1:31" x14ac:dyDescent="0.25">
      <c r="A1" s="236" t="s">
        <v>348</v>
      </c>
      <c r="B1" s="237"/>
      <c r="C1" s="34" t="s">
        <v>85</v>
      </c>
      <c r="D1" s="64" t="s">
        <v>84</v>
      </c>
      <c r="E1" s="138"/>
      <c r="F1" s="138"/>
      <c r="G1" s="138"/>
      <c r="H1" s="138"/>
      <c r="I1" s="138"/>
      <c r="J1" s="138"/>
      <c r="K1" s="138"/>
      <c r="L1" s="138"/>
      <c r="M1" s="138"/>
      <c r="N1" s="138"/>
      <c r="O1" s="138"/>
      <c r="P1" s="138"/>
      <c r="Q1" s="138"/>
      <c r="R1" s="138"/>
      <c r="S1" s="138"/>
      <c r="T1" s="138"/>
      <c r="U1" s="138"/>
      <c r="V1" s="138"/>
      <c r="W1" s="138"/>
      <c r="X1" s="138"/>
      <c r="Y1" s="138"/>
      <c r="Z1" s="138"/>
      <c r="AA1" s="138"/>
      <c r="AB1" s="138"/>
      <c r="AC1" s="32"/>
      <c r="AD1" s="32"/>
      <c r="AE1" s="33"/>
    </row>
    <row r="2" spans="1:31" ht="60" customHeight="1" x14ac:dyDescent="0.25">
      <c r="A2" s="238" t="s">
        <v>136</v>
      </c>
      <c r="B2" s="239"/>
      <c r="C2" s="44" t="s">
        <v>365</v>
      </c>
      <c r="D2" s="44" t="s">
        <v>86</v>
      </c>
      <c r="E2" s="44" t="s">
        <v>86</v>
      </c>
      <c r="F2" s="44" t="s">
        <v>86</v>
      </c>
      <c r="G2" s="44" t="s">
        <v>86</v>
      </c>
      <c r="H2" s="44" t="s">
        <v>86</v>
      </c>
      <c r="I2" s="44" t="s">
        <v>86</v>
      </c>
      <c r="J2" s="44" t="s">
        <v>86</v>
      </c>
      <c r="K2" s="44" t="s">
        <v>86</v>
      </c>
      <c r="L2" s="44" t="s">
        <v>86</v>
      </c>
      <c r="M2" s="44" t="s">
        <v>86</v>
      </c>
      <c r="N2" s="44" t="s">
        <v>86</v>
      </c>
      <c r="O2" s="44" t="s">
        <v>86</v>
      </c>
      <c r="P2" s="93" t="s">
        <v>978</v>
      </c>
      <c r="Q2" s="68" t="s">
        <v>366</v>
      </c>
      <c r="R2" s="68" t="s">
        <v>87</v>
      </c>
      <c r="S2" s="68" t="s">
        <v>87</v>
      </c>
      <c r="T2" s="68" t="s">
        <v>87</v>
      </c>
      <c r="U2" s="68" t="s">
        <v>87</v>
      </c>
      <c r="V2" s="68" t="s">
        <v>414</v>
      </c>
      <c r="W2" s="43" t="s">
        <v>367</v>
      </c>
      <c r="X2" s="43" t="s">
        <v>88</v>
      </c>
      <c r="Y2" s="43" t="s">
        <v>88</v>
      </c>
      <c r="Z2" s="43" t="s">
        <v>88</v>
      </c>
      <c r="AA2" s="43" t="s">
        <v>88</v>
      </c>
      <c r="AB2" s="43" t="s">
        <v>415</v>
      </c>
      <c r="AC2" s="24" t="s">
        <v>20</v>
      </c>
      <c r="AD2" s="24" t="s">
        <v>81</v>
      </c>
      <c r="AE2" s="25" t="s">
        <v>83</v>
      </c>
    </row>
    <row r="3" spans="1:31" ht="231" x14ac:dyDescent="0.25">
      <c r="A3" s="26" t="s">
        <v>78</v>
      </c>
      <c r="B3" s="27" t="s">
        <v>79</v>
      </c>
      <c r="C3" s="67" t="s">
        <v>481</v>
      </c>
      <c r="D3" s="40" t="s">
        <v>813</v>
      </c>
      <c r="E3" s="40" t="s">
        <v>447</v>
      </c>
      <c r="F3" s="40" t="s">
        <v>819</v>
      </c>
      <c r="G3" s="40" t="s">
        <v>448</v>
      </c>
      <c r="H3" s="40" t="s">
        <v>332</v>
      </c>
      <c r="I3" s="40" t="s">
        <v>331</v>
      </c>
      <c r="J3" s="40" t="s">
        <v>475</v>
      </c>
      <c r="K3" s="40" t="s">
        <v>476</v>
      </c>
      <c r="L3" s="40" t="s">
        <v>477</v>
      </c>
      <c r="M3" s="40" t="s">
        <v>539</v>
      </c>
      <c r="N3" s="40" t="s">
        <v>479</v>
      </c>
      <c r="O3" s="40" t="s">
        <v>480</v>
      </c>
      <c r="P3" s="40" t="s">
        <v>977</v>
      </c>
      <c r="Q3" s="41" t="s">
        <v>348</v>
      </c>
      <c r="R3" s="41" t="s">
        <v>813</v>
      </c>
      <c r="S3" s="41" t="s">
        <v>447</v>
      </c>
      <c r="T3" s="41" t="s">
        <v>819</v>
      </c>
      <c r="U3" s="41" t="s">
        <v>448</v>
      </c>
      <c r="V3" s="41" t="s">
        <v>977</v>
      </c>
      <c r="W3" s="42" t="s">
        <v>348</v>
      </c>
      <c r="X3" s="42" t="s">
        <v>813</v>
      </c>
      <c r="Y3" s="42" t="s">
        <v>447</v>
      </c>
      <c r="Z3" s="42" t="s">
        <v>819</v>
      </c>
      <c r="AA3" s="42" t="s">
        <v>448</v>
      </c>
      <c r="AB3" s="42" t="s">
        <v>977</v>
      </c>
      <c r="AC3" s="24" t="s">
        <v>80</v>
      </c>
      <c r="AD3" s="24" t="s">
        <v>82</v>
      </c>
      <c r="AE3" s="25"/>
    </row>
    <row r="4" spans="1:31" x14ac:dyDescent="0.25">
      <c r="A4" s="36">
        <v>1</v>
      </c>
      <c r="B4" s="39" t="s">
        <v>541</v>
      </c>
      <c r="C4" s="48">
        <v>-10000</v>
      </c>
      <c r="D4" s="39">
        <v>325.12</v>
      </c>
      <c r="E4" s="39">
        <v>100</v>
      </c>
      <c r="F4" s="39">
        <v>212.35986328125</v>
      </c>
      <c r="G4" s="39">
        <v>1000</v>
      </c>
      <c r="H4" s="54" t="s">
        <v>1196</v>
      </c>
      <c r="I4" s="57" t="s">
        <v>1200</v>
      </c>
      <c r="J4" s="50">
        <v>-0.111</v>
      </c>
      <c r="K4" s="39">
        <v>0.110992431640625</v>
      </c>
      <c r="L4" s="39">
        <v>0.1099853515625</v>
      </c>
      <c r="M4" s="39">
        <v>0.6519775390625</v>
      </c>
      <c r="N4" s="39">
        <v>-7.8745000000000003</v>
      </c>
      <c r="O4" s="39">
        <v>5.7889999999999997</v>
      </c>
      <c r="P4" s="39">
        <v>2</v>
      </c>
      <c r="Q4" s="37" t="s">
        <v>84</v>
      </c>
      <c r="R4" s="37" t="s">
        <v>84</v>
      </c>
      <c r="S4" s="37" t="s">
        <v>84</v>
      </c>
      <c r="T4" s="37" t="s">
        <v>84</v>
      </c>
      <c r="U4" s="37" t="s">
        <v>84</v>
      </c>
      <c r="V4" s="37" t="s">
        <v>84</v>
      </c>
      <c r="W4" s="39">
        <v>-8.8000001907348597</v>
      </c>
      <c r="X4" s="39">
        <v>-120.57861328125</v>
      </c>
      <c r="Y4" s="39">
        <v>-10000</v>
      </c>
      <c r="Z4" s="39">
        <v>325.1201171875</v>
      </c>
      <c r="AA4" s="39">
        <v>100</v>
      </c>
      <c r="AB4" s="39">
        <v>1</v>
      </c>
      <c r="AC4" s="47" t="s">
        <v>84</v>
      </c>
      <c r="AD4" s="37"/>
      <c r="AE4" s="38"/>
    </row>
    <row r="5" spans="1:31" x14ac:dyDescent="0.25">
      <c r="A5" s="36">
        <v>2</v>
      </c>
      <c r="B5" s="39" t="s">
        <v>552</v>
      </c>
      <c r="C5" s="48">
        <v>10000</v>
      </c>
      <c r="D5" s="39">
        <v>-1919.76</v>
      </c>
      <c r="E5" s="39">
        <v>200</v>
      </c>
      <c r="F5" s="39">
        <v>541</v>
      </c>
      <c r="G5" s="39">
        <v>2000</v>
      </c>
      <c r="H5" s="54" t="s">
        <v>1197</v>
      </c>
      <c r="I5" s="57" t="s">
        <v>1201</v>
      </c>
      <c r="J5" s="63">
        <v>-0.222</v>
      </c>
      <c r="K5" s="57">
        <v>0.11199951171875</v>
      </c>
      <c r="L5" s="57">
        <v>0.1199951171875</v>
      </c>
      <c r="M5" s="57">
        <v>0.78900000000000003</v>
      </c>
      <c r="N5" s="39">
        <v>-6.3810000000000002</v>
      </c>
      <c r="O5" s="39">
        <v>6.32080078125</v>
      </c>
      <c r="P5" s="39">
        <v>2</v>
      </c>
      <c r="Q5" s="37" t="s">
        <v>84</v>
      </c>
      <c r="R5" s="37" t="s">
        <v>84</v>
      </c>
      <c r="S5" s="37" t="s">
        <v>84</v>
      </c>
      <c r="T5" s="37" t="s">
        <v>84</v>
      </c>
      <c r="U5" s="37" t="s">
        <v>84</v>
      </c>
      <c r="V5" s="37" t="s">
        <v>84</v>
      </c>
      <c r="W5" s="39">
        <v>8.8000001907348597</v>
      </c>
      <c r="X5" s="39">
        <v>122.42333984375</v>
      </c>
      <c r="Y5" s="39">
        <v>10000</v>
      </c>
      <c r="Z5" s="39">
        <v>-1919.759765625</v>
      </c>
      <c r="AA5" s="39">
        <v>200</v>
      </c>
      <c r="AB5" s="39">
        <v>1</v>
      </c>
      <c r="AC5" s="47" t="s">
        <v>84</v>
      </c>
      <c r="AD5" s="37"/>
      <c r="AE5" s="38"/>
    </row>
    <row r="6" spans="1:31" x14ac:dyDescent="0.25">
      <c r="A6" s="36">
        <v>3</v>
      </c>
      <c r="B6" s="39" t="s">
        <v>575</v>
      </c>
      <c r="C6" s="48">
        <v>0</v>
      </c>
      <c r="D6" s="39">
        <v>505.52</v>
      </c>
      <c r="E6" s="39">
        <v>300</v>
      </c>
      <c r="F6" s="39">
        <v>869.64</v>
      </c>
      <c r="G6" s="39">
        <v>3000</v>
      </c>
      <c r="H6" s="54" t="s">
        <v>1125</v>
      </c>
      <c r="I6" s="57" t="s">
        <v>1202</v>
      </c>
      <c r="J6" s="50">
        <v>-0.33300000000000002</v>
      </c>
      <c r="K6" s="39">
        <v>0.113</v>
      </c>
      <c r="L6" s="39">
        <v>0.13</v>
      </c>
      <c r="M6" s="39">
        <v>0.85198974609375</v>
      </c>
      <c r="N6" s="39">
        <v>-5.8739999999999997</v>
      </c>
      <c r="O6" s="39">
        <v>7.8520000000000003</v>
      </c>
      <c r="P6" s="39">
        <v>2</v>
      </c>
      <c r="Q6" s="37" t="s">
        <v>84</v>
      </c>
      <c r="R6" s="37" t="s">
        <v>84</v>
      </c>
      <c r="S6" s="37" t="s">
        <v>84</v>
      </c>
      <c r="T6" s="37" t="s">
        <v>84</v>
      </c>
      <c r="U6" s="37" t="s">
        <v>84</v>
      </c>
      <c r="V6" s="37" t="s">
        <v>84</v>
      </c>
      <c r="W6" s="39">
        <v>-8.8000001907348597</v>
      </c>
      <c r="X6" s="39">
        <v>-132.52685546875</v>
      </c>
      <c r="Y6" s="39">
        <v>0</v>
      </c>
      <c r="Z6" s="39">
        <v>505.52001953125</v>
      </c>
      <c r="AA6" s="39">
        <v>300</v>
      </c>
      <c r="AB6" s="39">
        <v>1</v>
      </c>
      <c r="AC6" s="47" t="s">
        <v>84</v>
      </c>
      <c r="AD6" s="37"/>
      <c r="AE6" s="38"/>
    </row>
    <row r="7" spans="1:31" x14ac:dyDescent="0.25">
      <c r="A7" s="36">
        <v>4</v>
      </c>
      <c r="B7" s="39" t="s">
        <v>573</v>
      </c>
      <c r="C7" s="48">
        <v>-5000</v>
      </c>
      <c r="D7" s="39">
        <v>595.72</v>
      </c>
      <c r="E7" s="39">
        <v>400</v>
      </c>
      <c r="F7" s="39">
        <v>1198.27978515625</v>
      </c>
      <c r="G7" s="39">
        <v>4000</v>
      </c>
      <c r="H7" s="54" t="s">
        <v>1198</v>
      </c>
      <c r="I7" s="39" t="s">
        <v>1203</v>
      </c>
      <c r="J7" s="63">
        <v>-0.44400000000000001</v>
      </c>
      <c r="K7" s="57">
        <v>0.1139984130859375</v>
      </c>
      <c r="L7" s="57">
        <v>-0.23</v>
      </c>
      <c r="M7" s="57">
        <v>1.25799560546875</v>
      </c>
      <c r="N7" s="39">
        <v>-6.3890000000000002</v>
      </c>
      <c r="O7" s="39">
        <v>8.962890625</v>
      </c>
      <c r="P7" s="39">
        <v>2</v>
      </c>
      <c r="Q7" s="37" t="s">
        <v>84</v>
      </c>
      <c r="R7" s="37" t="s">
        <v>84</v>
      </c>
      <c r="S7" s="37" t="s">
        <v>84</v>
      </c>
      <c r="T7" s="37" t="s">
        <v>84</v>
      </c>
      <c r="U7" s="37" t="s">
        <v>84</v>
      </c>
      <c r="V7" s="37" t="s">
        <v>84</v>
      </c>
      <c r="W7" s="39">
        <v>-8.8000001907348597</v>
      </c>
      <c r="X7" s="39">
        <v>-93.90087890625</v>
      </c>
      <c r="Y7" s="39">
        <v>-5000</v>
      </c>
      <c r="Z7" s="39">
        <v>595.72021484375</v>
      </c>
      <c r="AA7" s="39">
        <v>400</v>
      </c>
      <c r="AB7" s="39">
        <v>1</v>
      </c>
      <c r="AC7" s="47" t="s">
        <v>84</v>
      </c>
      <c r="AD7" s="37"/>
      <c r="AE7" s="38"/>
    </row>
    <row r="8" spans="1:31" x14ac:dyDescent="0.25">
      <c r="A8" s="36">
        <v>5</v>
      </c>
      <c r="B8" s="39" t="s">
        <v>574</v>
      </c>
      <c r="C8" s="48">
        <v>5000</v>
      </c>
      <c r="D8" s="39">
        <v>685.919921875</v>
      </c>
      <c r="E8" s="39">
        <v>500</v>
      </c>
      <c r="F8" s="39">
        <v>1526.919921875</v>
      </c>
      <c r="G8" s="39">
        <v>5000</v>
      </c>
      <c r="H8" s="54" t="s">
        <v>1196</v>
      </c>
      <c r="I8" s="57" t="s">
        <v>1204</v>
      </c>
      <c r="J8" s="50">
        <v>-0.71099999999999997</v>
      </c>
      <c r="K8" s="39">
        <v>0.115</v>
      </c>
      <c r="L8" s="39">
        <v>0.149993896484375</v>
      </c>
      <c r="M8" s="39">
        <v>2.3690000000000002</v>
      </c>
      <c r="N8" s="39">
        <v>-5.8739999999999997</v>
      </c>
      <c r="O8" s="39">
        <v>9.2138671875</v>
      </c>
      <c r="P8" s="39">
        <v>2</v>
      </c>
      <c r="Q8" s="37" t="s">
        <v>84</v>
      </c>
      <c r="R8" s="37" t="s">
        <v>84</v>
      </c>
      <c r="S8" s="37" t="s">
        <v>84</v>
      </c>
      <c r="T8" s="37" t="s">
        <v>84</v>
      </c>
      <c r="U8" s="37" t="s">
        <v>84</v>
      </c>
      <c r="V8" s="37" t="s">
        <v>84</v>
      </c>
      <c r="W8" s="39">
        <v>-8.8000001907348597</v>
      </c>
      <c r="X8" s="39">
        <v>-309.06787109375</v>
      </c>
      <c r="Y8" s="39">
        <v>5000</v>
      </c>
      <c r="Z8" s="39">
        <v>685.919921875</v>
      </c>
      <c r="AA8" s="39">
        <v>500</v>
      </c>
      <c r="AB8" s="39">
        <v>1</v>
      </c>
      <c r="AC8" s="47" t="s">
        <v>84</v>
      </c>
      <c r="AD8" s="37"/>
      <c r="AE8" s="38"/>
    </row>
    <row r="9" spans="1:31" x14ac:dyDescent="0.25">
      <c r="A9" s="36">
        <v>6</v>
      </c>
      <c r="B9" s="39" t="s">
        <v>815</v>
      </c>
      <c r="C9" s="39">
        <v>6000</v>
      </c>
      <c r="D9" s="48">
        <v>-4886.2571364169462</v>
      </c>
      <c r="E9" s="39">
        <v>600</v>
      </c>
      <c r="F9" s="39">
        <v>1855.56</v>
      </c>
      <c r="G9" s="39">
        <v>6000</v>
      </c>
      <c r="H9" s="54" t="s">
        <v>1197</v>
      </c>
      <c r="I9" s="57" t="s">
        <v>1205</v>
      </c>
      <c r="J9" s="63">
        <v>-0.71</v>
      </c>
      <c r="K9" s="57">
        <v>0.115997314453125</v>
      </c>
      <c r="L9" s="57">
        <v>0.16</v>
      </c>
      <c r="M9" s="57">
        <v>3.4780000000000002</v>
      </c>
      <c r="N9" s="39">
        <v>-4.9960000000000004</v>
      </c>
      <c r="O9" s="39">
        <v>5.8739999999999997</v>
      </c>
      <c r="P9" s="39">
        <v>2</v>
      </c>
      <c r="Q9" s="37" t="s">
        <v>84</v>
      </c>
      <c r="R9" s="37" t="s">
        <v>84</v>
      </c>
      <c r="S9" s="37" t="s">
        <v>84</v>
      </c>
      <c r="T9" s="37" t="s">
        <v>84</v>
      </c>
      <c r="U9" s="37" t="s">
        <v>84</v>
      </c>
      <c r="V9" s="37" t="s">
        <v>84</v>
      </c>
      <c r="W9" s="39">
        <v>-8.8000001907348597</v>
      </c>
      <c r="X9" s="39">
        <v>-531.18896484375</v>
      </c>
      <c r="Y9" s="39">
        <v>6000</v>
      </c>
      <c r="Z9" s="39">
        <v>-4886.25732421875</v>
      </c>
      <c r="AA9" s="39">
        <v>600</v>
      </c>
      <c r="AB9" s="39">
        <v>1</v>
      </c>
      <c r="AC9" s="47" t="s">
        <v>84</v>
      </c>
      <c r="AD9" s="37"/>
      <c r="AE9" s="38"/>
    </row>
    <row r="10" spans="1:31" x14ac:dyDescent="0.25">
      <c r="A10" s="36">
        <v>7</v>
      </c>
      <c r="B10" s="39" t="s">
        <v>816</v>
      </c>
      <c r="C10" s="39">
        <v>7000</v>
      </c>
      <c r="D10" s="48">
        <v>4886.2571364169462</v>
      </c>
      <c r="E10" s="39">
        <v>700</v>
      </c>
      <c r="F10" s="39">
        <v>2184.1999999999998</v>
      </c>
      <c r="G10" s="39">
        <v>7000</v>
      </c>
      <c r="H10" s="54" t="s">
        <v>1125</v>
      </c>
      <c r="I10" s="57" t="s">
        <v>1200</v>
      </c>
      <c r="J10" s="50">
        <v>-0.70899999999999996</v>
      </c>
      <c r="K10" s="39">
        <v>0.11700000000000001</v>
      </c>
      <c r="L10" s="39">
        <v>-0.17</v>
      </c>
      <c r="M10" s="39">
        <v>1.9630000000000001</v>
      </c>
      <c r="N10" s="39">
        <v>-7.125</v>
      </c>
      <c r="O10" s="39">
        <v>6.2889999999999997</v>
      </c>
      <c r="P10" s="39">
        <v>2</v>
      </c>
      <c r="Q10" s="37" t="s">
        <v>84</v>
      </c>
      <c r="R10" s="37" t="s">
        <v>84</v>
      </c>
      <c r="S10" s="37" t="s">
        <v>84</v>
      </c>
      <c r="T10" s="37" t="s">
        <v>84</v>
      </c>
      <c r="U10" s="37" t="s">
        <v>84</v>
      </c>
      <c r="V10" s="37" t="s">
        <v>84</v>
      </c>
      <c r="W10" s="39">
        <v>-8.8000001907348597</v>
      </c>
      <c r="X10" s="39">
        <v>-975.71337890625</v>
      </c>
      <c r="Y10" s="39">
        <v>7000</v>
      </c>
      <c r="Z10" s="39">
        <v>4886.25732421875</v>
      </c>
      <c r="AA10" s="39">
        <v>700</v>
      </c>
      <c r="AB10" s="39">
        <v>1</v>
      </c>
      <c r="AC10" s="47" t="s">
        <v>84</v>
      </c>
      <c r="AD10" s="37"/>
      <c r="AE10" s="38"/>
    </row>
    <row r="11" spans="1:31" x14ac:dyDescent="0.25">
      <c r="A11" s="36">
        <v>8</v>
      </c>
      <c r="B11" s="39" t="s">
        <v>814</v>
      </c>
      <c r="C11" s="50">
        <v>-1000</v>
      </c>
      <c r="D11" s="48">
        <v>0</v>
      </c>
      <c r="E11" s="50">
        <v>-1100</v>
      </c>
      <c r="F11" s="39">
        <v>2512.83984375</v>
      </c>
      <c r="G11" s="50">
        <v>-5555</v>
      </c>
      <c r="H11" s="55" t="s">
        <v>1125</v>
      </c>
      <c r="I11" s="55" t="s">
        <v>916</v>
      </c>
      <c r="J11" s="50">
        <v>-0.68500000000000005</v>
      </c>
      <c r="K11" s="50">
        <v>0.14099999999999999</v>
      </c>
      <c r="L11" s="50">
        <v>0.41</v>
      </c>
      <c r="M11" s="50">
        <v>1.9630000000000001</v>
      </c>
      <c r="N11" s="50">
        <v>-7.8745000000000003</v>
      </c>
      <c r="O11" s="50">
        <v>5.7889999999999997</v>
      </c>
      <c r="P11" s="50">
        <v>2</v>
      </c>
      <c r="Q11" s="89" t="s">
        <v>84</v>
      </c>
      <c r="R11" s="89" t="s">
        <v>84</v>
      </c>
      <c r="S11" s="89" t="s">
        <v>84</v>
      </c>
      <c r="T11" s="89" t="s">
        <v>84</v>
      </c>
      <c r="U11" s="89" t="s">
        <v>84</v>
      </c>
      <c r="V11" s="89" t="s">
        <v>84</v>
      </c>
      <c r="W11" s="50">
        <v>8.8000001907348597</v>
      </c>
      <c r="X11" s="50">
        <v>569.921875</v>
      </c>
      <c r="Y11" s="50">
        <v>-1000</v>
      </c>
      <c r="Z11" s="50">
        <v>0</v>
      </c>
      <c r="AA11" s="50">
        <v>-1100</v>
      </c>
      <c r="AB11" s="50">
        <v>1</v>
      </c>
      <c r="AC11" s="47" t="s">
        <v>84</v>
      </c>
      <c r="AD11" s="37"/>
      <c r="AE11" s="38"/>
    </row>
    <row r="12" spans="1:31" x14ac:dyDescent="0.25">
      <c r="A12" s="36">
        <v>9</v>
      </c>
      <c r="B12" s="39" t="s">
        <v>817</v>
      </c>
      <c r="C12" s="39">
        <v>9000</v>
      </c>
      <c r="D12" s="48">
        <v>1236.2099609375</v>
      </c>
      <c r="E12" s="39">
        <v>900</v>
      </c>
      <c r="F12" s="39">
        <v>2841.47998046875</v>
      </c>
      <c r="G12" s="39">
        <v>9000</v>
      </c>
      <c r="H12" s="54" t="s">
        <v>1196</v>
      </c>
      <c r="I12" s="57" t="s">
        <v>1202</v>
      </c>
      <c r="J12" s="50">
        <v>-0.70699999999999996</v>
      </c>
      <c r="K12" s="39">
        <v>0.11899999999999999</v>
      </c>
      <c r="L12" s="39">
        <v>0.19</v>
      </c>
      <c r="M12" s="39">
        <v>0.88200000000000001</v>
      </c>
      <c r="N12" s="39">
        <v>-6.3570000000000002</v>
      </c>
      <c r="O12" s="39">
        <v>8.952</v>
      </c>
      <c r="P12" s="39">
        <v>2</v>
      </c>
      <c r="Q12" s="37" t="s">
        <v>84</v>
      </c>
      <c r="R12" s="37" t="s">
        <v>84</v>
      </c>
      <c r="S12" s="37" t="s">
        <v>84</v>
      </c>
      <c r="T12" s="37" t="s">
        <v>84</v>
      </c>
      <c r="U12" s="37" t="s">
        <v>84</v>
      </c>
      <c r="V12" s="37" t="s">
        <v>84</v>
      </c>
      <c r="W12" s="39">
        <v>-8.8000001907348597</v>
      </c>
      <c r="X12" s="39">
        <v>-539.04541015625</v>
      </c>
      <c r="Y12" s="39">
        <v>9000</v>
      </c>
      <c r="Z12" s="39">
        <v>1236.2099609375</v>
      </c>
      <c r="AA12" s="39">
        <v>900</v>
      </c>
      <c r="AB12" s="39">
        <v>1</v>
      </c>
      <c r="AC12" s="47" t="s">
        <v>84</v>
      </c>
      <c r="AD12" s="37"/>
      <c r="AE12" s="38"/>
    </row>
    <row r="13" spans="1:31" x14ac:dyDescent="0.25">
      <c r="A13" s="36">
        <v>10</v>
      </c>
      <c r="B13" s="39" t="s">
        <v>818</v>
      </c>
      <c r="C13" s="39">
        <v>-1000</v>
      </c>
      <c r="D13" s="48">
        <v>-1425.3</v>
      </c>
      <c r="E13" s="39">
        <v>1000</v>
      </c>
      <c r="F13" s="39">
        <v>3170.12</v>
      </c>
      <c r="G13" s="39">
        <v>-1000</v>
      </c>
      <c r="H13" s="54" t="s">
        <v>1197</v>
      </c>
      <c r="I13" s="39" t="s">
        <v>1203</v>
      </c>
      <c r="J13" s="63">
        <v>-0.70599999999999996</v>
      </c>
      <c r="K13" s="57">
        <v>0.1199951171875</v>
      </c>
      <c r="L13" s="57">
        <v>0.2</v>
      </c>
      <c r="M13" s="57">
        <v>0.9959716796875</v>
      </c>
      <c r="N13" s="39">
        <v>-5.8739999999999997</v>
      </c>
      <c r="O13" s="39">
        <v>9.5779999999999994</v>
      </c>
      <c r="P13" s="39">
        <v>2</v>
      </c>
      <c r="Q13" s="37" t="s">
        <v>84</v>
      </c>
      <c r="R13" s="37" t="s">
        <v>84</v>
      </c>
      <c r="S13" s="37" t="s">
        <v>84</v>
      </c>
      <c r="T13" s="37" t="s">
        <v>84</v>
      </c>
      <c r="U13" s="37" t="s">
        <v>84</v>
      </c>
      <c r="V13" s="37" t="s">
        <v>84</v>
      </c>
      <c r="W13" s="39">
        <v>8.8000001907348597</v>
      </c>
      <c r="X13" s="39">
        <v>50.9892578125</v>
      </c>
      <c r="Y13" s="39">
        <v>-1000</v>
      </c>
      <c r="Z13" s="39">
        <v>-1425.2998046875</v>
      </c>
      <c r="AA13" s="39">
        <v>1000</v>
      </c>
      <c r="AB13" s="39">
        <v>1</v>
      </c>
      <c r="AC13" s="47" t="s">
        <v>84</v>
      </c>
      <c r="AD13" s="37"/>
      <c r="AE13" s="38"/>
    </row>
    <row r="14" spans="1:31" x14ac:dyDescent="0.25">
      <c r="A14" s="36">
        <v>11</v>
      </c>
      <c r="B14" s="39" t="s">
        <v>542</v>
      </c>
      <c r="C14" s="39">
        <v>-2000</v>
      </c>
      <c r="D14" s="39">
        <v>-3254.21</v>
      </c>
      <c r="E14" s="48">
        <v>-10000</v>
      </c>
      <c r="F14" s="39">
        <v>3498.759765625</v>
      </c>
      <c r="G14" s="39">
        <v>-2000</v>
      </c>
      <c r="H14" s="54" t="s">
        <v>1125</v>
      </c>
      <c r="I14" s="57" t="s">
        <v>1204</v>
      </c>
      <c r="J14" s="50">
        <v>-0.70499999999999996</v>
      </c>
      <c r="K14" s="39">
        <v>0.121</v>
      </c>
      <c r="L14" s="39">
        <v>0.209991455078125</v>
      </c>
      <c r="M14" s="39">
        <v>2.5579833984375</v>
      </c>
      <c r="N14" s="39">
        <v>-7.8745000000000003</v>
      </c>
      <c r="O14" s="39">
        <v>5.7889999999999997</v>
      </c>
      <c r="P14" s="39">
        <v>2</v>
      </c>
      <c r="Q14" s="37" t="s">
        <v>84</v>
      </c>
      <c r="R14" s="37" t="s">
        <v>84</v>
      </c>
      <c r="S14" s="37" t="s">
        <v>84</v>
      </c>
      <c r="T14" s="37" t="s">
        <v>84</v>
      </c>
      <c r="U14" s="37" t="s">
        <v>84</v>
      </c>
      <c r="V14" s="37" t="s">
        <v>84</v>
      </c>
      <c r="W14" s="39">
        <v>-4.9180440902709996</v>
      </c>
      <c r="X14" s="39">
        <v>-40.61328125</v>
      </c>
      <c r="Y14" s="39">
        <v>-2000</v>
      </c>
      <c r="Z14" s="39">
        <v>-3254.2099609375</v>
      </c>
      <c r="AA14" s="39">
        <v>-10000</v>
      </c>
      <c r="AB14" s="39">
        <v>1</v>
      </c>
      <c r="AC14" s="47" t="s">
        <v>84</v>
      </c>
      <c r="AD14" s="37"/>
      <c r="AE14" s="38"/>
    </row>
    <row r="15" spans="1:31" x14ac:dyDescent="0.25">
      <c r="A15" s="36">
        <v>12</v>
      </c>
      <c r="B15" s="39" t="s">
        <v>553</v>
      </c>
      <c r="C15" s="39">
        <v>2000</v>
      </c>
      <c r="D15" s="39">
        <v>-2987.32</v>
      </c>
      <c r="E15" s="48">
        <v>10000</v>
      </c>
      <c r="F15" s="39">
        <v>3827.39990234375</v>
      </c>
      <c r="G15" s="39">
        <v>-3000</v>
      </c>
      <c r="H15" s="54" t="s">
        <v>1198</v>
      </c>
      <c r="I15" s="57" t="s">
        <v>1205</v>
      </c>
      <c r="J15" s="63">
        <v>-0.70399999999999996</v>
      </c>
      <c r="K15" s="57">
        <v>0.1219940185546875</v>
      </c>
      <c r="L15" s="57">
        <v>0.22</v>
      </c>
      <c r="M15" s="57">
        <v>1.33599853515625</v>
      </c>
      <c r="N15" s="39">
        <v>-6.3810000000000002</v>
      </c>
      <c r="O15" s="39">
        <v>6.32080078125</v>
      </c>
      <c r="P15" s="39">
        <v>2</v>
      </c>
      <c r="Q15" s="37" t="s">
        <v>84</v>
      </c>
      <c r="R15" s="37" t="s">
        <v>84</v>
      </c>
      <c r="S15" s="37" t="s">
        <v>84</v>
      </c>
      <c r="T15" s="37" t="s">
        <v>84</v>
      </c>
      <c r="U15" s="37" t="s">
        <v>84</v>
      </c>
      <c r="V15" s="37" t="s">
        <v>84</v>
      </c>
      <c r="W15" s="39">
        <v>8.8000001907348597</v>
      </c>
      <c r="X15" s="39">
        <v>660.185546875</v>
      </c>
      <c r="Y15" s="39">
        <v>2000</v>
      </c>
      <c r="Z15" s="39">
        <v>-2987.31982421875</v>
      </c>
      <c r="AA15" s="39">
        <v>10000</v>
      </c>
      <c r="AB15" s="39">
        <v>1</v>
      </c>
      <c r="AC15" s="47" t="s">
        <v>84</v>
      </c>
      <c r="AD15" s="37"/>
      <c r="AE15" s="38"/>
    </row>
    <row r="16" spans="1:31" x14ac:dyDescent="0.25">
      <c r="A16" s="36">
        <v>13</v>
      </c>
      <c r="B16" s="39" t="s">
        <v>576</v>
      </c>
      <c r="C16" s="39">
        <v>3000</v>
      </c>
      <c r="D16" s="39">
        <v>-2720.43</v>
      </c>
      <c r="E16" s="48">
        <v>0</v>
      </c>
      <c r="F16" s="39">
        <v>-321.47000000000003</v>
      </c>
      <c r="G16" s="39">
        <v>-4000</v>
      </c>
      <c r="H16" s="54" t="s">
        <v>1196</v>
      </c>
      <c r="I16" s="57" t="s">
        <v>1200</v>
      </c>
      <c r="J16" s="50">
        <v>-0.70299999999999996</v>
      </c>
      <c r="K16" s="39">
        <v>0.123</v>
      </c>
      <c r="L16" s="39">
        <v>0.23</v>
      </c>
      <c r="M16" s="39">
        <v>0.6519775390625</v>
      </c>
      <c r="N16" s="39">
        <v>-5.8739999999999997</v>
      </c>
      <c r="O16" s="39">
        <v>7.8520000000000003</v>
      </c>
      <c r="P16" s="39">
        <v>2</v>
      </c>
      <c r="Q16" s="37" t="s">
        <v>84</v>
      </c>
      <c r="R16" s="37" t="s">
        <v>84</v>
      </c>
      <c r="S16" s="37" t="s">
        <v>84</v>
      </c>
      <c r="T16" s="37" t="s">
        <v>84</v>
      </c>
      <c r="U16" s="37" t="s">
        <v>84</v>
      </c>
      <c r="V16" s="37" t="s">
        <v>84</v>
      </c>
      <c r="W16" s="39">
        <v>8.8000001907348597</v>
      </c>
      <c r="X16" s="39">
        <v>491.56103515625</v>
      </c>
      <c r="Y16" s="39">
        <v>3000</v>
      </c>
      <c r="Z16" s="39">
        <v>-2720.43017578125</v>
      </c>
      <c r="AA16" s="39">
        <v>0</v>
      </c>
      <c r="AB16" s="39">
        <v>1</v>
      </c>
      <c r="AC16" s="47" t="s">
        <v>84</v>
      </c>
      <c r="AD16" s="37"/>
      <c r="AE16" s="38"/>
    </row>
    <row r="17" spans="1:31" x14ac:dyDescent="0.25">
      <c r="A17" s="36">
        <v>14</v>
      </c>
      <c r="B17" s="39" t="s">
        <v>577</v>
      </c>
      <c r="C17" s="39">
        <v>4000</v>
      </c>
      <c r="D17" s="39">
        <v>-2453.54</v>
      </c>
      <c r="E17" s="48">
        <v>500</v>
      </c>
      <c r="F17" s="39">
        <v>-514.32000000000005</v>
      </c>
      <c r="G17" s="39">
        <v>-5000</v>
      </c>
      <c r="H17" s="54" t="s">
        <v>1197</v>
      </c>
      <c r="I17" s="57" t="s">
        <v>1201</v>
      </c>
      <c r="J17" s="63">
        <v>-0.70199999999999996</v>
      </c>
      <c r="K17" s="57">
        <v>0.123992919921875</v>
      </c>
      <c r="L17" s="57">
        <v>0.239990234375</v>
      </c>
      <c r="M17" s="57">
        <v>0.78900000000000003</v>
      </c>
      <c r="N17" s="39">
        <v>-6.3890000000000002</v>
      </c>
      <c r="O17" s="39">
        <v>8.962890625</v>
      </c>
      <c r="P17" s="39">
        <v>2</v>
      </c>
      <c r="Q17" s="37" t="s">
        <v>84</v>
      </c>
      <c r="R17" s="37" t="s">
        <v>84</v>
      </c>
      <c r="S17" s="37" t="s">
        <v>84</v>
      </c>
      <c r="T17" s="37" t="s">
        <v>84</v>
      </c>
      <c r="U17" s="37" t="s">
        <v>84</v>
      </c>
      <c r="V17" s="37" t="s">
        <v>84</v>
      </c>
      <c r="W17" s="39">
        <v>8.8000001907348597</v>
      </c>
      <c r="X17" s="39">
        <v>472.80224609375</v>
      </c>
      <c r="Y17" s="39">
        <v>4000</v>
      </c>
      <c r="Z17" s="39">
        <v>-2453.5400390625</v>
      </c>
      <c r="AA17" s="39">
        <v>500</v>
      </c>
      <c r="AB17" s="39">
        <v>1</v>
      </c>
      <c r="AC17" s="47" t="s">
        <v>84</v>
      </c>
      <c r="AD17" s="37"/>
      <c r="AE17" s="38"/>
    </row>
    <row r="18" spans="1:31" x14ac:dyDescent="0.25">
      <c r="A18" s="36">
        <v>15</v>
      </c>
      <c r="B18" s="39" t="s">
        <v>578</v>
      </c>
      <c r="C18" s="39">
        <v>5000</v>
      </c>
      <c r="D18" s="39">
        <v>-2186.65</v>
      </c>
      <c r="E18" s="48">
        <v>-500</v>
      </c>
      <c r="F18" s="39">
        <v>-707.17</v>
      </c>
      <c r="G18" s="39">
        <v>-6000</v>
      </c>
      <c r="H18" s="54" t="s">
        <v>1125</v>
      </c>
      <c r="I18" s="57" t="s">
        <v>1202</v>
      </c>
      <c r="J18" s="50">
        <v>-0.70099999999999996</v>
      </c>
      <c r="K18" s="39">
        <v>0.125</v>
      </c>
      <c r="L18" s="39">
        <v>0.25</v>
      </c>
      <c r="M18" s="39">
        <v>0.85198974609375</v>
      </c>
      <c r="N18" s="39">
        <v>-5.8739999999999997</v>
      </c>
      <c r="O18" s="39">
        <v>9.2138671875</v>
      </c>
      <c r="P18" s="39">
        <v>2</v>
      </c>
      <c r="Q18" s="37" t="s">
        <v>84</v>
      </c>
      <c r="R18" s="37" t="s">
        <v>84</v>
      </c>
      <c r="S18" s="37" t="s">
        <v>84</v>
      </c>
      <c r="T18" s="37" t="s">
        <v>84</v>
      </c>
      <c r="U18" s="37" t="s">
        <v>84</v>
      </c>
      <c r="V18" s="37" t="s">
        <v>84</v>
      </c>
      <c r="W18" s="39">
        <v>8.8000001907348597</v>
      </c>
      <c r="X18" s="39">
        <v>632.0361328125</v>
      </c>
      <c r="Y18" s="39">
        <v>5000</v>
      </c>
      <c r="Z18" s="39">
        <v>-2186.64990234375</v>
      </c>
      <c r="AA18" s="39">
        <v>-500</v>
      </c>
      <c r="AB18" s="39">
        <v>1</v>
      </c>
      <c r="AC18" s="47" t="s">
        <v>84</v>
      </c>
      <c r="AD18" s="37"/>
      <c r="AE18" s="38"/>
    </row>
    <row r="19" spans="1:31" x14ac:dyDescent="0.25">
      <c r="A19" s="36">
        <v>16</v>
      </c>
      <c r="B19" s="39" t="s">
        <v>820</v>
      </c>
      <c r="C19" s="39">
        <v>6000</v>
      </c>
      <c r="D19" s="39">
        <v>-1919.76</v>
      </c>
      <c r="E19" s="39">
        <v>-100</v>
      </c>
      <c r="F19" s="48">
        <v>-4886.2571364169462</v>
      </c>
      <c r="G19" s="39">
        <v>-7000</v>
      </c>
      <c r="H19" s="54" t="s">
        <v>1198</v>
      </c>
      <c r="I19" s="39" t="s">
        <v>1203</v>
      </c>
      <c r="J19" s="63">
        <v>-0.7</v>
      </c>
      <c r="K19" s="57">
        <v>0.126</v>
      </c>
      <c r="L19" s="57">
        <v>-0.26</v>
      </c>
      <c r="M19" s="57">
        <v>1.25799560546875</v>
      </c>
      <c r="N19" s="39">
        <v>-4.9960000000000004</v>
      </c>
      <c r="O19" s="39">
        <v>5.8739999999999997</v>
      </c>
      <c r="P19" s="39">
        <v>2</v>
      </c>
      <c r="Q19" s="37" t="s">
        <v>84</v>
      </c>
      <c r="R19" s="37" t="s">
        <v>84</v>
      </c>
      <c r="S19" s="37" t="s">
        <v>84</v>
      </c>
      <c r="T19" s="37" t="s">
        <v>84</v>
      </c>
      <c r="U19" s="37" t="s">
        <v>84</v>
      </c>
      <c r="V19" s="37" t="s">
        <v>84</v>
      </c>
      <c r="W19" s="39">
        <v>8.8000001907348597</v>
      </c>
      <c r="X19" s="39">
        <v>503.06494140625</v>
      </c>
      <c r="Y19" s="39">
        <v>6000</v>
      </c>
      <c r="Z19" s="39">
        <v>-1919.759765625</v>
      </c>
      <c r="AA19" s="39">
        <v>-100</v>
      </c>
      <c r="AB19" s="39">
        <v>1</v>
      </c>
      <c r="AC19" s="47" t="s">
        <v>84</v>
      </c>
      <c r="AD19" s="37"/>
      <c r="AE19" s="38"/>
    </row>
    <row r="20" spans="1:31" x14ac:dyDescent="0.25">
      <c r="A20" s="36">
        <v>17</v>
      </c>
      <c r="B20" s="39" t="s">
        <v>821</v>
      </c>
      <c r="C20" s="39">
        <v>7000</v>
      </c>
      <c r="D20" s="39">
        <v>-1652.87</v>
      </c>
      <c r="E20" s="39">
        <v>-200</v>
      </c>
      <c r="F20" s="48">
        <v>4886.2571364169462</v>
      </c>
      <c r="G20" s="39">
        <v>-8000</v>
      </c>
      <c r="H20" s="54" t="s">
        <v>1196</v>
      </c>
      <c r="I20" s="57" t="s">
        <v>1204</v>
      </c>
      <c r="J20" s="50">
        <v>-0.69899999999999995</v>
      </c>
      <c r="K20" s="39">
        <v>0.1269989013671875</v>
      </c>
      <c r="L20" s="39">
        <v>0.269989013671875</v>
      </c>
      <c r="M20" s="39">
        <v>2.3690000000000002</v>
      </c>
      <c r="N20" s="39">
        <v>-7.125</v>
      </c>
      <c r="O20" s="39">
        <v>6.2889999999999997</v>
      </c>
      <c r="P20" s="39">
        <v>2</v>
      </c>
      <c r="Q20" s="37" t="s">
        <v>84</v>
      </c>
      <c r="R20" s="37" t="s">
        <v>84</v>
      </c>
      <c r="S20" s="37" t="s">
        <v>84</v>
      </c>
      <c r="T20" s="37" t="s">
        <v>84</v>
      </c>
      <c r="U20" s="37" t="s">
        <v>84</v>
      </c>
      <c r="V20" s="37" t="s">
        <v>84</v>
      </c>
      <c r="W20" s="39">
        <v>8.8000001907348597</v>
      </c>
      <c r="X20" s="39">
        <v>1258.09375</v>
      </c>
      <c r="Y20" s="39">
        <v>7000</v>
      </c>
      <c r="Z20" s="39">
        <v>-1652.8701171875</v>
      </c>
      <c r="AA20" s="39">
        <v>-200</v>
      </c>
      <c r="AB20" s="39">
        <v>1</v>
      </c>
      <c r="AC20" s="47" t="s">
        <v>84</v>
      </c>
      <c r="AD20" s="37"/>
      <c r="AE20" s="38"/>
    </row>
    <row r="21" spans="1:31" x14ac:dyDescent="0.25">
      <c r="A21" s="36">
        <v>18</v>
      </c>
      <c r="B21" s="39" t="s">
        <v>822</v>
      </c>
      <c r="C21" s="39">
        <v>8000</v>
      </c>
      <c r="D21" s="39">
        <v>-1385.98</v>
      </c>
      <c r="E21" s="39">
        <v>-300</v>
      </c>
      <c r="F21" s="48">
        <v>0</v>
      </c>
      <c r="G21" s="39">
        <v>1111</v>
      </c>
      <c r="H21" s="54" t="s">
        <v>1197</v>
      </c>
      <c r="I21" s="57" t="s">
        <v>1205</v>
      </c>
      <c r="J21" s="63">
        <v>-0.69799999999999995</v>
      </c>
      <c r="K21" s="57">
        <v>0.128</v>
      </c>
      <c r="L21" s="57">
        <v>0.279998779296875</v>
      </c>
      <c r="M21" s="57">
        <v>3.4780000000000002</v>
      </c>
      <c r="N21" s="39">
        <v>-7.258</v>
      </c>
      <c r="O21" s="39">
        <v>7.4119999999999999</v>
      </c>
      <c r="P21" s="39">
        <v>2</v>
      </c>
      <c r="Q21" s="37" t="s">
        <v>84</v>
      </c>
      <c r="R21" s="37" t="s">
        <v>84</v>
      </c>
      <c r="S21" s="37" t="s">
        <v>84</v>
      </c>
      <c r="T21" s="37" t="s">
        <v>84</v>
      </c>
      <c r="U21" s="37" t="s">
        <v>84</v>
      </c>
      <c r="V21" s="37" t="s">
        <v>84</v>
      </c>
      <c r="W21" s="39">
        <v>8.8000001907348597</v>
      </c>
      <c r="X21" s="39">
        <v>216.7978515625</v>
      </c>
      <c r="Y21" s="39">
        <v>8000</v>
      </c>
      <c r="Z21" s="39">
        <v>-1385.97998046875</v>
      </c>
      <c r="AA21" s="39">
        <v>-300</v>
      </c>
      <c r="AB21" s="39">
        <v>1</v>
      </c>
      <c r="AC21" s="47" t="s">
        <v>84</v>
      </c>
      <c r="AD21" s="37"/>
      <c r="AE21" s="38"/>
    </row>
    <row r="22" spans="1:31" x14ac:dyDescent="0.25">
      <c r="A22" s="36">
        <v>19</v>
      </c>
      <c r="B22" s="39" t="s">
        <v>823</v>
      </c>
      <c r="C22" s="39">
        <v>9000</v>
      </c>
      <c r="D22" s="39">
        <v>-1119.0899999999999</v>
      </c>
      <c r="E22" s="39">
        <v>-400</v>
      </c>
      <c r="F22" s="48">
        <v>1236.2099609375</v>
      </c>
      <c r="G22" s="39">
        <v>2222</v>
      </c>
      <c r="H22" s="54" t="s">
        <v>1125</v>
      </c>
      <c r="I22" s="57" t="s">
        <v>1200</v>
      </c>
      <c r="J22" s="50">
        <v>-0.69699999999999995</v>
      </c>
      <c r="K22" s="39">
        <v>0.128997802734375</v>
      </c>
      <c r="L22" s="39">
        <v>-0.28999999999999998</v>
      </c>
      <c r="M22" s="39">
        <v>1.9630000000000001</v>
      </c>
      <c r="N22" s="39">
        <v>-6.3570000000000002</v>
      </c>
      <c r="O22" s="39">
        <v>8.952</v>
      </c>
      <c r="P22" s="39">
        <v>2</v>
      </c>
      <c r="Q22" s="37" t="s">
        <v>84</v>
      </c>
      <c r="R22" s="37" t="s">
        <v>84</v>
      </c>
      <c r="S22" s="37" t="s">
        <v>84</v>
      </c>
      <c r="T22" s="37" t="s">
        <v>84</v>
      </c>
      <c r="U22" s="37" t="s">
        <v>84</v>
      </c>
      <c r="V22" s="37" t="s">
        <v>84</v>
      </c>
      <c r="W22" s="39">
        <v>-8.8000001907348597</v>
      </c>
      <c r="X22" s="39">
        <v>-463.69482421875</v>
      </c>
      <c r="Y22" s="39">
        <v>9000</v>
      </c>
      <c r="Z22" s="39">
        <v>-1119.08984375</v>
      </c>
      <c r="AA22" s="39">
        <v>-400</v>
      </c>
      <c r="AB22" s="39">
        <v>1</v>
      </c>
      <c r="AC22" s="47" t="s">
        <v>84</v>
      </c>
      <c r="AD22" s="37"/>
      <c r="AE22" s="38"/>
    </row>
    <row r="23" spans="1:31" x14ac:dyDescent="0.25">
      <c r="A23" s="36">
        <v>20</v>
      </c>
      <c r="B23" s="39" t="s">
        <v>824</v>
      </c>
      <c r="C23" s="39">
        <v>-1000</v>
      </c>
      <c r="D23" s="39">
        <v>-852.2</v>
      </c>
      <c r="E23" s="39">
        <v>-500</v>
      </c>
      <c r="F23" s="48">
        <v>-1425.3</v>
      </c>
      <c r="G23" s="39">
        <v>3333</v>
      </c>
      <c r="H23" s="54" t="s">
        <v>1198</v>
      </c>
      <c r="I23" s="57" t="s">
        <v>1201</v>
      </c>
      <c r="J23" s="63">
        <v>-0.69599999999999995</v>
      </c>
      <c r="K23" s="57">
        <v>0.13</v>
      </c>
      <c r="L23" s="57">
        <v>0.29998779296875</v>
      </c>
      <c r="M23" s="57">
        <v>0.774993896484375</v>
      </c>
      <c r="N23" s="39">
        <v>-5.8739999999999997</v>
      </c>
      <c r="O23" s="39">
        <v>9.5779999999999994</v>
      </c>
      <c r="P23" s="39">
        <v>2</v>
      </c>
      <c r="Q23" s="37" t="s">
        <v>84</v>
      </c>
      <c r="R23" s="37" t="s">
        <v>84</v>
      </c>
      <c r="S23" s="37" t="s">
        <v>84</v>
      </c>
      <c r="T23" s="37" t="s">
        <v>84</v>
      </c>
      <c r="U23" s="37" t="s">
        <v>84</v>
      </c>
      <c r="V23" s="37" t="s">
        <v>84</v>
      </c>
      <c r="W23" s="39">
        <v>-8.8000001907348597</v>
      </c>
      <c r="X23" s="39">
        <v>-273.33154296875</v>
      </c>
      <c r="Y23" s="39">
        <v>-1000</v>
      </c>
      <c r="Z23" s="39">
        <v>-852.2001953125</v>
      </c>
      <c r="AA23" s="39">
        <v>-500</v>
      </c>
      <c r="AB23" s="39">
        <v>1</v>
      </c>
      <c r="AC23" s="47" t="s">
        <v>84</v>
      </c>
      <c r="AD23" s="37"/>
      <c r="AE23" s="38"/>
    </row>
    <row r="24" spans="1:31" x14ac:dyDescent="0.25">
      <c r="A24" s="36">
        <v>21</v>
      </c>
      <c r="B24" s="39" t="s">
        <v>543</v>
      </c>
      <c r="C24" s="39">
        <v>-2000</v>
      </c>
      <c r="D24" s="39">
        <v>1021.31982421875</v>
      </c>
      <c r="E24" s="39">
        <v>-600</v>
      </c>
      <c r="F24" s="39">
        <v>1214.31982421875</v>
      </c>
      <c r="G24" s="48">
        <v>-10000</v>
      </c>
      <c r="H24" s="54" t="s">
        <v>1196</v>
      </c>
      <c r="I24" s="57" t="s">
        <v>1202</v>
      </c>
      <c r="J24" s="50">
        <v>-0.69499999999999995</v>
      </c>
      <c r="K24" s="39">
        <v>0.1309967041015625</v>
      </c>
      <c r="L24" s="39">
        <v>0.30999755859375</v>
      </c>
      <c r="M24" s="39">
        <v>0.88200000000000001</v>
      </c>
      <c r="N24" s="39">
        <v>-7.8745000000000003</v>
      </c>
      <c r="O24" s="39">
        <v>5.7889999999999997</v>
      </c>
      <c r="P24" s="39">
        <v>2</v>
      </c>
      <c r="Q24" s="37" t="s">
        <v>84</v>
      </c>
      <c r="R24" s="37" t="s">
        <v>84</v>
      </c>
      <c r="S24" s="37" t="s">
        <v>84</v>
      </c>
      <c r="T24" s="37" t="s">
        <v>84</v>
      </c>
      <c r="U24" s="37" t="s">
        <v>84</v>
      </c>
      <c r="V24" s="37" t="s">
        <v>84</v>
      </c>
      <c r="W24" s="39">
        <v>8.8000001907348597</v>
      </c>
      <c r="X24" s="39">
        <v>1045.90673828125</v>
      </c>
      <c r="Y24" s="39">
        <v>-2000</v>
      </c>
      <c r="Z24" s="39">
        <v>1021.31982421875</v>
      </c>
      <c r="AA24" s="39">
        <v>-600</v>
      </c>
      <c r="AB24" s="39">
        <v>1</v>
      </c>
      <c r="AC24" s="47" t="s">
        <v>84</v>
      </c>
      <c r="AD24" s="37"/>
      <c r="AE24" s="38"/>
    </row>
    <row r="25" spans="1:31" x14ac:dyDescent="0.25">
      <c r="A25" s="36">
        <v>22</v>
      </c>
      <c r="B25" s="39" t="s">
        <v>554</v>
      </c>
      <c r="C25" s="39">
        <v>-3000</v>
      </c>
      <c r="D25" s="39">
        <v>1236.1400000000001</v>
      </c>
      <c r="E25" s="39">
        <v>-700</v>
      </c>
      <c r="F25" s="39">
        <v>1565.31982421875</v>
      </c>
      <c r="G25" s="48">
        <v>10000</v>
      </c>
      <c r="H25" s="54" t="s">
        <v>1197</v>
      </c>
      <c r="I25" s="39" t="s">
        <v>1203</v>
      </c>
      <c r="J25" s="63">
        <v>-0.69399999999999995</v>
      </c>
      <c r="K25" s="57">
        <v>0.13200000000000001</v>
      </c>
      <c r="L25" s="57">
        <v>0.32</v>
      </c>
      <c r="M25" s="57">
        <v>0.9959716796875</v>
      </c>
      <c r="N25" s="39">
        <v>-6.3810000000000002</v>
      </c>
      <c r="O25" s="39">
        <v>6.32080078125</v>
      </c>
      <c r="P25" s="39">
        <v>2</v>
      </c>
      <c r="Q25" s="37" t="s">
        <v>84</v>
      </c>
      <c r="R25" s="37" t="s">
        <v>84</v>
      </c>
      <c r="S25" s="37" t="s">
        <v>84</v>
      </c>
      <c r="T25" s="37" t="s">
        <v>84</v>
      </c>
      <c r="U25" s="37" t="s">
        <v>84</v>
      </c>
      <c r="V25" s="37" t="s">
        <v>84</v>
      </c>
      <c r="W25" s="39">
        <v>-8.8000001907348597</v>
      </c>
      <c r="X25" s="39">
        <v>-1316.2578125</v>
      </c>
      <c r="Y25" s="39">
        <v>-3000</v>
      </c>
      <c r="Z25" s="39">
        <v>1236.14013671875</v>
      </c>
      <c r="AA25" s="39">
        <v>-700</v>
      </c>
      <c r="AB25" s="39">
        <v>1</v>
      </c>
      <c r="AC25" s="47" t="s">
        <v>84</v>
      </c>
      <c r="AD25" s="37"/>
      <c r="AE25" s="38"/>
    </row>
    <row r="26" spans="1:31" x14ac:dyDescent="0.25">
      <c r="A26" s="36">
        <v>23</v>
      </c>
      <c r="B26" s="39" t="s">
        <v>579</v>
      </c>
      <c r="C26" s="39">
        <v>-1111</v>
      </c>
      <c r="D26" s="39">
        <v>1450.9599609375</v>
      </c>
      <c r="E26" s="39">
        <v>-800</v>
      </c>
      <c r="F26" s="39">
        <v>1916.31982421875</v>
      </c>
      <c r="G26" s="48">
        <v>0</v>
      </c>
      <c r="H26" s="54" t="s">
        <v>1125</v>
      </c>
      <c r="I26" s="57" t="s">
        <v>1204</v>
      </c>
      <c r="J26" s="50">
        <v>-0.69299999999999995</v>
      </c>
      <c r="K26" s="39">
        <v>0.13299560546875</v>
      </c>
      <c r="L26" s="39">
        <v>0.329986572265625</v>
      </c>
      <c r="M26" s="39">
        <v>2.5579833984375</v>
      </c>
      <c r="N26" s="39">
        <v>-5.8739999999999997</v>
      </c>
      <c r="O26" s="39">
        <v>7.8520000000000003</v>
      </c>
      <c r="P26" s="39">
        <v>2</v>
      </c>
      <c r="Q26" s="37" t="s">
        <v>84</v>
      </c>
      <c r="R26" s="37" t="s">
        <v>84</v>
      </c>
      <c r="S26" s="37" t="s">
        <v>84</v>
      </c>
      <c r="T26" s="37" t="s">
        <v>84</v>
      </c>
      <c r="U26" s="37" t="s">
        <v>84</v>
      </c>
      <c r="V26" s="37" t="s">
        <v>84</v>
      </c>
      <c r="W26" s="39">
        <v>-2.7752227783203098</v>
      </c>
      <c r="X26" s="39">
        <v>-22.91796875</v>
      </c>
      <c r="Y26" s="39">
        <v>-1111</v>
      </c>
      <c r="Z26" s="39">
        <v>1450.9599609375</v>
      </c>
      <c r="AA26" s="39">
        <v>-800</v>
      </c>
      <c r="AB26" s="39">
        <v>1</v>
      </c>
      <c r="AC26" s="47" t="s">
        <v>84</v>
      </c>
      <c r="AD26" s="37"/>
      <c r="AE26" s="38"/>
    </row>
    <row r="27" spans="1:31" x14ac:dyDescent="0.25">
      <c r="A27" s="36">
        <v>24</v>
      </c>
      <c r="B27" s="39" t="s">
        <v>571</v>
      </c>
      <c r="C27" s="39">
        <v>-2222</v>
      </c>
      <c r="D27" s="39">
        <v>1665.77978515625</v>
      </c>
      <c r="E27" s="39">
        <v>-900</v>
      </c>
      <c r="F27" s="39">
        <v>2267.31982421875</v>
      </c>
      <c r="G27" s="48">
        <v>5000</v>
      </c>
      <c r="H27" s="54" t="s">
        <v>1198</v>
      </c>
      <c r="I27" s="57" t="s">
        <v>1205</v>
      </c>
      <c r="J27" s="63">
        <v>-0.69199999999999995</v>
      </c>
      <c r="K27" s="57">
        <v>0.13400000000000001</v>
      </c>
      <c r="L27" s="57">
        <v>0.339996337890625</v>
      </c>
      <c r="M27" s="57">
        <v>1.33599853515625</v>
      </c>
      <c r="N27" s="39">
        <v>-6.3890000000000002</v>
      </c>
      <c r="O27" s="39">
        <v>8.962890625</v>
      </c>
      <c r="P27" s="39">
        <v>2</v>
      </c>
      <c r="Q27" s="37" t="s">
        <v>84</v>
      </c>
      <c r="R27" s="37" t="s">
        <v>84</v>
      </c>
      <c r="S27" s="37" t="s">
        <v>84</v>
      </c>
      <c r="T27" s="37" t="s">
        <v>84</v>
      </c>
      <c r="U27" s="37" t="s">
        <v>84</v>
      </c>
      <c r="V27" s="37" t="s">
        <v>84</v>
      </c>
      <c r="W27" s="39">
        <v>-8.8000001907348597</v>
      </c>
      <c r="X27" s="39">
        <v>-434.03466796875</v>
      </c>
      <c r="Y27" s="39">
        <v>-2222</v>
      </c>
      <c r="Z27" s="39">
        <v>1665.77978515625</v>
      </c>
      <c r="AA27" s="39">
        <v>-900</v>
      </c>
      <c r="AB27" s="39">
        <v>1</v>
      </c>
      <c r="AC27" s="47" t="s">
        <v>84</v>
      </c>
      <c r="AD27" s="37"/>
      <c r="AE27" s="38"/>
    </row>
    <row r="28" spans="1:31" x14ac:dyDescent="0.25">
      <c r="A28" s="36">
        <v>25</v>
      </c>
      <c r="B28" s="39" t="s">
        <v>572</v>
      </c>
      <c r="C28" s="39">
        <v>-3333</v>
      </c>
      <c r="D28" s="39">
        <v>1880.6</v>
      </c>
      <c r="E28" s="39">
        <v>-1000</v>
      </c>
      <c r="F28" s="39">
        <v>2618.31982421875</v>
      </c>
      <c r="G28" s="48">
        <v>-5000</v>
      </c>
      <c r="H28" s="54" t="s">
        <v>1124</v>
      </c>
      <c r="I28" s="57" t="s">
        <v>1202</v>
      </c>
      <c r="J28" s="50">
        <v>-0.69099999999999995</v>
      </c>
      <c r="K28" s="39">
        <v>0.1349945068359375</v>
      </c>
      <c r="L28" s="39">
        <v>0.35</v>
      </c>
      <c r="M28" s="39">
        <v>0.6519775390625</v>
      </c>
      <c r="N28" s="39">
        <v>-5.8739999999999997</v>
      </c>
      <c r="O28" s="39">
        <v>9.2138671875</v>
      </c>
      <c r="P28" s="39">
        <v>2</v>
      </c>
      <c r="Q28" s="37" t="s">
        <v>84</v>
      </c>
      <c r="R28" s="37" t="s">
        <v>84</v>
      </c>
      <c r="S28" s="37" t="s">
        <v>84</v>
      </c>
      <c r="T28" s="37" t="s">
        <v>84</v>
      </c>
      <c r="U28" s="37" t="s">
        <v>84</v>
      </c>
      <c r="V28" s="37" t="s">
        <v>84</v>
      </c>
      <c r="W28" s="39">
        <v>8.8000001907348597</v>
      </c>
      <c r="X28" s="39">
        <v>205.46044921875</v>
      </c>
      <c r="Y28" s="39">
        <v>-3333</v>
      </c>
      <c r="Z28" s="39">
        <v>1880.60009765625</v>
      </c>
      <c r="AA28" s="39">
        <v>-1000</v>
      </c>
      <c r="AB28" s="39">
        <v>1</v>
      </c>
      <c r="AC28" s="47" t="s">
        <v>84</v>
      </c>
      <c r="AD28" s="37"/>
      <c r="AE28" s="38"/>
    </row>
    <row r="29" spans="1:31" x14ac:dyDescent="0.25">
      <c r="A29" s="36">
        <v>26</v>
      </c>
      <c r="B29" s="39" t="s">
        <v>544</v>
      </c>
      <c r="C29" s="39">
        <v>-4444</v>
      </c>
      <c r="D29" s="39">
        <v>2095.419921875</v>
      </c>
      <c r="E29" s="39">
        <v>-1100</v>
      </c>
      <c r="F29" s="39">
        <v>2969.31982421875</v>
      </c>
      <c r="G29" s="39">
        <v>1000</v>
      </c>
      <c r="H29" s="53" t="s">
        <v>1157</v>
      </c>
      <c r="I29" s="39" t="s">
        <v>1203</v>
      </c>
      <c r="J29" s="63">
        <v>-0.69</v>
      </c>
      <c r="K29" s="57">
        <v>0.13600000000000001</v>
      </c>
      <c r="L29" s="57">
        <v>0.3599853515625</v>
      </c>
      <c r="M29" s="57">
        <v>0.78900000000000003</v>
      </c>
      <c r="N29" s="39">
        <v>-4.9960000000000004</v>
      </c>
      <c r="O29" s="39">
        <v>5.8739999999999997</v>
      </c>
      <c r="P29" s="39">
        <v>2</v>
      </c>
      <c r="Q29" s="37" t="s">
        <v>84</v>
      </c>
      <c r="R29" s="37" t="s">
        <v>84</v>
      </c>
      <c r="S29" s="37" t="s">
        <v>84</v>
      </c>
      <c r="T29" s="37" t="s">
        <v>84</v>
      </c>
      <c r="U29" s="37" t="s">
        <v>84</v>
      </c>
      <c r="V29" s="37" t="s">
        <v>84</v>
      </c>
      <c r="W29" s="39">
        <v>-8.8000001907348597</v>
      </c>
      <c r="X29" s="39">
        <v>-382.91650390625</v>
      </c>
      <c r="Y29" s="39">
        <v>-4444</v>
      </c>
      <c r="Z29" s="39">
        <v>2095.419921875</v>
      </c>
      <c r="AA29" s="39">
        <v>-1100</v>
      </c>
      <c r="AB29" s="39">
        <v>1</v>
      </c>
      <c r="AC29" s="47" t="s">
        <v>84</v>
      </c>
      <c r="AD29" s="37"/>
      <c r="AE29" s="38"/>
    </row>
    <row r="30" spans="1:31" x14ac:dyDescent="0.25">
      <c r="A30" s="36">
        <v>27</v>
      </c>
      <c r="B30" s="39" t="s">
        <v>555</v>
      </c>
      <c r="C30" s="39">
        <v>-5555</v>
      </c>
      <c r="D30" s="39">
        <v>2310.2399999999998</v>
      </c>
      <c r="E30" s="39">
        <v>-1200</v>
      </c>
      <c r="F30" s="39">
        <v>3320.31982421875</v>
      </c>
      <c r="G30" s="39">
        <v>-1111</v>
      </c>
      <c r="H30" s="53" t="s">
        <v>1193</v>
      </c>
      <c r="I30" s="57" t="s">
        <v>1204</v>
      </c>
      <c r="J30" s="50">
        <v>-0.68899999999999995</v>
      </c>
      <c r="K30" s="39">
        <v>0.136993408203125</v>
      </c>
      <c r="L30" s="39">
        <v>0.3699951171875</v>
      </c>
      <c r="M30" s="39">
        <v>0.85198974609375</v>
      </c>
      <c r="N30" s="39">
        <v>-7.125</v>
      </c>
      <c r="O30" s="39">
        <v>6.2889999999999997</v>
      </c>
      <c r="P30" s="39">
        <v>2</v>
      </c>
      <c r="Q30" s="37" t="s">
        <v>84</v>
      </c>
      <c r="R30" s="37" t="s">
        <v>84</v>
      </c>
      <c r="S30" s="37" t="s">
        <v>84</v>
      </c>
      <c r="T30" s="37" t="s">
        <v>84</v>
      </c>
      <c r="U30" s="37" t="s">
        <v>84</v>
      </c>
      <c r="V30" s="37" t="s">
        <v>84</v>
      </c>
      <c r="W30" s="39">
        <v>-8.8000001907348597</v>
      </c>
      <c r="X30" s="39">
        <v>-221.123046875</v>
      </c>
      <c r="Y30" s="39">
        <v>-5555</v>
      </c>
      <c r="Z30" s="39">
        <v>2310.240234375</v>
      </c>
      <c r="AA30" s="39">
        <v>-1200</v>
      </c>
      <c r="AB30" s="39">
        <v>1</v>
      </c>
      <c r="AC30" s="47" t="s">
        <v>84</v>
      </c>
      <c r="AD30" s="37"/>
      <c r="AE30" s="38"/>
    </row>
    <row r="31" spans="1:31" x14ac:dyDescent="0.25">
      <c r="A31" s="36">
        <v>28</v>
      </c>
      <c r="B31" s="39" t="s">
        <v>570</v>
      </c>
      <c r="C31" s="39">
        <v>-6666</v>
      </c>
      <c r="D31" s="39">
        <v>2525.06</v>
      </c>
      <c r="E31" s="39">
        <v>-1300</v>
      </c>
      <c r="F31" s="39">
        <v>3671.31982421875</v>
      </c>
      <c r="G31" s="39">
        <v>-2222</v>
      </c>
      <c r="H31" s="53" t="s">
        <v>1199</v>
      </c>
      <c r="I31" s="57" t="s">
        <v>1206</v>
      </c>
      <c r="J31" s="63">
        <v>-0.68799999999999994</v>
      </c>
      <c r="K31" s="57">
        <v>0.13800000000000001</v>
      </c>
      <c r="L31" s="57">
        <v>0.38</v>
      </c>
      <c r="M31" s="57">
        <v>1.25799560546875</v>
      </c>
      <c r="N31" s="39">
        <v>-7.258</v>
      </c>
      <c r="O31" s="39">
        <v>7.4119999999999999</v>
      </c>
      <c r="P31" s="39">
        <v>2</v>
      </c>
      <c r="Q31" s="37" t="s">
        <v>84</v>
      </c>
      <c r="R31" s="37" t="s">
        <v>84</v>
      </c>
      <c r="S31" s="37" t="s">
        <v>84</v>
      </c>
      <c r="T31" s="37" t="s">
        <v>84</v>
      </c>
      <c r="U31" s="37" t="s">
        <v>84</v>
      </c>
      <c r="V31" s="37" t="s">
        <v>84</v>
      </c>
      <c r="W31" s="39">
        <v>-8.8000001907348597</v>
      </c>
      <c r="X31" s="39">
        <v>-175.3740234375</v>
      </c>
      <c r="Y31" s="39">
        <v>-6666</v>
      </c>
      <c r="Z31" s="39">
        <v>2525.06005859375</v>
      </c>
      <c r="AA31" s="39">
        <v>-1300</v>
      </c>
      <c r="AB31" s="39">
        <v>1</v>
      </c>
      <c r="AC31" s="47" t="s">
        <v>84</v>
      </c>
      <c r="AD31" s="37"/>
      <c r="AE31" s="38"/>
    </row>
    <row r="32" spans="1:31" x14ac:dyDescent="0.25">
      <c r="A32" s="36">
        <v>29</v>
      </c>
      <c r="B32" s="39" t="s">
        <v>545</v>
      </c>
      <c r="C32" s="39">
        <v>-7777</v>
      </c>
      <c r="D32" s="39">
        <v>2739.8798828125</v>
      </c>
      <c r="E32" s="39">
        <v>-1400</v>
      </c>
      <c r="F32" s="39">
        <v>4022.31982421875</v>
      </c>
      <c r="G32" s="39">
        <v>-3333</v>
      </c>
      <c r="H32" s="54" t="s">
        <v>1196</v>
      </c>
      <c r="I32" s="53" t="s">
        <v>1157</v>
      </c>
      <c r="J32" s="50">
        <v>-0.68700000000000006</v>
      </c>
      <c r="K32" s="39">
        <v>0.13900000000000001</v>
      </c>
      <c r="L32" s="39">
        <v>0.39</v>
      </c>
      <c r="M32" s="39">
        <v>2.3690000000000002</v>
      </c>
      <c r="N32" s="39">
        <v>-6.3570000000000002</v>
      </c>
      <c r="O32" s="39">
        <v>8.952</v>
      </c>
      <c r="P32" s="39">
        <v>2</v>
      </c>
      <c r="Q32" s="37" t="s">
        <v>84</v>
      </c>
      <c r="R32" s="37" t="s">
        <v>84</v>
      </c>
      <c r="S32" s="37" t="s">
        <v>84</v>
      </c>
      <c r="T32" s="37" t="s">
        <v>84</v>
      </c>
      <c r="U32" s="37" t="s">
        <v>84</v>
      </c>
      <c r="V32" s="37" t="s">
        <v>84</v>
      </c>
      <c r="W32" s="39">
        <v>0</v>
      </c>
      <c r="X32" s="39">
        <v>-110.10302734375</v>
      </c>
      <c r="Y32" s="39">
        <v>-7777</v>
      </c>
      <c r="Z32" s="39">
        <v>2739.8798828125</v>
      </c>
      <c r="AA32" s="39">
        <v>-1400</v>
      </c>
      <c r="AB32" s="39">
        <v>1</v>
      </c>
      <c r="AC32" s="47" t="s">
        <v>84</v>
      </c>
      <c r="AD32" s="37"/>
      <c r="AE32" s="38"/>
    </row>
    <row r="33" spans="1:31" x14ac:dyDescent="0.25">
      <c r="A33" s="36">
        <v>30</v>
      </c>
      <c r="B33" s="39" t="s">
        <v>556</v>
      </c>
      <c r="C33" s="39">
        <v>-8888</v>
      </c>
      <c r="D33" s="39">
        <v>2954.7</v>
      </c>
      <c r="E33" s="39">
        <v>1100</v>
      </c>
      <c r="F33" s="39">
        <v>-798.36</v>
      </c>
      <c r="G33" s="39">
        <v>-4444</v>
      </c>
      <c r="H33" s="54" t="s">
        <v>1197</v>
      </c>
      <c r="I33" s="53" t="s">
        <v>1194</v>
      </c>
      <c r="J33" s="63">
        <v>-0.68600000000000005</v>
      </c>
      <c r="K33" s="57">
        <v>0.1399993896484375</v>
      </c>
      <c r="L33" s="57">
        <v>0.399993896484375</v>
      </c>
      <c r="M33" s="57">
        <v>3.4780000000000002</v>
      </c>
      <c r="N33" s="39">
        <v>-5.8739999999999997</v>
      </c>
      <c r="O33" s="39">
        <v>9.5779999999999994</v>
      </c>
      <c r="P33" s="39">
        <v>2</v>
      </c>
      <c r="Q33" s="37" t="s">
        <v>84</v>
      </c>
      <c r="R33" s="37" t="s">
        <v>84</v>
      </c>
      <c r="S33" s="37" t="s">
        <v>84</v>
      </c>
      <c r="T33" s="37" t="s">
        <v>84</v>
      </c>
      <c r="U33" s="37" t="s">
        <v>84</v>
      </c>
      <c r="V33" s="37" t="s">
        <v>84</v>
      </c>
      <c r="W33" s="39">
        <v>-8.8000001907348597</v>
      </c>
      <c r="X33" s="39">
        <v>-46.33935546875</v>
      </c>
      <c r="Y33" s="39">
        <v>-8888</v>
      </c>
      <c r="Z33" s="39">
        <v>2954.7001953125</v>
      </c>
      <c r="AA33" s="39">
        <v>1100</v>
      </c>
      <c r="AB33" s="39">
        <v>1</v>
      </c>
      <c r="AC33" s="47" t="s">
        <v>84</v>
      </c>
      <c r="AD33" s="37"/>
      <c r="AE33" s="38"/>
    </row>
    <row r="34" spans="1:31" x14ac:dyDescent="0.25">
      <c r="A34" s="36">
        <v>31</v>
      </c>
      <c r="B34" s="39" t="s">
        <v>569</v>
      </c>
      <c r="C34" s="39">
        <v>-1000</v>
      </c>
      <c r="D34" s="39">
        <v>3169.52</v>
      </c>
      <c r="E34" s="39">
        <v>-1100</v>
      </c>
      <c r="F34" s="39">
        <v>-984.25</v>
      </c>
      <c r="G34" s="39">
        <v>-5555</v>
      </c>
      <c r="H34" s="54" t="s">
        <v>1125</v>
      </c>
      <c r="I34" s="53" t="s">
        <v>916</v>
      </c>
      <c r="J34" s="50">
        <v>-0.68500000000000005</v>
      </c>
      <c r="K34" s="39">
        <v>0.14099999999999999</v>
      </c>
      <c r="L34" s="39">
        <v>0.41</v>
      </c>
      <c r="M34" s="39">
        <v>1.9630000000000001</v>
      </c>
      <c r="N34" s="39">
        <v>-7.8745000000000003</v>
      </c>
      <c r="O34" s="39">
        <v>5.7889999999999997</v>
      </c>
      <c r="P34" s="39">
        <v>2</v>
      </c>
      <c r="Q34" s="37" t="s">
        <v>84</v>
      </c>
      <c r="R34" s="37" t="s">
        <v>84</v>
      </c>
      <c r="S34" s="37" t="s">
        <v>84</v>
      </c>
      <c r="T34" s="37" t="s">
        <v>84</v>
      </c>
      <c r="U34" s="37" t="s">
        <v>84</v>
      </c>
      <c r="V34" s="37" t="s">
        <v>84</v>
      </c>
      <c r="W34" s="39">
        <v>8.8000001907348597</v>
      </c>
      <c r="X34" s="39">
        <v>627.83349609375</v>
      </c>
      <c r="Y34" s="39">
        <v>-1000</v>
      </c>
      <c r="Z34" s="39">
        <v>3169.52001953125</v>
      </c>
      <c r="AA34" s="39">
        <v>-1100</v>
      </c>
      <c r="AB34" s="39">
        <v>1</v>
      </c>
      <c r="AC34" s="47" t="s">
        <v>84</v>
      </c>
      <c r="AD34" s="37"/>
      <c r="AE34" s="38"/>
    </row>
    <row r="35" spans="1:31" x14ac:dyDescent="0.25">
      <c r="A35" s="36">
        <v>32</v>
      </c>
      <c r="B35" s="39" t="s">
        <v>546</v>
      </c>
      <c r="C35" s="39">
        <v>-1100</v>
      </c>
      <c r="D35" s="39">
        <v>3384.33984375</v>
      </c>
      <c r="E35" s="39">
        <v>-3300</v>
      </c>
      <c r="F35" s="39">
        <v>-1170.1400000000001</v>
      </c>
      <c r="G35" s="39">
        <v>-6666</v>
      </c>
      <c r="H35" s="54" t="s">
        <v>1196</v>
      </c>
      <c r="I35" s="57" t="s">
        <v>1200</v>
      </c>
      <c r="J35" s="53">
        <v>-0.97509765599999998</v>
      </c>
      <c r="K35" s="57">
        <v>0.141998291015625</v>
      </c>
      <c r="L35" s="57">
        <v>0.42</v>
      </c>
      <c r="M35" s="57">
        <v>0.774993896484375</v>
      </c>
      <c r="N35" s="39">
        <v>-6.3810000000000002</v>
      </c>
      <c r="O35" s="39">
        <v>6.32080078125</v>
      </c>
      <c r="P35" s="39">
        <v>2</v>
      </c>
      <c r="Q35" s="37" t="s">
        <v>84</v>
      </c>
      <c r="R35" s="37" t="s">
        <v>84</v>
      </c>
      <c r="S35" s="37" t="s">
        <v>84</v>
      </c>
      <c r="T35" s="37" t="s">
        <v>84</v>
      </c>
      <c r="U35" s="37" t="s">
        <v>84</v>
      </c>
      <c r="V35" s="37" t="s">
        <v>84</v>
      </c>
      <c r="W35" s="39">
        <v>8.8000001907348597</v>
      </c>
      <c r="X35" s="39">
        <v>897.23974609375</v>
      </c>
      <c r="Y35" s="39">
        <v>-1100</v>
      </c>
      <c r="Z35" s="39">
        <v>3384.33984375</v>
      </c>
      <c r="AA35" s="39">
        <v>-3300</v>
      </c>
      <c r="AB35" s="39">
        <v>1</v>
      </c>
      <c r="AC35" s="47" t="s">
        <v>84</v>
      </c>
      <c r="AD35" s="37"/>
      <c r="AE35" s="38"/>
    </row>
    <row r="36" spans="1:31" x14ac:dyDescent="0.25">
      <c r="A36" s="36">
        <v>33</v>
      </c>
      <c r="B36" s="39" t="s">
        <v>557</v>
      </c>
      <c r="C36" s="39">
        <v>-1200</v>
      </c>
      <c r="D36" s="39">
        <v>3599.16</v>
      </c>
      <c r="E36" s="39">
        <v>-5500</v>
      </c>
      <c r="F36" s="39">
        <v>-1356.03</v>
      </c>
      <c r="G36" s="39">
        <v>-7777</v>
      </c>
      <c r="H36" s="54" t="s">
        <v>1197</v>
      </c>
      <c r="I36" s="57" t="s">
        <v>1201</v>
      </c>
      <c r="J36" s="53">
        <v>0</v>
      </c>
      <c r="K36" s="39">
        <v>0.14299999999999999</v>
      </c>
      <c r="L36" s="39">
        <v>0.42999267578125</v>
      </c>
      <c r="M36" s="39">
        <v>0.88200000000000001</v>
      </c>
      <c r="N36" s="39">
        <v>-5.8739999999999997</v>
      </c>
      <c r="O36" s="39">
        <v>7.8520000000000003</v>
      </c>
      <c r="P36" s="39">
        <v>2</v>
      </c>
      <c r="Q36" s="37" t="s">
        <v>84</v>
      </c>
      <c r="R36" s="37" t="s">
        <v>84</v>
      </c>
      <c r="S36" s="37" t="s">
        <v>84</v>
      </c>
      <c r="T36" s="37" t="s">
        <v>84</v>
      </c>
      <c r="U36" s="37" t="s">
        <v>84</v>
      </c>
      <c r="V36" s="37" t="s">
        <v>84</v>
      </c>
      <c r="W36" s="39">
        <v>-8.8000001907348597</v>
      </c>
      <c r="X36" s="39">
        <v>-206.43310546875</v>
      </c>
      <c r="Y36" s="39">
        <v>-1200</v>
      </c>
      <c r="Z36" s="39">
        <v>3599.16015625</v>
      </c>
      <c r="AA36" s="39">
        <v>-5500</v>
      </c>
      <c r="AB36" s="39">
        <v>1</v>
      </c>
      <c r="AC36" s="47" t="s">
        <v>84</v>
      </c>
      <c r="AD36" s="37"/>
      <c r="AE36" s="38"/>
    </row>
    <row r="37" spans="1:31" x14ac:dyDescent="0.25">
      <c r="A37" s="36">
        <v>34</v>
      </c>
      <c r="B37" s="39" t="s">
        <v>568</v>
      </c>
      <c r="C37" s="39">
        <v>-1300</v>
      </c>
      <c r="D37" s="39">
        <v>-1385.98</v>
      </c>
      <c r="E37" s="39">
        <v>-7700</v>
      </c>
      <c r="F37" s="39">
        <v>-1541.92</v>
      </c>
      <c r="G37" s="39">
        <v>-8888</v>
      </c>
      <c r="H37" s="54" t="s">
        <v>1125</v>
      </c>
      <c r="I37" s="57" t="s">
        <v>1202</v>
      </c>
      <c r="J37" s="62">
        <v>-0.5</v>
      </c>
      <c r="K37" s="57">
        <v>0.1439971923828125</v>
      </c>
      <c r="L37" s="57">
        <v>0.44</v>
      </c>
      <c r="M37" s="57">
        <v>0.9959716796875</v>
      </c>
      <c r="N37" s="39">
        <v>-6.3890000000000002</v>
      </c>
      <c r="O37" s="39">
        <v>8.962890625</v>
      </c>
      <c r="P37" s="39">
        <v>2</v>
      </c>
      <c r="Q37" s="37" t="s">
        <v>84</v>
      </c>
      <c r="R37" s="37" t="s">
        <v>84</v>
      </c>
      <c r="S37" s="37" t="s">
        <v>84</v>
      </c>
      <c r="T37" s="37" t="s">
        <v>84</v>
      </c>
      <c r="U37" s="37" t="s">
        <v>84</v>
      </c>
      <c r="V37" s="37" t="s">
        <v>84</v>
      </c>
      <c r="W37" s="39">
        <v>8.8000001907348597</v>
      </c>
      <c r="X37" s="39">
        <v>348.51220703125</v>
      </c>
      <c r="Y37" s="39">
        <v>-1300</v>
      </c>
      <c r="Z37" s="39">
        <v>-1385.97998046875</v>
      </c>
      <c r="AA37" s="39">
        <v>-7700</v>
      </c>
      <c r="AB37" s="39">
        <v>1</v>
      </c>
      <c r="AC37" s="47" t="s">
        <v>84</v>
      </c>
      <c r="AD37" s="37"/>
      <c r="AE37" s="38"/>
    </row>
    <row r="38" spans="1:31" x14ac:dyDescent="0.25">
      <c r="A38" s="36">
        <v>35</v>
      </c>
      <c r="B38" s="39" t="s">
        <v>547</v>
      </c>
      <c r="C38" s="39">
        <v>-1400</v>
      </c>
      <c r="D38" s="39">
        <v>-1119.0899999999999</v>
      </c>
      <c r="E38" s="39">
        <v>-9900</v>
      </c>
      <c r="F38" s="39">
        <v>-1727.81</v>
      </c>
      <c r="G38" s="39">
        <v>-9999</v>
      </c>
      <c r="H38" s="54" t="s">
        <v>1198</v>
      </c>
      <c r="I38" s="39" t="s">
        <v>1203</v>
      </c>
      <c r="J38" s="50">
        <v>-0.4</v>
      </c>
      <c r="K38" s="53">
        <v>0</v>
      </c>
      <c r="L38" s="39">
        <v>0.45</v>
      </c>
      <c r="M38" s="39">
        <v>2.5579833984375</v>
      </c>
      <c r="N38" s="39">
        <v>-5.8739999999999997</v>
      </c>
      <c r="O38" s="39">
        <v>9.2138671875</v>
      </c>
      <c r="P38" s="39">
        <v>2</v>
      </c>
      <c r="Q38" s="37" t="s">
        <v>84</v>
      </c>
      <c r="R38" s="37" t="s">
        <v>84</v>
      </c>
      <c r="S38" s="37" t="s">
        <v>84</v>
      </c>
      <c r="T38" s="37" t="s">
        <v>84</v>
      </c>
      <c r="U38" s="37" t="s">
        <v>84</v>
      </c>
      <c r="V38" s="37" t="s">
        <v>84</v>
      </c>
      <c r="W38" s="39">
        <v>8.8000001907348597</v>
      </c>
      <c r="X38" s="39">
        <v>312.53662109375</v>
      </c>
      <c r="Y38" s="39">
        <v>-1400</v>
      </c>
      <c r="Z38" s="39">
        <v>-1119.08984375</v>
      </c>
      <c r="AA38" s="39">
        <v>-9900</v>
      </c>
      <c r="AB38" s="39">
        <v>1</v>
      </c>
      <c r="AC38" s="47" t="s">
        <v>84</v>
      </c>
      <c r="AD38" s="37"/>
      <c r="AE38" s="38"/>
    </row>
    <row r="39" spans="1:31" x14ac:dyDescent="0.25">
      <c r="A39" s="36">
        <v>36</v>
      </c>
      <c r="B39" s="39" t="s">
        <v>558</v>
      </c>
      <c r="C39" s="39">
        <v>1100</v>
      </c>
      <c r="D39" s="39">
        <v>-852.2</v>
      </c>
      <c r="E39" s="39">
        <v>500</v>
      </c>
      <c r="F39" s="39">
        <v>-1913.7</v>
      </c>
      <c r="G39" s="39">
        <v>100</v>
      </c>
      <c r="H39" s="54" t="s">
        <v>1196</v>
      </c>
      <c r="I39" s="57" t="s">
        <v>1204</v>
      </c>
      <c r="J39" s="63">
        <v>-0.3</v>
      </c>
      <c r="K39" s="53">
        <v>0.40002441399999999</v>
      </c>
      <c r="L39" s="57">
        <v>0.459991455078125</v>
      </c>
      <c r="M39" s="57">
        <v>1.33599853515625</v>
      </c>
      <c r="N39" s="39">
        <v>-4.9960000000000004</v>
      </c>
      <c r="O39" s="39">
        <v>5.8739999999999997</v>
      </c>
      <c r="P39" s="39">
        <v>2</v>
      </c>
      <c r="Q39" s="37" t="s">
        <v>84</v>
      </c>
      <c r="R39" s="37" t="s">
        <v>84</v>
      </c>
      <c r="S39" s="37" t="s">
        <v>84</v>
      </c>
      <c r="T39" s="37" t="s">
        <v>84</v>
      </c>
      <c r="U39" s="37" t="s">
        <v>84</v>
      </c>
      <c r="V39" s="37" t="s">
        <v>84</v>
      </c>
      <c r="W39" s="39">
        <v>8.8000001907348597</v>
      </c>
      <c r="X39" s="39">
        <v>86.99853515625</v>
      </c>
      <c r="Y39" s="39">
        <v>1100</v>
      </c>
      <c r="Z39" s="39">
        <v>-852.2001953125</v>
      </c>
      <c r="AA39" s="39">
        <v>500</v>
      </c>
      <c r="AB39" s="39">
        <v>1</v>
      </c>
      <c r="AC39" s="47" t="s">
        <v>84</v>
      </c>
      <c r="AD39" s="37"/>
      <c r="AE39" s="38"/>
    </row>
    <row r="40" spans="1:31" x14ac:dyDescent="0.25">
      <c r="A40" s="36">
        <v>37</v>
      </c>
      <c r="B40" s="39" t="s">
        <v>567</v>
      </c>
      <c r="C40" s="39">
        <v>-1100</v>
      </c>
      <c r="D40" s="39">
        <v>-585.30999999999995</v>
      </c>
      <c r="E40" s="39">
        <v>600</v>
      </c>
      <c r="F40" s="39">
        <v>-2099.59</v>
      </c>
      <c r="G40" s="39">
        <v>200</v>
      </c>
      <c r="H40" s="54" t="s">
        <v>1197</v>
      </c>
      <c r="I40" s="57" t="s">
        <v>1200</v>
      </c>
      <c r="J40" s="50">
        <v>-0.2</v>
      </c>
      <c r="K40" s="48">
        <v>0.33</v>
      </c>
      <c r="L40" s="39">
        <v>0.47</v>
      </c>
      <c r="M40" s="39">
        <v>0.6519775390625</v>
      </c>
      <c r="N40" s="39">
        <v>-7.125</v>
      </c>
      <c r="O40" s="39">
        <v>6.2889999999999997</v>
      </c>
      <c r="P40" s="39">
        <v>2</v>
      </c>
      <c r="Q40" s="37" t="s">
        <v>84</v>
      </c>
      <c r="R40" s="37" t="s">
        <v>84</v>
      </c>
      <c r="S40" s="37" t="s">
        <v>84</v>
      </c>
      <c r="T40" s="37" t="s">
        <v>84</v>
      </c>
      <c r="U40" s="37" t="s">
        <v>84</v>
      </c>
      <c r="V40" s="37" t="s">
        <v>84</v>
      </c>
      <c r="W40" s="39">
        <v>-8.8000001907348597</v>
      </c>
      <c r="X40" s="39">
        <v>-75.12255859375</v>
      </c>
      <c r="Y40" s="39">
        <v>-1100</v>
      </c>
      <c r="Z40" s="39">
        <v>-585.31005859375</v>
      </c>
      <c r="AA40" s="39">
        <v>600</v>
      </c>
      <c r="AB40" s="39">
        <v>1</v>
      </c>
      <c r="AC40" s="47" t="s">
        <v>84</v>
      </c>
      <c r="AD40" s="37"/>
      <c r="AE40" s="38"/>
    </row>
    <row r="41" spans="1:31" s="116" customFormat="1" x14ac:dyDescent="0.25">
      <c r="A41" s="36">
        <v>38</v>
      </c>
      <c r="B41" s="39" t="s">
        <v>548</v>
      </c>
      <c r="C41" s="39">
        <v>-3300</v>
      </c>
      <c r="D41" s="39">
        <v>-318.42</v>
      </c>
      <c r="E41" s="39">
        <v>700</v>
      </c>
      <c r="F41" s="39">
        <v>-2285.48</v>
      </c>
      <c r="G41" s="39">
        <v>300</v>
      </c>
      <c r="H41" s="54" t="s">
        <v>1125</v>
      </c>
      <c r="I41" s="57" t="s">
        <v>1201</v>
      </c>
      <c r="J41" s="63">
        <v>-0.1</v>
      </c>
      <c r="K41" s="57">
        <v>0.21099853515625</v>
      </c>
      <c r="L41" s="62">
        <v>-0.32269287099999999</v>
      </c>
      <c r="M41" s="55">
        <v>0.78900000000000003</v>
      </c>
      <c r="N41" s="39">
        <v>-7.258</v>
      </c>
      <c r="O41" s="39">
        <v>7.4119999999999999</v>
      </c>
      <c r="P41" s="39">
        <v>2</v>
      </c>
      <c r="Q41" s="37" t="s">
        <v>84</v>
      </c>
      <c r="R41" s="37" t="s">
        <v>84</v>
      </c>
      <c r="S41" s="37" t="s">
        <v>84</v>
      </c>
      <c r="T41" s="37" t="s">
        <v>84</v>
      </c>
      <c r="U41" s="37" t="s">
        <v>84</v>
      </c>
      <c r="V41" s="37" t="s">
        <v>84</v>
      </c>
      <c r="W41" s="39">
        <v>8.8000001907348597</v>
      </c>
      <c r="X41" s="39">
        <v>125.57763671875</v>
      </c>
      <c r="Y41" s="39">
        <v>-3300</v>
      </c>
      <c r="Z41" s="39">
        <v>-318.419921875</v>
      </c>
      <c r="AA41" s="39">
        <v>700</v>
      </c>
      <c r="AB41" s="39">
        <v>1</v>
      </c>
      <c r="AC41" s="47" t="s">
        <v>84</v>
      </c>
      <c r="AD41" s="37"/>
      <c r="AE41" s="38"/>
    </row>
    <row r="42" spans="1:31" s="116" customFormat="1" x14ac:dyDescent="0.25">
      <c r="A42" s="36">
        <v>39</v>
      </c>
      <c r="B42" s="39" t="s">
        <v>559</v>
      </c>
      <c r="C42" s="39">
        <v>-5500</v>
      </c>
      <c r="D42" s="39">
        <v>-51.53</v>
      </c>
      <c r="E42" s="39">
        <v>800</v>
      </c>
      <c r="F42" s="39">
        <v>-2471.37</v>
      </c>
      <c r="G42" s="39">
        <v>400</v>
      </c>
      <c r="H42" s="54" t="s">
        <v>1198</v>
      </c>
      <c r="I42" s="57" t="s">
        <v>1202</v>
      </c>
      <c r="J42" s="50">
        <v>0</v>
      </c>
      <c r="K42" s="39">
        <v>0.222</v>
      </c>
      <c r="L42" s="62">
        <v>0.57507324199999998</v>
      </c>
      <c r="M42" s="55">
        <v>0.85198974609375</v>
      </c>
      <c r="N42" s="39">
        <v>-6.3570000000000002</v>
      </c>
      <c r="O42" s="39">
        <v>8.952</v>
      </c>
      <c r="P42" s="39">
        <v>2</v>
      </c>
      <c r="Q42" s="37" t="s">
        <v>84</v>
      </c>
      <c r="R42" s="37" t="s">
        <v>84</v>
      </c>
      <c r="S42" s="37" t="s">
        <v>84</v>
      </c>
      <c r="T42" s="37" t="s">
        <v>84</v>
      </c>
      <c r="U42" s="37" t="s">
        <v>84</v>
      </c>
      <c r="V42" s="37" t="s">
        <v>84</v>
      </c>
      <c r="W42" s="39">
        <v>-8.8000001907348597</v>
      </c>
      <c r="X42" s="39">
        <v>-363.63232421875</v>
      </c>
      <c r="Y42" s="39">
        <v>-5500</v>
      </c>
      <c r="Z42" s="39">
        <v>-51.52978515625</v>
      </c>
      <c r="AA42" s="39">
        <v>800</v>
      </c>
      <c r="AB42" s="39">
        <v>1</v>
      </c>
      <c r="AC42" s="47" t="s">
        <v>84</v>
      </c>
      <c r="AD42" s="37"/>
      <c r="AE42" s="38"/>
    </row>
    <row r="43" spans="1:31" s="116" customFormat="1" x14ac:dyDescent="0.25">
      <c r="A43" s="36">
        <v>40</v>
      </c>
      <c r="B43" s="39" t="s">
        <v>565</v>
      </c>
      <c r="C43" s="39">
        <v>700</v>
      </c>
      <c r="D43" s="39">
        <v>215.35986328125</v>
      </c>
      <c r="E43" s="39">
        <v>900</v>
      </c>
      <c r="F43" s="39">
        <v>-2657.26</v>
      </c>
      <c r="G43" s="39">
        <v>500</v>
      </c>
      <c r="H43" s="54" t="s">
        <v>1196</v>
      </c>
      <c r="I43" s="39" t="s">
        <v>1203</v>
      </c>
      <c r="J43" s="50">
        <v>-0.69499999999999995</v>
      </c>
      <c r="K43" s="57">
        <v>0.23300000000000001</v>
      </c>
      <c r="L43" s="62">
        <v>0.5</v>
      </c>
      <c r="M43" s="63">
        <v>1.25799560546875</v>
      </c>
      <c r="N43" s="39">
        <v>-5.8739999999999997</v>
      </c>
      <c r="O43" s="39">
        <v>9.5779999999999994</v>
      </c>
      <c r="P43" s="39">
        <v>2</v>
      </c>
      <c r="Q43" s="37" t="s">
        <v>84</v>
      </c>
      <c r="R43" s="37" t="s">
        <v>84</v>
      </c>
      <c r="S43" s="37" t="s">
        <v>84</v>
      </c>
      <c r="T43" s="37" t="s">
        <v>84</v>
      </c>
      <c r="U43" s="37" t="s">
        <v>84</v>
      </c>
      <c r="V43" s="37" t="s">
        <v>84</v>
      </c>
      <c r="W43" s="39">
        <v>8.8000001907348597</v>
      </c>
      <c r="X43" s="39">
        <v>48.8662109375</v>
      </c>
      <c r="Y43" s="39">
        <v>700</v>
      </c>
      <c r="Z43" s="39">
        <v>215.35986328125</v>
      </c>
      <c r="AA43" s="39">
        <v>900</v>
      </c>
      <c r="AB43" s="39">
        <v>1</v>
      </c>
      <c r="AC43" s="47" t="s">
        <v>84</v>
      </c>
      <c r="AD43" s="37"/>
      <c r="AE43" s="38"/>
    </row>
    <row r="44" spans="1:31" x14ac:dyDescent="0.25">
      <c r="A44" s="36">
        <v>41</v>
      </c>
      <c r="B44" s="39" t="s">
        <v>1044</v>
      </c>
      <c r="C44" s="39">
        <v>800</v>
      </c>
      <c r="D44" s="39">
        <v>482.25</v>
      </c>
      <c r="E44" s="39">
        <v>1000</v>
      </c>
      <c r="F44" s="39">
        <v>-2843.15</v>
      </c>
      <c r="G44" s="39">
        <v>600</v>
      </c>
      <c r="H44" s="54" t="s">
        <v>1197</v>
      </c>
      <c r="I44" s="57" t="s">
        <v>1204</v>
      </c>
      <c r="J44" s="63">
        <v>-0.69399999999999995</v>
      </c>
      <c r="K44" s="39">
        <v>0.24399999999999999</v>
      </c>
      <c r="L44" s="48">
        <v>0</v>
      </c>
      <c r="M44" s="63">
        <v>0.5394287109375</v>
      </c>
      <c r="N44" s="39">
        <v>-6.3369999999999997</v>
      </c>
      <c r="O44" s="39">
        <v>5.5579999999999998</v>
      </c>
      <c r="P44" s="39">
        <v>2</v>
      </c>
      <c r="Q44" s="37" t="s">
        <v>84</v>
      </c>
      <c r="R44" s="37" t="s">
        <v>84</v>
      </c>
      <c r="S44" s="37" t="s">
        <v>84</v>
      </c>
      <c r="T44" s="37" t="s">
        <v>84</v>
      </c>
      <c r="U44" s="37" t="s">
        <v>84</v>
      </c>
      <c r="V44" s="37" t="s">
        <v>84</v>
      </c>
      <c r="W44" s="39">
        <v>-4.15567970275879</v>
      </c>
      <c r="X44" s="39">
        <v>-34.31787109375</v>
      </c>
      <c r="Y44" s="39">
        <v>800</v>
      </c>
      <c r="Z44" s="39">
        <v>482.25</v>
      </c>
      <c r="AA44" s="39">
        <v>1000</v>
      </c>
      <c r="AB44" s="39">
        <v>1</v>
      </c>
      <c r="AC44" s="47" t="s">
        <v>84</v>
      </c>
      <c r="AD44" s="37"/>
      <c r="AE44" s="38"/>
    </row>
    <row r="45" spans="1:31" x14ac:dyDescent="0.25">
      <c r="A45" s="36">
        <v>42</v>
      </c>
      <c r="B45" s="39" t="s">
        <v>1045</v>
      </c>
      <c r="C45" s="39">
        <v>900</v>
      </c>
      <c r="D45" s="39">
        <v>749.14</v>
      </c>
      <c r="E45" s="39">
        <v>1100</v>
      </c>
      <c r="F45" s="39">
        <v>-3029.04</v>
      </c>
      <c r="G45" s="39">
        <v>700</v>
      </c>
      <c r="H45" s="54" t="s">
        <v>1125</v>
      </c>
      <c r="I45" s="57" t="s">
        <v>1200</v>
      </c>
      <c r="J45" s="50">
        <v>-0.69299999999999995</v>
      </c>
      <c r="K45" s="57">
        <v>0.255</v>
      </c>
      <c r="L45" s="62">
        <v>-0.25690000000000002</v>
      </c>
      <c r="M45" s="63">
        <v>3.9498291019999998</v>
      </c>
      <c r="N45" s="39">
        <v>-5.8869999999999996</v>
      </c>
      <c r="O45" s="39">
        <v>6.665</v>
      </c>
      <c r="P45" s="39">
        <v>2</v>
      </c>
      <c r="Q45" s="37" t="s">
        <v>84</v>
      </c>
      <c r="R45" s="37" t="s">
        <v>84</v>
      </c>
      <c r="S45" s="37" t="s">
        <v>84</v>
      </c>
      <c r="T45" s="37" t="s">
        <v>84</v>
      </c>
      <c r="U45" s="37" t="s">
        <v>84</v>
      </c>
      <c r="V45" s="37" t="s">
        <v>84</v>
      </c>
      <c r="W45" s="39">
        <v>-1.83114910125732</v>
      </c>
      <c r="X45" s="39">
        <v>-9.19140625</v>
      </c>
      <c r="Y45" s="39">
        <v>900</v>
      </c>
      <c r="Z45" s="39">
        <v>749.14013671875</v>
      </c>
      <c r="AA45" s="39">
        <v>1100</v>
      </c>
      <c r="AB45" s="39">
        <v>1</v>
      </c>
      <c r="AC45" s="47" t="s">
        <v>84</v>
      </c>
      <c r="AD45" s="37"/>
      <c r="AE45" s="38"/>
    </row>
    <row r="46" spans="1:31" x14ac:dyDescent="0.25">
      <c r="A46" s="36">
        <v>43</v>
      </c>
      <c r="B46" s="39" t="s">
        <v>549</v>
      </c>
      <c r="C46" s="39">
        <v>800</v>
      </c>
      <c r="D46" s="39">
        <v>482.25</v>
      </c>
      <c r="E46" s="39">
        <v>1000</v>
      </c>
      <c r="F46" s="39">
        <v>-2843.15</v>
      </c>
      <c r="G46" s="39">
        <v>600</v>
      </c>
      <c r="H46" s="54" t="s">
        <v>1197</v>
      </c>
      <c r="I46" s="57" t="s">
        <v>1204</v>
      </c>
      <c r="J46" s="63">
        <v>-0.69399999999999995</v>
      </c>
      <c r="K46" s="39">
        <v>0.24399999999999999</v>
      </c>
      <c r="L46" s="50">
        <v>0.51</v>
      </c>
      <c r="M46" s="62">
        <v>0.5394287109375</v>
      </c>
      <c r="N46" s="39">
        <v>-6.3369999999999997</v>
      </c>
      <c r="O46" s="39">
        <v>5.5579999999999998</v>
      </c>
      <c r="P46" s="39">
        <v>2</v>
      </c>
      <c r="Q46" s="37" t="s">
        <v>84</v>
      </c>
      <c r="R46" s="37" t="s">
        <v>84</v>
      </c>
      <c r="S46" s="37" t="s">
        <v>84</v>
      </c>
      <c r="T46" s="37" t="s">
        <v>84</v>
      </c>
      <c r="U46" s="37" t="s">
        <v>84</v>
      </c>
      <c r="V46" s="37" t="s">
        <v>84</v>
      </c>
      <c r="W46" s="39">
        <v>4.7335062026977504</v>
      </c>
      <c r="X46" s="39">
        <v>39.08935546875</v>
      </c>
      <c r="Y46" s="39">
        <v>800</v>
      </c>
      <c r="Z46" s="39">
        <v>482.25</v>
      </c>
      <c r="AA46" s="39">
        <v>1000</v>
      </c>
      <c r="AB46" s="39">
        <v>1</v>
      </c>
      <c r="AC46" s="47" t="s">
        <v>84</v>
      </c>
      <c r="AD46" s="37"/>
      <c r="AE46" s="38"/>
    </row>
    <row r="47" spans="1:31" x14ac:dyDescent="0.25">
      <c r="A47" s="36">
        <v>44</v>
      </c>
      <c r="B47" s="39" t="s">
        <v>560</v>
      </c>
      <c r="C47" s="39">
        <v>900</v>
      </c>
      <c r="D47" s="39">
        <v>749.14</v>
      </c>
      <c r="E47" s="39">
        <v>1100</v>
      </c>
      <c r="F47" s="39">
        <v>-3029.04</v>
      </c>
      <c r="G47" s="39">
        <v>700</v>
      </c>
      <c r="H47" s="54" t="s">
        <v>1125</v>
      </c>
      <c r="I47" s="57" t="s">
        <v>1200</v>
      </c>
      <c r="J47" s="50">
        <v>-0.69299999999999995</v>
      </c>
      <c r="K47" s="57">
        <v>0.255</v>
      </c>
      <c r="L47" s="63">
        <v>0.519989013671875</v>
      </c>
      <c r="M47" s="62">
        <v>3.9498291019999998</v>
      </c>
      <c r="N47" s="39">
        <v>-5.8869999999999996</v>
      </c>
      <c r="O47" s="39">
        <v>6.665</v>
      </c>
      <c r="P47" s="39">
        <v>2</v>
      </c>
      <c r="Q47" s="37" t="s">
        <v>84</v>
      </c>
      <c r="R47" s="37" t="s">
        <v>84</v>
      </c>
      <c r="S47" s="37" t="s">
        <v>84</v>
      </c>
      <c r="T47" s="37" t="s">
        <v>84</v>
      </c>
      <c r="U47" s="37" t="s">
        <v>84</v>
      </c>
      <c r="V47" s="37" t="s">
        <v>84</v>
      </c>
      <c r="W47" s="39">
        <v>8.8000001907348597</v>
      </c>
      <c r="X47" s="39">
        <v>95.71337890625</v>
      </c>
      <c r="Y47" s="39">
        <v>900</v>
      </c>
      <c r="Z47" s="39">
        <v>749.14013671875</v>
      </c>
      <c r="AA47" s="39">
        <v>1100</v>
      </c>
      <c r="AB47" s="39">
        <v>1</v>
      </c>
      <c r="AC47" s="47" t="s">
        <v>84</v>
      </c>
      <c r="AD47" s="37"/>
      <c r="AE47" s="38"/>
    </row>
    <row r="48" spans="1:31" x14ac:dyDescent="0.25">
      <c r="A48" s="36">
        <v>45</v>
      </c>
      <c r="B48" s="39" t="s">
        <v>564</v>
      </c>
      <c r="C48" s="39">
        <v>1000</v>
      </c>
      <c r="D48" s="39">
        <v>1016.02978515625</v>
      </c>
      <c r="E48" s="39">
        <v>1200</v>
      </c>
      <c r="F48" s="39">
        <v>-3214.93</v>
      </c>
      <c r="G48" s="39">
        <v>800</v>
      </c>
      <c r="H48" s="54" t="s">
        <v>1198</v>
      </c>
      <c r="I48" s="57" t="s">
        <v>1201</v>
      </c>
      <c r="J48" s="63">
        <v>-0.69199999999999995</v>
      </c>
      <c r="K48" s="39">
        <v>0.26600000000000001</v>
      </c>
      <c r="L48" s="50">
        <v>0.529998779296875</v>
      </c>
      <c r="M48" s="62">
        <v>0.6519775390625</v>
      </c>
      <c r="N48" s="39">
        <v>-5.5510000000000002</v>
      </c>
      <c r="O48" s="39">
        <v>7.8890000000000002</v>
      </c>
      <c r="P48" s="39">
        <v>2</v>
      </c>
      <c r="Q48" s="37" t="s">
        <v>84</v>
      </c>
      <c r="R48" s="37" t="s">
        <v>84</v>
      </c>
      <c r="S48" s="37" t="s">
        <v>84</v>
      </c>
      <c r="T48" s="37" t="s">
        <v>84</v>
      </c>
      <c r="U48" s="37" t="s">
        <v>84</v>
      </c>
      <c r="V48" s="37" t="s">
        <v>84</v>
      </c>
      <c r="W48" s="39">
        <v>-8.8000001907348597</v>
      </c>
      <c r="X48" s="39">
        <v>-20.35205078125</v>
      </c>
      <c r="Y48" s="39">
        <v>1000</v>
      </c>
      <c r="Z48" s="39">
        <v>1016.02978515625</v>
      </c>
      <c r="AA48" s="39">
        <v>1200</v>
      </c>
      <c r="AB48" s="39">
        <v>1</v>
      </c>
      <c r="AC48" s="47" t="s">
        <v>84</v>
      </c>
      <c r="AD48" s="37"/>
      <c r="AE48" s="38"/>
    </row>
    <row r="49" spans="1:31" x14ac:dyDescent="0.25">
      <c r="A49" s="36">
        <v>46</v>
      </c>
      <c r="B49" s="39" t="s">
        <v>550</v>
      </c>
      <c r="C49" s="39">
        <v>1200</v>
      </c>
      <c r="D49" s="39">
        <v>1282.919921875</v>
      </c>
      <c r="E49" s="39">
        <v>-500</v>
      </c>
      <c r="F49" s="39">
        <v>-3400.82</v>
      </c>
      <c r="G49" s="39">
        <v>900</v>
      </c>
      <c r="H49" s="54" t="s">
        <v>1196</v>
      </c>
      <c r="I49" s="57" t="s">
        <v>1202</v>
      </c>
      <c r="J49" s="50">
        <v>-0.69099999999999995</v>
      </c>
      <c r="K49" s="57">
        <v>0.2769927978515625</v>
      </c>
      <c r="L49" s="63">
        <v>0.54</v>
      </c>
      <c r="M49" s="50">
        <v>0.78900000000000003</v>
      </c>
      <c r="N49" s="48">
        <v>-8</v>
      </c>
      <c r="O49" s="39">
        <v>8.5517578125</v>
      </c>
      <c r="P49" s="39">
        <v>2</v>
      </c>
      <c r="Q49" s="37" t="s">
        <v>84</v>
      </c>
      <c r="R49" s="37" t="s">
        <v>84</v>
      </c>
      <c r="S49" s="37" t="s">
        <v>84</v>
      </c>
      <c r="T49" s="37" t="s">
        <v>84</v>
      </c>
      <c r="U49" s="37" t="s">
        <v>84</v>
      </c>
      <c r="V49" s="37" t="s">
        <v>84</v>
      </c>
      <c r="W49" s="39">
        <v>-7.6680192947387704</v>
      </c>
      <c r="X49" s="39">
        <v>-10.96630859375</v>
      </c>
      <c r="Y49" s="39">
        <v>1200</v>
      </c>
      <c r="Z49" s="39">
        <v>1282.919921875</v>
      </c>
      <c r="AA49" s="39">
        <v>-500</v>
      </c>
      <c r="AB49" s="39">
        <v>1</v>
      </c>
      <c r="AC49" s="47" t="s">
        <v>84</v>
      </c>
      <c r="AD49" s="37"/>
      <c r="AE49" s="38"/>
    </row>
    <row r="50" spans="1:31" x14ac:dyDescent="0.25">
      <c r="A50" s="36">
        <v>47</v>
      </c>
      <c r="B50" s="39" t="s">
        <v>561</v>
      </c>
      <c r="C50" s="39">
        <v>-500</v>
      </c>
      <c r="D50" s="39">
        <v>1549.81</v>
      </c>
      <c r="E50" s="39">
        <v>-600</v>
      </c>
      <c r="F50" s="39">
        <v>-3586.71</v>
      </c>
      <c r="G50" s="39">
        <v>1000</v>
      </c>
      <c r="H50" s="54" t="s">
        <v>1197</v>
      </c>
      <c r="I50" s="39" t="s">
        <v>1203</v>
      </c>
      <c r="J50" s="63">
        <v>-0.69</v>
      </c>
      <c r="K50" s="39">
        <v>0.287994384765625</v>
      </c>
      <c r="L50" s="50">
        <v>0.54998779296875</v>
      </c>
      <c r="M50" s="50">
        <v>1.234</v>
      </c>
      <c r="N50" s="48">
        <v>-4.797363281</v>
      </c>
      <c r="O50" s="39">
        <v>9.6630000000000003</v>
      </c>
      <c r="P50" s="39">
        <v>2</v>
      </c>
      <c r="Q50" s="37" t="s">
        <v>84</v>
      </c>
      <c r="R50" s="37" t="s">
        <v>84</v>
      </c>
      <c r="S50" s="37" t="s">
        <v>84</v>
      </c>
      <c r="T50" s="37" t="s">
        <v>84</v>
      </c>
      <c r="U50" s="37" t="s">
        <v>84</v>
      </c>
      <c r="V50" s="37" t="s">
        <v>84</v>
      </c>
      <c r="W50" s="39">
        <v>-8.8000001907348597</v>
      </c>
      <c r="X50" s="39">
        <v>-95.7001953125</v>
      </c>
      <c r="Y50" s="39">
        <v>-500</v>
      </c>
      <c r="Z50" s="39">
        <v>1549.81005859375</v>
      </c>
      <c r="AA50" s="39">
        <v>-600</v>
      </c>
      <c r="AB50" s="39">
        <v>1</v>
      </c>
      <c r="AC50" s="47" t="s">
        <v>84</v>
      </c>
      <c r="AD50" s="37"/>
      <c r="AE50" s="38"/>
    </row>
    <row r="51" spans="1:31" x14ac:dyDescent="0.25">
      <c r="A51" s="36">
        <v>48</v>
      </c>
      <c r="B51" s="39" t="s">
        <v>566</v>
      </c>
      <c r="C51" s="39">
        <v>-600</v>
      </c>
      <c r="D51" s="39">
        <v>1816.7</v>
      </c>
      <c r="E51" s="39">
        <v>-700</v>
      </c>
      <c r="F51" s="39">
        <v>-3772.6</v>
      </c>
      <c r="G51" s="39">
        <v>1100</v>
      </c>
      <c r="H51" s="54" t="s">
        <v>1125</v>
      </c>
      <c r="I51" s="57" t="s">
        <v>1204</v>
      </c>
      <c r="J51" s="50">
        <v>-0.68899999999999995</v>
      </c>
      <c r="K51" s="57">
        <v>0.2989959716796875</v>
      </c>
      <c r="L51" s="63">
        <v>-0.23</v>
      </c>
      <c r="M51" s="63">
        <v>0.6519775390625</v>
      </c>
      <c r="N51" s="48">
        <v>-5.1230000000000002</v>
      </c>
      <c r="O51" s="39">
        <v>7.44091796875</v>
      </c>
      <c r="P51" s="39">
        <v>2</v>
      </c>
      <c r="Q51" s="37" t="s">
        <v>84</v>
      </c>
      <c r="R51" s="37" t="s">
        <v>84</v>
      </c>
      <c r="S51" s="37" t="s">
        <v>84</v>
      </c>
      <c r="T51" s="37" t="s">
        <v>84</v>
      </c>
      <c r="U51" s="37" t="s">
        <v>84</v>
      </c>
      <c r="V51" s="37" t="s">
        <v>84</v>
      </c>
      <c r="W51" s="39">
        <v>-8.8000001907348597</v>
      </c>
      <c r="X51" s="39">
        <v>-95.484375</v>
      </c>
      <c r="Y51" s="39">
        <v>-600</v>
      </c>
      <c r="Z51" s="39">
        <v>1816.7001953125</v>
      </c>
      <c r="AA51" s="39">
        <v>-700</v>
      </c>
      <c r="AB51" s="39">
        <v>1</v>
      </c>
      <c r="AC51" s="47" t="s">
        <v>84</v>
      </c>
      <c r="AD51" s="37"/>
      <c r="AE51" s="38"/>
    </row>
    <row r="52" spans="1:31" x14ac:dyDescent="0.25">
      <c r="A52" s="36">
        <v>49</v>
      </c>
      <c r="B52" s="39" t="s">
        <v>551</v>
      </c>
      <c r="C52" s="39">
        <v>-700</v>
      </c>
      <c r="D52" s="39">
        <v>2083.58984375</v>
      </c>
      <c r="E52" s="39">
        <v>-800</v>
      </c>
      <c r="F52" s="39">
        <v>-3958.49</v>
      </c>
      <c r="G52" s="39">
        <v>1200</v>
      </c>
      <c r="H52" s="54" t="s">
        <v>1198</v>
      </c>
      <c r="I52" s="57" t="s">
        <v>1200</v>
      </c>
      <c r="J52" s="50">
        <v>-0.69299999999999995</v>
      </c>
      <c r="K52" s="39">
        <v>0.30999755859375</v>
      </c>
      <c r="L52" s="50">
        <v>0.56999999999999995</v>
      </c>
      <c r="M52" s="50">
        <v>0.78900000000000003</v>
      </c>
      <c r="N52" s="50">
        <v>-4.8417266000000003</v>
      </c>
      <c r="O52" s="48">
        <v>4.050292969</v>
      </c>
      <c r="P52" s="39">
        <v>2</v>
      </c>
      <c r="Q52" s="37" t="s">
        <v>84</v>
      </c>
      <c r="R52" s="37" t="s">
        <v>84</v>
      </c>
      <c r="S52" s="37" t="s">
        <v>84</v>
      </c>
      <c r="T52" s="37" t="s">
        <v>84</v>
      </c>
      <c r="U52" s="37" t="s">
        <v>84</v>
      </c>
      <c r="V52" s="37" t="s">
        <v>84</v>
      </c>
      <c r="W52" s="39">
        <v>-8.8000001907348597</v>
      </c>
      <c r="X52" s="39">
        <v>-389.853515625</v>
      </c>
      <c r="Y52" s="39">
        <v>-700</v>
      </c>
      <c r="Z52" s="39">
        <v>2083.58984375</v>
      </c>
      <c r="AA52" s="39">
        <v>-800</v>
      </c>
      <c r="AB52" s="39">
        <v>1</v>
      </c>
      <c r="AC52" s="47" t="s">
        <v>84</v>
      </c>
      <c r="AD52" s="37"/>
      <c r="AE52" s="38"/>
    </row>
    <row r="53" spans="1:31" x14ac:dyDescent="0.25">
      <c r="A53" s="36">
        <v>50</v>
      </c>
      <c r="B53" s="39" t="s">
        <v>562</v>
      </c>
      <c r="C53" s="39">
        <v>-800</v>
      </c>
      <c r="D53" s="39">
        <v>2350.47998046875</v>
      </c>
      <c r="E53" s="39">
        <v>-900</v>
      </c>
      <c r="F53" s="39">
        <v>-4144.38</v>
      </c>
      <c r="G53" s="39">
        <v>-100</v>
      </c>
      <c r="H53" s="54" t="s">
        <v>1196</v>
      </c>
      <c r="I53" s="57" t="s">
        <v>1201</v>
      </c>
      <c r="J53" s="63">
        <v>-0.69199999999999995</v>
      </c>
      <c r="K53" s="57">
        <v>0.3209991455078125</v>
      </c>
      <c r="L53" s="63">
        <v>0.55999755859375</v>
      </c>
      <c r="M53" s="63">
        <v>0.85198974609375</v>
      </c>
      <c r="N53" s="50">
        <v>-5.1230000000000002</v>
      </c>
      <c r="O53" s="48">
        <v>10.6630859375</v>
      </c>
      <c r="P53" s="39">
        <v>2</v>
      </c>
      <c r="Q53" s="37" t="s">
        <v>84</v>
      </c>
      <c r="R53" s="37" t="s">
        <v>84</v>
      </c>
      <c r="S53" s="37" t="s">
        <v>84</v>
      </c>
      <c r="T53" s="37" t="s">
        <v>84</v>
      </c>
      <c r="U53" s="37" t="s">
        <v>84</v>
      </c>
      <c r="V53" s="37" t="s">
        <v>84</v>
      </c>
      <c r="W53" s="39">
        <v>-8.8000001907348597</v>
      </c>
      <c r="X53" s="39">
        <v>-90.69677734375</v>
      </c>
      <c r="Y53" s="39">
        <v>-800</v>
      </c>
      <c r="Z53" s="39">
        <v>2350.47998046875</v>
      </c>
      <c r="AA53" s="39">
        <v>-900</v>
      </c>
      <c r="AB53" s="39">
        <v>1</v>
      </c>
      <c r="AC53" s="47" t="s">
        <v>84</v>
      </c>
      <c r="AD53" s="37"/>
      <c r="AE53" s="38"/>
    </row>
    <row r="54" spans="1:31" x14ac:dyDescent="0.25">
      <c r="A54" s="36">
        <v>51</v>
      </c>
      <c r="B54" s="39" t="s">
        <v>563</v>
      </c>
      <c r="C54" s="39">
        <v>1200</v>
      </c>
      <c r="D54" s="39">
        <v>2617.37</v>
      </c>
      <c r="E54" s="39">
        <v>-1000</v>
      </c>
      <c r="F54" s="39">
        <v>-4330.2700000000004</v>
      </c>
      <c r="G54" s="39">
        <v>-200</v>
      </c>
      <c r="H54" s="54" t="s">
        <v>1197</v>
      </c>
      <c r="I54" s="57" t="s">
        <v>1202</v>
      </c>
      <c r="J54" s="50">
        <v>-0.69099999999999995</v>
      </c>
      <c r="K54" s="39">
        <v>0.33200000000000002</v>
      </c>
      <c r="L54" s="50">
        <v>0.55999755859375</v>
      </c>
      <c r="M54" s="63">
        <v>0.85198974609375</v>
      </c>
      <c r="N54" s="39">
        <v>-5.5510000000000002</v>
      </c>
      <c r="O54" s="48">
        <v>5.5</v>
      </c>
      <c r="P54" s="39">
        <v>2</v>
      </c>
      <c r="Q54" s="37" t="s">
        <v>84</v>
      </c>
      <c r="R54" s="37" t="s">
        <v>84</v>
      </c>
      <c r="S54" s="37" t="s">
        <v>84</v>
      </c>
      <c r="T54" s="37" t="s">
        <v>84</v>
      </c>
      <c r="U54" s="37" t="s">
        <v>84</v>
      </c>
      <c r="V54" s="37" t="s">
        <v>84</v>
      </c>
      <c r="W54" s="39">
        <v>8.8000001907348597</v>
      </c>
      <c r="X54" s="39">
        <v>117.81640625</v>
      </c>
      <c r="Y54" s="39">
        <v>1200</v>
      </c>
      <c r="Z54" s="39">
        <v>2617.3701171875</v>
      </c>
      <c r="AA54" s="39">
        <v>-1000</v>
      </c>
      <c r="AB54" s="39">
        <v>1</v>
      </c>
      <c r="AC54" s="47" t="s">
        <v>84</v>
      </c>
      <c r="AD54" s="37"/>
      <c r="AE54" s="38"/>
    </row>
    <row r="55" spans="1:31" x14ac:dyDescent="0.25">
      <c r="A55" s="36">
        <v>52</v>
      </c>
      <c r="B55" s="39" t="s">
        <v>368</v>
      </c>
      <c r="C55" s="48">
        <v>-10000</v>
      </c>
      <c r="D55" s="48">
        <v>-4886.2571364169462</v>
      </c>
      <c r="E55" s="48">
        <v>-10000</v>
      </c>
      <c r="F55" s="48">
        <v>-4886.2571364169462</v>
      </c>
      <c r="G55" s="48">
        <v>-10000</v>
      </c>
      <c r="H55" s="53" t="s">
        <v>1157</v>
      </c>
      <c r="I55" s="53" t="s">
        <v>1157</v>
      </c>
      <c r="J55" s="53">
        <v>-0.97509765599999998</v>
      </c>
      <c r="K55" s="53">
        <v>0</v>
      </c>
      <c r="L55" s="62">
        <v>-0.32269287099999999</v>
      </c>
      <c r="M55" s="62">
        <v>0.5394287109375</v>
      </c>
      <c r="N55" s="48">
        <v>-8</v>
      </c>
      <c r="O55" s="48">
        <v>4.050292969</v>
      </c>
      <c r="P55" s="39">
        <v>2</v>
      </c>
      <c r="Q55" s="37" t="s">
        <v>84</v>
      </c>
      <c r="R55" s="37" t="s">
        <v>84</v>
      </c>
      <c r="S55" s="37" t="s">
        <v>84</v>
      </c>
      <c r="T55" s="37" t="s">
        <v>84</v>
      </c>
      <c r="U55" s="37" t="s">
        <v>84</v>
      </c>
      <c r="V55" s="37" t="s">
        <v>84</v>
      </c>
      <c r="W55" s="39">
        <v>0</v>
      </c>
      <c r="X55" s="39">
        <v>3147.3359375</v>
      </c>
      <c r="Y55" s="39">
        <v>-10000</v>
      </c>
      <c r="Z55" s="39">
        <v>-4886.25732421875</v>
      </c>
      <c r="AA55" s="39">
        <v>-10000</v>
      </c>
      <c r="AB55" s="39">
        <v>1</v>
      </c>
      <c r="AC55" s="47" t="s">
        <v>84</v>
      </c>
      <c r="AD55" s="37"/>
      <c r="AE55" s="38"/>
    </row>
    <row r="56" spans="1:31" ht="15.75" thickBot="1" x14ac:dyDescent="0.3">
      <c r="A56" s="28">
        <v>53</v>
      </c>
      <c r="B56" s="35" t="s">
        <v>369</v>
      </c>
      <c r="C56" s="65">
        <v>10000</v>
      </c>
      <c r="D56" s="65">
        <v>4886.2571364169462</v>
      </c>
      <c r="E56" s="65">
        <v>10000</v>
      </c>
      <c r="F56" s="65">
        <v>4886.2571364169462</v>
      </c>
      <c r="G56" s="65">
        <v>10000</v>
      </c>
      <c r="H56" s="69" t="s">
        <v>1193</v>
      </c>
      <c r="I56" s="69" t="s">
        <v>1194</v>
      </c>
      <c r="J56" s="69">
        <v>0</v>
      </c>
      <c r="K56" s="69">
        <v>0.40002441399999999</v>
      </c>
      <c r="L56" s="88">
        <v>0.57507324199999998</v>
      </c>
      <c r="M56" s="88">
        <v>3.9498291019999998</v>
      </c>
      <c r="N56" s="65">
        <v>-4.797363281</v>
      </c>
      <c r="O56" s="65">
        <v>10.6630859375</v>
      </c>
      <c r="P56" s="35">
        <v>2</v>
      </c>
      <c r="Q56" s="29" t="s">
        <v>84</v>
      </c>
      <c r="R56" s="29" t="s">
        <v>84</v>
      </c>
      <c r="S56" s="29" t="s">
        <v>84</v>
      </c>
      <c r="T56" s="29" t="s">
        <v>84</v>
      </c>
      <c r="U56" s="29" t="s">
        <v>84</v>
      </c>
      <c r="V56" s="29" t="s">
        <v>84</v>
      </c>
      <c r="W56" s="35">
        <v>8.8000001907348597</v>
      </c>
      <c r="X56" s="35">
        <v>906.7021484375</v>
      </c>
      <c r="Y56" s="35">
        <v>10000</v>
      </c>
      <c r="Z56" s="35">
        <v>4886.25732421875</v>
      </c>
      <c r="AA56" s="35">
        <v>10000</v>
      </c>
      <c r="AB56" s="35">
        <v>1</v>
      </c>
      <c r="AC56" s="46" t="s">
        <v>84</v>
      </c>
      <c r="AD56" s="29"/>
      <c r="AE56" s="30"/>
    </row>
    <row r="57" spans="1:31" x14ac:dyDescent="0.25">
      <c r="A57" s="31"/>
      <c r="B57" s="31"/>
      <c r="C57" s="31"/>
      <c r="D57" s="31"/>
      <c r="E57" s="31"/>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row>
    <row r="58" spans="1:31" x14ac:dyDescent="0.25">
      <c r="A58" s="31"/>
      <c r="B58" s="31"/>
      <c r="C58" s="31"/>
      <c r="D58" s="31"/>
      <c r="E58" s="31"/>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row>
    <row r="59" spans="1:31" x14ac:dyDescent="0.25">
      <c r="A59" s="31"/>
      <c r="B59" s="31"/>
      <c r="C59" s="31"/>
      <c r="D59" s="31"/>
      <c r="E59" s="31"/>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row>
    <row r="60" spans="1:31" x14ac:dyDescent="0.25">
      <c r="A60" s="31"/>
      <c r="B60" s="31"/>
      <c r="C60" s="31"/>
      <c r="D60" s="31"/>
      <c r="E60" s="31"/>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row>
    <row r="61" spans="1:31" x14ac:dyDescent="0.25">
      <c r="A61" s="31"/>
      <c r="B61" s="31"/>
      <c r="C61" s="31"/>
      <c r="D61" s="31"/>
      <c r="E61" s="31"/>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row>
    <row r="62" spans="1:31" x14ac:dyDescent="0.25">
      <c r="A62" s="31"/>
      <c r="B62" s="31"/>
      <c r="C62" s="31"/>
      <c r="D62" s="31"/>
      <c r="E62" s="31"/>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row>
    <row r="63" spans="1:31" x14ac:dyDescent="0.25">
      <c r="A63" s="31"/>
      <c r="B63" s="31"/>
      <c r="C63" s="31"/>
      <c r="D63" s="31"/>
      <c r="E63" s="31"/>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row>
    <row r="64" spans="1:31" x14ac:dyDescent="0.25">
      <c r="A64" s="31"/>
      <c r="B64" s="31"/>
      <c r="C64" s="31"/>
      <c r="D64" s="31"/>
      <c r="E64" s="31"/>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row>
    <row r="65" spans="1:31" x14ac:dyDescent="0.25">
      <c r="A65" s="31"/>
      <c r="B65" s="31"/>
      <c r="C65" s="31"/>
      <c r="D65" s="31"/>
      <c r="E65" s="31"/>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row>
    <row r="66" spans="1:31" x14ac:dyDescent="0.25">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row>
  </sheetData>
  <sheetProtection sheet="1" objects="1" scenarios="1"/>
  <mergeCells count="2">
    <mergeCell ref="A1:B1"/>
    <mergeCell ref="A2:B2"/>
  </mergeCells>
  <hyperlinks>
    <hyperlink ref="A1" location="'GenFddIcCmd'!A1" display="'GenFddIcCmd'!A1"/>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O3"/>
  <sheetViews>
    <sheetView workbookViewId="0"/>
  </sheetViews>
  <sheetFormatPr defaultRowHeight="15" x14ac:dyDescent="0.25"/>
  <cols>
    <col min="1" max="1" width="7.42578125" style="110" bestFit="1" customWidth="1"/>
    <col min="2" max="2" width="8.140625" style="110" bestFit="1" customWidth="1"/>
    <col min="3" max="3" width="15.5703125" style="110" bestFit="1" customWidth="1"/>
    <col min="4" max="4" width="40.42578125" style="110" bestFit="1" customWidth="1"/>
    <col min="5" max="5" width="10.85546875" style="110" bestFit="1" customWidth="1"/>
    <col min="6" max="6" width="36.7109375" style="110" bestFit="1" customWidth="1"/>
    <col min="7" max="7" width="10.85546875" style="110" bestFit="1" customWidth="1"/>
    <col min="8" max="8" width="23.42578125" style="110" bestFit="1" customWidth="1"/>
    <col min="9" max="9" width="26.42578125" style="110" customWidth="1"/>
    <col min="10" max="10" width="26.28515625" style="110" customWidth="1"/>
    <col min="11" max="11" width="30.5703125" style="110" customWidth="1"/>
    <col min="12" max="12" width="21.7109375" style="110" bestFit="1" customWidth="1"/>
    <col min="13" max="13" width="10.85546875" style="110" bestFit="1" customWidth="1"/>
    <col min="14" max="14" width="24.140625" style="110" customWidth="1"/>
    <col min="15" max="15" width="10.85546875" style="110" bestFit="1" customWidth="1"/>
    <col min="16" max="16384" width="9.140625" style="110"/>
  </cols>
  <sheetData>
    <row r="1" spans="1:15" x14ac:dyDescent="0.25">
      <c r="A1" s="113" t="s">
        <v>1019</v>
      </c>
      <c r="B1" s="113" t="s">
        <v>1020</v>
      </c>
      <c r="C1" s="115" t="s">
        <v>1021</v>
      </c>
      <c r="D1" s="114" t="s">
        <v>1022</v>
      </c>
      <c r="E1" s="114" t="s">
        <v>1023</v>
      </c>
      <c r="F1" s="114" t="s">
        <v>1024</v>
      </c>
      <c r="G1" s="114" t="s">
        <v>1025</v>
      </c>
      <c r="H1" s="114" t="s">
        <v>1026</v>
      </c>
      <c r="I1" s="114" t="s">
        <v>1027</v>
      </c>
      <c r="J1" s="114" t="s">
        <v>1028</v>
      </c>
      <c r="K1" s="114" t="s">
        <v>1029</v>
      </c>
      <c r="L1" s="114" t="s">
        <v>1030</v>
      </c>
      <c r="M1" s="114" t="s">
        <v>1031</v>
      </c>
      <c r="N1" s="114" t="s">
        <v>1039</v>
      </c>
      <c r="O1" s="114" t="s">
        <v>1040</v>
      </c>
    </row>
    <row r="2" spans="1:15" ht="300" x14ac:dyDescent="0.25">
      <c r="A2" s="205">
        <v>1</v>
      </c>
      <c r="B2" s="205" t="s">
        <v>1082</v>
      </c>
      <c r="C2" s="205" t="s">
        <v>1032</v>
      </c>
      <c r="D2" s="206" t="s">
        <v>1033</v>
      </c>
      <c r="E2" s="206" t="s">
        <v>1047</v>
      </c>
      <c r="F2" s="206" t="s">
        <v>1041</v>
      </c>
      <c r="G2" s="206" t="s">
        <v>1034</v>
      </c>
      <c r="H2" s="206" t="s">
        <v>1042</v>
      </c>
      <c r="I2" s="206" t="s">
        <v>1035</v>
      </c>
      <c r="J2" s="206" t="s">
        <v>1043</v>
      </c>
      <c r="K2" s="206" t="s">
        <v>1036</v>
      </c>
      <c r="L2" s="206" t="s">
        <v>1037</v>
      </c>
      <c r="M2" s="206" t="s">
        <v>1038</v>
      </c>
      <c r="N2" s="206" t="s">
        <v>1046</v>
      </c>
      <c r="O2" s="206" t="s">
        <v>1048</v>
      </c>
    </row>
    <row r="3" spans="1:15" x14ac:dyDescent="0.25">
      <c r="A3" s="205">
        <v>2</v>
      </c>
      <c r="B3" s="205">
        <v>8880</v>
      </c>
      <c r="C3" s="205" t="s">
        <v>1255</v>
      </c>
      <c r="D3" s="205" t="s">
        <v>1052</v>
      </c>
      <c r="E3" s="205" t="s">
        <v>1052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11"/>
  <sheetViews>
    <sheetView workbookViewId="0"/>
  </sheetViews>
  <sheetFormatPr defaultRowHeight="15" x14ac:dyDescent="0.25"/>
  <cols>
    <col min="1" max="1" width="28" style="110" bestFit="1" customWidth="1"/>
    <col min="2" max="6" width="24" style="110" customWidth="1"/>
    <col min="7" max="7" width="13.7109375" style="110" bestFit="1" customWidth="1"/>
    <col min="8" max="8" width="9.5703125" style="110" bestFit="1" customWidth="1"/>
    <col min="9" max="16384" width="9.140625" style="110"/>
  </cols>
  <sheetData>
    <row r="1" spans="1:9" x14ac:dyDescent="0.25">
      <c r="A1" s="117" t="s">
        <v>1049</v>
      </c>
      <c r="B1" s="118">
        <f>DATE(2016,7,6)</f>
        <v>42557</v>
      </c>
      <c r="C1" s="119"/>
      <c r="D1" s="119"/>
      <c r="E1" s="119"/>
      <c r="F1" s="119"/>
      <c r="G1" s="119"/>
      <c r="H1" s="119"/>
      <c r="I1" s="119"/>
    </row>
    <row r="2" spans="1:9" x14ac:dyDescent="0.25">
      <c r="A2" s="120" t="s">
        <v>1050</v>
      </c>
      <c r="B2" s="121" t="s">
        <v>1068</v>
      </c>
      <c r="C2" s="120" t="s">
        <v>1051</v>
      </c>
      <c r="D2" s="242" t="s">
        <v>1253</v>
      </c>
      <c r="E2" s="243"/>
      <c r="F2" s="243"/>
      <c r="G2" s="243"/>
      <c r="H2" s="243"/>
      <c r="I2" s="244"/>
    </row>
    <row r="3" spans="1:9" x14ac:dyDescent="0.25">
      <c r="A3" s="120" t="s">
        <v>1053</v>
      </c>
      <c r="B3" s="121" t="s">
        <v>1255</v>
      </c>
      <c r="C3" s="120" t="s">
        <v>1054</v>
      </c>
      <c r="D3" s="242" t="s">
        <v>1254</v>
      </c>
      <c r="E3" s="243"/>
      <c r="F3" s="243"/>
      <c r="G3" s="243"/>
      <c r="H3" s="243"/>
      <c r="I3" s="244"/>
    </row>
    <row r="4" spans="1:9" x14ac:dyDescent="0.25">
      <c r="A4" s="245" t="s">
        <v>1055</v>
      </c>
      <c r="B4" s="122" t="s">
        <v>1056</v>
      </c>
      <c r="C4" s="122" t="s">
        <v>1057</v>
      </c>
      <c r="D4" s="122" t="s">
        <v>1058</v>
      </c>
      <c r="E4" s="122" t="s">
        <v>1059</v>
      </c>
      <c r="F4" s="123" t="s">
        <v>1256</v>
      </c>
      <c r="G4" s="123" t="s">
        <v>1060</v>
      </c>
      <c r="H4" s="123" t="s">
        <v>1061</v>
      </c>
      <c r="I4" s="123" t="s">
        <v>1062</v>
      </c>
    </row>
    <row r="5" spans="1:9" x14ac:dyDescent="0.25">
      <c r="A5" s="246"/>
      <c r="B5" s="145">
        <v>7.0199999999999999E-2</v>
      </c>
      <c r="C5" s="144">
        <v>5.6500000000000002E-2</v>
      </c>
      <c r="D5" s="145">
        <v>5.6800000000000003E-2</v>
      </c>
      <c r="E5" s="145">
        <v>5.6800000000000003E-2</v>
      </c>
      <c r="F5" s="145">
        <v>5.6500000000000002E-2</v>
      </c>
      <c r="G5" s="123">
        <v>392</v>
      </c>
      <c r="H5" s="123">
        <v>392</v>
      </c>
      <c r="I5" s="123">
        <v>0</v>
      </c>
    </row>
    <row r="6" spans="1:9" ht="99.75" customHeight="1" x14ac:dyDescent="0.25">
      <c r="A6" s="124" t="s">
        <v>1063</v>
      </c>
      <c r="B6" s="247" t="s">
        <v>1259</v>
      </c>
      <c r="C6" s="248"/>
      <c r="D6" s="248"/>
      <c r="E6" s="249"/>
      <c r="F6" s="247" t="s">
        <v>1052</v>
      </c>
      <c r="G6" s="248"/>
      <c r="H6" s="248"/>
      <c r="I6" s="249"/>
    </row>
    <row r="7" spans="1:9" ht="81" customHeight="1" x14ac:dyDescent="0.25">
      <c r="A7" s="124" t="s">
        <v>1064</v>
      </c>
      <c r="B7" s="247" t="s">
        <v>1260</v>
      </c>
      <c r="C7" s="248"/>
      <c r="D7" s="248"/>
      <c r="E7" s="248"/>
      <c r="F7" s="248" t="s">
        <v>1052</v>
      </c>
      <c r="G7" s="248"/>
      <c r="H7" s="248"/>
      <c r="I7" s="249"/>
    </row>
    <row r="8" spans="1:9" x14ac:dyDescent="0.25">
      <c r="A8" s="124" t="s">
        <v>1065</v>
      </c>
      <c r="B8" s="247" t="s">
        <v>1052</v>
      </c>
      <c r="C8" s="248"/>
      <c r="D8" s="248"/>
      <c r="E8" s="248"/>
      <c r="F8" s="248" t="s">
        <v>1052</v>
      </c>
      <c r="G8" s="248"/>
      <c r="H8" s="248"/>
      <c r="I8" s="249"/>
    </row>
    <row r="9" spans="1:9" x14ac:dyDescent="0.25">
      <c r="A9" s="124" t="s">
        <v>1066</v>
      </c>
      <c r="B9" s="247" t="s">
        <v>1052</v>
      </c>
      <c r="C9" s="248"/>
      <c r="D9" s="248"/>
      <c r="E9" s="248"/>
      <c r="F9" s="248" t="s">
        <v>1052</v>
      </c>
      <c r="G9" s="248"/>
      <c r="H9" s="248"/>
      <c r="I9" s="249"/>
    </row>
    <row r="10" spans="1:9" x14ac:dyDescent="0.25">
      <c r="A10" s="124" t="s">
        <v>1067</v>
      </c>
      <c r="B10" s="247" t="s">
        <v>1264</v>
      </c>
      <c r="C10" s="248"/>
      <c r="D10" s="248"/>
      <c r="E10" s="248"/>
      <c r="F10" s="248"/>
      <c r="G10" s="248"/>
      <c r="H10" s="248"/>
      <c r="I10" s="249"/>
    </row>
    <row r="11" spans="1:9" x14ac:dyDescent="0.25">
      <c r="B11" s="256"/>
    </row>
  </sheetData>
  <mergeCells count="9">
    <mergeCell ref="B9:I9"/>
    <mergeCell ref="B10:I10"/>
    <mergeCell ref="B6:E6"/>
    <mergeCell ref="F6:I6"/>
    <mergeCell ref="D2:I2"/>
    <mergeCell ref="D3:I3"/>
    <mergeCell ref="A4:A5"/>
    <mergeCell ref="B7:I7"/>
    <mergeCell ref="B8:I8"/>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2:G18"/>
  <sheetViews>
    <sheetView workbookViewId="0"/>
  </sheetViews>
  <sheetFormatPr defaultRowHeight="15" x14ac:dyDescent="0.25"/>
  <cols>
    <col min="1" max="1" width="1.5703125" style="110" customWidth="1"/>
    <col min="2" max="2" width="26" style="110" bestFit="1" customWidth="1"/>
    <col min="3" max="3" width="17.28515625" style="110" bestFit="1" customWidth="1"/>
    <col min="4" max="4" width="22.7109375" style="110" bestFit="1" customWidth="1"/>
    <col min="5" max="5" width="22.140625" style="110" bestFit="1" customWidth="1"/>
    <col min="6" max="6" width="19.28515625" style="110" bestFit="1" customWidth="1"/>
    <col min="7" max="7" width="20.28515625" style="110" bestFit="1" customWidth="1"/>
    <col min="8" max="8" width="21.85546875" style="110" bestFit="1" customWidth="1"/>
    <col min="9" max="9" width="22.28515625" style="110" bestFit="1" customWidth="1"/>
    <col min="10" max="10" width="22.28515625" style="110" customWidth="1"/>
    <col min="11" max="11" width="20.85546875" style="110" bestFit="1" customWidth="1"/>
    <col min="12" max="12" width="16.7109375" style="110" bestFit="1" customWidth="1"/>
    <col min="13" max="13" width="17.42578125" style="110" bestFit="1" customWidth="1"/>
    <col min="14" max="14" width="17.5703125" style="110" bestFit="1" customWidth="1"/>
    <col min="15" max="15" width="21.5703125" style="110" bestFit="1" customWidth="1"/>
    <col min="16" max="16384" width="9.140625" style="110"/>
  </cols>
  <sheetData>
    <row r="2" spans="2:7" ht="15.75" thickBot="1" x14ac:dyDescent="0.3"/>
    <row r="3" spans="2:7" ht="15.75" thickBot="1" x14ac:dyDescent="0.3">
      <c r="B3" s="146" t="s">
        <v>1069</v>
      </c>
      <c r="C3" s="135" t="s">
        <v>1068</v>
      </c>
      <c r="D3" s="135"/>
      <c r="F3" s="125" t="s">
        <v>1070</v>
      </c>
      <c r="G3" s="126" t="s">
        <v>1253</v>
      </c>
    </row>
    <row r="4" spans="2:7" ht="15.75" thickBot="1" x14ac:dyDescent="0.3">
      <c r="B4" s="250" t="s">
        <v>1071</v>
      </c>
      <c r="C4" s="134" t="s">
        <v>1072</v>
      </c>
      <c r="D4" s="133">
        <v>1017</v>
      </c>
    </row>
    <row r="5" spans="2:7" ht="15.75" thickBot="1" x14ac:dyDescent="0.3">
      <c r="B5" s="250"/>
      <c r="C5" s="134" t="s">
        <v>1073</v>
      </c>
      <c r="D5" s="133">
        <v>16161</v>
      </c>
    </row>
    <row r="6" spans="2:7" ht="15.75" thickBot="1" x14ac:dyDescent="0.3">
      <c r="B6" s="127"/>
      <c r="C6" s="127"/>
      <c r="D6" s="127"/>
    </row>
    <row r="7" spans="2:7" ht="15.75" thickBot="1" x14ac:dyDescent="0.3">
      <c r="B7" s="132" t="s">
        <v>1074</v>
      </c>
      <c r="C7" s="133">
        <v>6</v>
      </c>
    </row>
    <row r="8" spans="2:7" ht="15.75" thickBot="1" x14ac:dyDescent="0.3">
      <c r="B8" s="132" t="s">
        <v>1075</v>
      </c>
      <c r="C8" s="133">
        <v>1</v>
      </c>
      <c r="D8" s="131" t="s">
        <v>72</v>
      </c>
    </row>
    <row r="9" spans="2:7" ht="15.75" thickBot="1" x14ac:dyDescent="0.3">
      <c r="B9" s="132" t="s">
        <v>1076</v>
      </c>
      <c r="C9" s="207" t="s">
        <v>1257</v>
      </c>
      <c r="D9" s="133" t="s">
        <v>1077</v>
      </c>
    </row>
    <row r="11" spans="2:7" ht="15.75" thickBot="1" x14ac:dyDescent="0.3"/>
    <row r="12" spans="2:7" ht="15.75" thickBot="1" x14ac:dyDescent="0.3">
      <c r="B12" s="130"/>
      <c r="C12" s="131" t="s">
        <v>1078</v>
      </c>
      <c r="D12" s="131" t="s">
        <v>72</v>
      </c>
    </row>
    <row r="13" spans="2:7" ht="15.75" thickBot="1" x14ac:dyDescent="0.3">
      <c r="B13" s="132" t="s">
        <v>1079</v>
      </c>
      <c r="C13" s="147">
        <v>4496</v>
      </c>
      <c r="D13" s="148">
        <v>4254</v>
      </c>
    </row>
    <row r="14" spans="2:7" ht="15.75" thickBot="1" x14ac:dyDescent="0.3">
      <c r="B14" s="132" t="s">
        <v>1080</v>
      </c>
      <c r="C14" s="147">
        <v>692</v>
      </c>
      <c r="D14" s="147">
        <v>692</v>
      </c>
      <c r="G14" s="129"/>
    </row>
    <row r="15" spans="2:7" ht="15.75" thickBot="1" x14ac:dyDescent="0.3">
      <c r="B15" s="132" t="s">
        <v>1081</v>
      </c>
      <c r="C15" s="147">
        <v>148</v>
      </c>
      <c r="D15" s="147">
        <v>148</v>
      </c>
      <c r="G15" s="129"/>
    </row>
    <row r="16" spans="2:7" ht="15.75" thickBot="1" x14ac:dyDescent="0.3">
      <c r="D16" s="128"/>
      <c r="G16" s="129"/>
    </row>
    <row r="17" spans="2:4" ht="15.75" thickBot="1" x14ac:dyDescent="0.3">
      <c r="B17" s="250" t="s">
        <v>1071</v>
      </c>
      <c r="C17" s="134" t="s">
        <v>1072</v>
      </c>
      <c r="D17" s="149">
        <v>15772</v>
      </c>
    </row>
    <row r="18" spans="2:4" ht="15.75" thickBot="1" x14ac:dyDescent="0.3">
      <c r="B18" s="250"/>
      <c r="C18" s="134" t="s">
        <v>1073</v>
      </c>
      <c r="D18" s="149">
        <v>16161</v>
      </c>
    </row>
  </sheetData>
  <mergeCells count="2">
    <mergeCell ref="B4:B5"/>
    <mergeCell ref="B17:B18"/>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Unit Test Information</vt:lpstr>
      <vt:lpstr>Embedded Files</vt:lpstr>
      <vt:lpstr>Module Definitions</vt:lpstr>
      <vt:lpstr>calc</vt:lpstr>
      <vt:lpstr>Variable Range</vt:lpstr>
      <vt:lpstr>DampingFirewall_Init1</vt:lpstr>
      <vt:lpstr>DampingFirewall_Init1() R</vt:lpstr>
      <vt:lpstr>DampingFirewall_Per1</vt:lpstr>
      <vt:lpstr>DampingFirewall_Per1() R</vt:lpstr>
      <vt:lpstr>DampingFirewall_Per1() P</vt:lpstr>
      <vt:lpstr>DampingFirewall_Per1() M</vt:lpstr>
      <vt:lpstr>DriverVelCalc</vt:lpstr>
      <vt:lpstr>DriverVelCalc() M</vt:lpstr>
      <vt:lpstr>DriverVelCalc() R</vt:lpstr>
      <vt:lpstr>ADDCoefCalc</vt:lpstr>
      <vt:lpstr>ADDCoefCalc() M</vt:lpstr>
      <vt:lpstr>ADDCoefCalc() P</vt:lpstr>
      <vt:lpstr>ADDCoefCalc() R</vt:lpstr>
      <vt:lpstr>FilterCoefCalc</vt:lpstr>
      <vt:lpstr>FilterCoefCalc() M</vt:lpstr>
      <vt:lpstr>FilterCoefCalc() R</vt:lpstr>
      <vt:lpstr>GenFddIcCmd</vt:lpstr>
      <vt:lpstr>GenFddIcCmd() M</vt:lpstr>
      <vt:lpstr>GenFddIcCmd() R</vt:lpstr>
      <vt:lpstr>Clarification Sheet</vt:lpstr>
      <vt:lpstr>Coverage Analysis</vt:lpstr>
      <vt:lpstr>Metrics</vt:lpstr>
      <vt:lpstr>d</vt:lpstr>
      <vt:lpstr>StubFunctionNameList</vt:lpstr>
      <vt:lpstr>TestFunctionNameList</vt:lpstr>
      <vt:lpstr>VariableNameList</vt:lpstr>
    </vt:vector>
  </TitlesOfParts>
  <Company>KPIT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Laxmikant Charde</cp:lastModifiedBy>
  <dcterms:created xsi:type="dcterms:W3CDTF">2012-04-30T07:51:56Z</dcterms:created>
  <dcterms:modified xsi:type="dcterms:W3CDTF">2016-07-06T06:56:38Z</dcterms:modified>
</cp:coreProperties>
</file>