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3D138360-2339-4F14-8ABD-47CB14535E2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D15" i="1"/>
  <c r="C15" i="1"/>
  <c r="G18" i="1"/>
  <c r="H18" i="1"/>
  <c r="B15" i="1" l="1"/>
  <c r="H21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<sst xmlns="http://schemas.openxmlformats.org/spreadsheetml/2006/main" count="31" uniqueCount="31">
  <si>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</si>
  <si>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</si>
  <si>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</si>
  <si>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</si>
  <si>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</si>
  <si>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</si>
  <si>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</si>
  <si>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</si>
  <si>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</si>
  <si>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</si>
  <si>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</si>
  <si>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</si>
  <si>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</si>
  <si>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</si>
  <si>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</si>
  <si>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</si>
  <si>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</si>
  <si>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</si>
  <si>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</si>
  <si>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</si>
  <si>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</si>
  <si>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</si>
  <si>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</si>
  <si>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COM1060625</t>
  </si>
  <si>
    <t>Deddy Kurniawan</t>
  </si>
  <si>
    <t>Jl. Kh. Hasyim Ashari No. 15 Kauman Malang</t>
  </si>
  <si>
    <t>08123170838</t>
  </si>
  <si>
    <t>[CCR Level 2-8] White Fang - Leveled Reader</t>
  </si>
  <si>
    <t>[CCR Level 3-4] The Time Machine - Leveled Reader</t>
  </si>
  <si>
    <t>13/6/2025</t>
  </si>
  <si>
    <t>[CCR Level 6-9] The War of the Worlds - Leveled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</si>
</sst>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164" fontId="8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1" fontId="11" fillId="2" borderId="4" xfId="0" quotePrefix="1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9" fontId="11" fillId="2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232373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4" zoomScale="85" zoomScaleNormal="85" workbookViewId="0">
      <selection activeCell="F18" sqref="F18:F20"/>
    </sheetView>
  </sheetViews>
  <sheetFormatPr defaultColWidth="9" defaultRowHeight="15.75"/>
  <cols>
    <col min="1" max="1" width="8.5703125" style="2" customWidth="1"/>
    <col min="2" max="2" width="63.28515625" style="6" customWidth="1"/>
    <col min="3" max="3" width="32.28515625" style="3" customWidth="1"/>
    <col min="4" max="4" width="24" style="3" customWidth="1"/>
    <col min="5" max="5" width="32" style="4" customWidth="1"/>
    <col min="6" max="6" width="21.85546875" style="3" customWidth="1"/>
    <col min="7" max="7" width="38.140625" style="4" customWidth="1"/>
    <col min="8" max="8" width="35.5703125" style="2" customWidth="1"/>
    <col min="9" max="16384" width="9" style="29"/>
  </cols>
  <sheetData>
    <row r="1" spans="1:8">
      <c r="E1" s="3"/>
      <c r="G1" s="5"/>
    </row>
    <row r="2" spans="1:8">
      <c r="E2" s="3"/>
      <c r="G2" s="5"/>
    </row>
    <row r="3" spans="1:8" s="1" customFormat="1" ht="104.25" customHeight="1">
      <c r="A3" s="6"/>
      <c r="B3" s="7" t="s">
        <v>0</v>
      </c>
      <c r="C3" s="8"/>
      <c r="D3" s="8"/>
      <c r="E3" s="8"/>
      <c r="F3" s="29"/>
      <c r="G3" s="9"/>
      <c r="H3" s="6"/>
    </row>
    <row r="4" spans="1:8" ht="34.5" customHeight="1">
      <c r="E4" s="3"/>
      <c r="G4" s="3"/>
    </row>
    <row r="5" spans="1:8">
      <c r="B5" s="30"/>
      <c r="C5" s="10"/>
      <c r="D5" s="11" t="s">
        <v>16</v>
      </c>
      <c r="E5" s="12" t="s">
        <v>23</v>
      </c>
      <c r="F5" s="11" t="s">
        <v>1</v>
      </c>
      <c r="G5" s="48" t="s">
        <v>29</v>
      </c>
    </row>
    <row r="6" spans="1:8">
      <c r="B6" s="31" t="s">
        <v>2</v>
      </c>
      <c r="C6" s="31"/>
      <c r="D6" s="31" t="s">
        <v>3</v>
      </c>
      <c r="E6" s="31"/>
      <c r="F6" s="31"/>
      <c r="G6" s="31"/>
      <c r="H6" s="16"/>
    </row>
    <row r="7" spans="1:8">
      <c r="B7" s="32" t="s">
        <v>24</v>
      </c>
      <c r="C7" s="33"/>
      <c r="D7" s="33" t="s">
        <v>25</v>
      </c>
      <c r="E7" s="33"/>
      <c r="F7" s="33"/>
      <c r="G7" s="33"/>
      <c r="H7" s="16"/>
    </row>
    <row r="8" spans="1:8">
      <c r="B8" s="33"/>
      <c r="C8" s="33"/>
      <c r="D8" s="33"/>
      <c r="E8" s="33"/>
      <c r="F8" s="33"/>
      <c r="G8" s="33"/>
      <c r="H8" s="16"/>
    </row>
    <row r="9" spans="1:8">
      <c r="B9" s="31" t="s">
        <v>4</v>
      </c>
      <c r="C9" s="31"/>
      <c r="D9" s="31" t="s">
        <v>5</v>
      </c>
      <c r="E9" s="31"/>
      <c r="F9" s="31"/>
      <c r="G9" s="31"/>
      <c r="H9" s="16"/>
    </row>
    <row r="10" spans="1:8">
      <c r="B10" s="34"/>
      <c r="C10" s="34"/>
      <c r="D10" s="33"/>
      <c r="E10" s="33"/>
      <c r="F10" s="33"/>
      <c r="G10" s="33"/>
      <c r="H10" s="16"/>
    </row>
    <row r="11" spans="1:8">
      <c r="B11" s="31" t="s">
        <v>6</v>
      </c>
      <c r="C11" s="31"/>
      <c r="D11" s="33"/>
      <c r="E11" s="33"/>
      <c r="F11" s="33"/>
      <c r="G11" s="33"/>
      <c r="H11" s="16"/>
    </row>
    <row r="12" spans="1:8">
      <c r="B12" s="35" t="s">
        <v>26</v>
      </c>
      <c r="C12" s="35"/>
      <c r="D12" s="33"/>
      <c r="E12" s="33"/>
      <c r="F12" s="33"/>
      <c r="G12" s="33"/>
      <c r="H12" s="16"/>
    </row>
    <row r="13" spans="1:8" ht="15.75" customHeight="1">
      <c r="B13" s="30"/>
      <c r="C13" s="10"/>
      <c r="D13" s="10"/>
      <c r="E13" s="13"/>
      <c r="F13" s="10"/>
      <c r="G13" s="13"/>
      <c r="H13" s="16"/>
    </row>
    <row r="14" spans="1:8">
      <c r="B14" s="36" t="s">
        <v>7</v>
      </c>
      <c r="C14" s="17" t="s">
        <v>17</v>
      </c>
      <c r="D14" s="17" t="s">
        <v>8</v>
      </c>
      <c r="E14" s="14"/>
      <c r="F14" s="10"/>
      <c r="G14" s="15"/>
      <c r="H14" s="16"/>
    </row>
    <row r="15" spans="1:8">
      <c r="B15" s="37">
        <f>SUM(H18:H20)</f>
        <v>255000</v>
      </c>
      <c r="C15" s="18">
        <f>COUNT(D18:D20)</f>
        <v>3</v>
      </c>
      <c r="D15" s="18">
        <f>SUM(D18:D20)</f>
        <v>3</v>
      </c>
      <c r="E15" s="13"/>
      <c r="F15" s="10"/>
      <c r="G15" s="13"/>
      <c r="H15" s="16"/>
    </row>
    <row r="16" spans="1:8">
      <c r="B16" s="30"/>
      <c r="C16" s="10"/>
      <c r="D16" s="10"/>
      <c r="E16" s="13"/>
      <c r="F16" s="10"/>
      <c r="G16" s="13"/>
      <c r="H16" s="16"/>
    </row>
    <row r="17" spans="2:8">
      <c r="B17" s="38" t="s">
        <v>9</v>
      </c>
      <c r="C17" s="25" t="s">
        <v>10</v>
      </c>
      <c r="D17" s="25" t="s">
        <v>11</v>
      </c>
      <c r="E17" s="25" t="s">
        <v>18</v>
      </c>
      <c r="F17" s="25" t="s">
        <v>12</v>
      </c>
      <c r="G17" s="25" t="s">
        <v>19</v>
      </c>
      <c r="H17" s="19" t="s">
        <v>21</v>
      </c>
    </row>
    <row r="18" spans="2:8">
      <c r="B18" s="39" t="s">
        <v>27</v>
      </c>
      <c r="C18" s="40">
        <v>9781599662084</v>
      </c>
      <c r="D18" s="41">
        <v>1</v>
      </c>
      <c r="E18" s="42">
        <v>85000</v>
      </c>
      <c r="F18" s="43"/>
      <c r="G18" s="42">
        <f>(E18-(E18*F18))</f>
        <v>85000</v>
      </c>
      <c r="H18" s="42">
        <f>(E18-(E18*F18))*(D18)</f>
        <v>85000</v>
      </c>
    </row>
    <row r="19" spans="2:8">
      <c r="B19" s="39" t="s">
        <v>28</v>
      </c>
      <c r="C19" s="40">
        <v>9781685912772</v>
      </c>
      <c r="D19" s="41">
        <v>1</v>
      </c>
      <c r="E19" s="42">
        <v>85000</v>
      </c>
      <c r="F19" s="43"/>
      <c r="G19" s="42">
        <f>(E19-(E19*F19))</f>
        <v>85000</v>
      </c>
      <c r="H19" s="42">
        <f>(E19-(E19*F19))*(D19)</f>
        <v>85000</v>
      </c>
    </row>
    <row r="20" spans="2:8">
      <c r="B20" s="39" t="s">
        <v>30</v>
      </c>
      <c r="C20" s="40">
        <v>9781599663401</v>
      </c>
      <c r="D20" s="41">
        <v>1</v>
      </c>
      <c r="E20" s="42">
        <v>85000</v>
      </c>
      <c r="F20" s="43"/>
      <c r="G20" s="42">
        <f t="shared" ref="G20" si="0">(E20-(E20*F20))</f>
        <v>85000</v>
      </c>
      <c r="H20" s="42">
        <f t="shared" ref="H20" si="1">(E20-(E20*F20))*(D20)</f>
        <v>85000</v>
      </c>
    </row>
    <row r="21" spans="2:8" ht="15" customHeight="1">
      <c r="G21" s="24" t="s">
        <v>22</v>
      </c>
      <c r="H21" s="42">
        <f>SUM(H18:H20)</f>
        <v>255000</v>
      </c>
    </row>
    <row r="22" spans="2:8" ht="13.5" customHeight="1"/>
    <row r="23" spans="2:8" ht="15" customHeight="1">
      <c r="B23" s="44"/>
      <c r="C23" s="21"/>
      <c r="D23" s="21"/>
      <c r="E23" s="21"/>
      <c r="F23" s="21"/>
      <c r="G23" s="21"/>
      <c r="H23" s="22"/>
    </row>
    <row r="24" spans="2:8">
      <c r="B24" s="45" t="s">
        <v>20</v>
      </c>
      <c r="E24" s="3"/>
      <c r="G24" s="3"/>
      <c r="H24" s="23"/>
    </row>
    <row r="25" spans="2:8">
      <c r="B25" s="46"/>
      <c r="E25" s="3"/>
      <c r="G25" s="3"/>
      <c r="H25" s="23"/>
    </row>
    <row r="26" spans="2:8">
      <c r="B26" s="47" t="s">
        <v>13</v>
      </c>
      <c r="E26" s="3"/>
      <c r="G26" s="3"/>
      <c r="H26" s="23"/>
    </row>
    <row r="27" spans="2:8" ht="36" customHeight="1">
      <c r="B27" s="46"/>
      <c r="E27" s="3"/>
      <c r="G27" s="3"/>
      <c r="H27" s="23"/>
    </row>
    <row r="28" spans="2:8" ht="27" customHeight="1">
      <c r="B28" s="46"/>
      <c r="E28" s="3"/>
      <c r="G28" s="3"/>
      <c r="H28" s="23"/>
    </row>
    <row r="29" spans="2:8">
      <c r="B29" s="46" t="s">
        <v>14</v>
      </c>
      <c r="C29" s="20"/>
      <c r="D29" s="20"/>
      <c r="E29" s="20"/>
      <c r="F29" s="20"/>
      <c r="G29" s="20"/>
      <c r="H29" s="23"/>
    </row>
    <row r="30" spans="2:8">
      <c r="B30" s="46"/>
      <c r="E30" s="3"/>
      <c r="G30" s="3"/>
      <c r="H30" s="23"/>
    </row>
    <row r="31" spans="2:8">
      <c r="B31" s="26" t="s">
        <v>15</v>
      </c>
      <c r="C31" s="27"/>
      <c r="D31" s="27"/>
      <c r="E31" s="27"/>
      <c r="F31" s="27"/>
      <c r="G31" s="27"/>
      <c r="H31" s="28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2025-06-13T17:21:32Z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