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8_{5E573353-30A0-4E29-A927-930CE0BB876F}" xr6:coauthVersionLast="47" xr6:coauthVersionMax="47" xr10:uidLastSave="{00000000-0000-0000-0000-000000000000}"/>
  <bookViews>
    <workbookView xWindow="2037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23" i="1"/>
  <c r="H18" i="1"/>
  <c r="G19" i="1"/>
  <c r="G20" i="1"/>
  <c r="G21" i="1"/>
  <c r="G22" i="1"/>
  <c r="G23" i="1"/>
  <c r="G18" i="1"/>
  <c r="D15" i="1"/>
  <c r="C15" i="1"/>
  <c r="B15" i="1" l="1"/>
  <c r="H24" i="1"/>
</calcChain>
</file>

<file path=xl/sharedStrings.xml><?xml version="1.0" encoding="utf-8"?>
<sst xmlns="http://schemas.openxmlformats.org/spreadsheetml/2006/main" count="33" uniqueCount="33">
  <si>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</si>
  <si>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</si>
  <si>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</si>
  <si>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</si>
  <si>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</si>
  <si>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</si>
  <si>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</si>
  <si>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</si>
  <si>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</si>
  <si>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</si>
  <si>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</si>
  <si>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</si>
  <si>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</si>
  <si>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</si>
  <si>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</si>
  <si>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</si>
  <si>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</si>
  <si>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</si>
  <si>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</si>
  <si>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</si>
  <si>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</si>
  <si>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</si>
  <si>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</si>
  <si>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Mrs. Sylvia Aryani</t>
  </si>
  <si>
    <t>Wonorejo Permai gang 8 nomer 18 blok AA. Nirwana Eksekutif. Rungkut. Surabaya.</t>
  </si>
  <si>
    <t>COM1070525</t>
  </si>
  <si>
    <t>14/5/2025</t>
  </si>
  <si>
    <t>Grammar Starter SB 1</t>
  </si>
  <si>
    <t>Grammar Starter SB 2</t>
  </si>
  <si>
    <t>Grammar Starter SB 3</t>
  </si>
  <si>
    <t>Grammar Starter WB 1</t>
  </si>
  <si>
    <t>Grammar Starter WB 2</t>
  </si>
  <si>
    <t>Grammar Starter WB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</si>
</sst>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6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  <font>
      <sz val="11"/>
      <color rgb="FF000000"/>
      <name val="Calibri"/>
      <family val="2"/>
    </font>
    <font>
      <sz val="12"/>
      <color rgb="FF222222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2" fillId="0" borderId="0"/>
    <xf numFmtId="0" fontId="14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0" fontId="8" fillId="0" borderId="15" xfId="0" applyFont="1" applyBorder="1" applyAlignment="1">
      <alignment horizontal="left" vertical="center" indent="1"/>
    </xf>
    <xf numFmtId="0" fontId="8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top"/>
    </xf>
    <xf numFmtId="164" fontId="11" fillId="2" borderId="16" xfId="0" applyNumberFormat="1" applyFont="1" applyFill="1" applyBorder="1" applyAlignment="1">
      <alignment horizontal="center" vertical="center" wrapText="1"/>
    </xf>
    <xf numFmtId="0" fontId="13" fillId="2" borderId="14" xfId="0" applyFont="1" applyFill="1" applyBorder="1" applyAlignment="1">
      <alignment horizontal="left" vertical="center"/>
    </xf>
    <xf numFmtId="0" fontId="13" fillId="2" borderId="14" xfId="0" applyFont="1" applyFill="1" applyBorder="1" applyAlignment="1">
      <alignment horizontal="center" vertical="center"/>
    </xf>
    <xf numFmtId="1" fontId="13" fillId="2" borderId="14" xfId="0" applyNumberFormat="1" applyFont="1" applyFill="1" applyBorder="1" applyAlignment="1">
      <alignment horizontal="center" vertical="center"/>
    </xf>
    <xf numFmtId="164" fontId="11" fillId="2" borderId="4" xfId="2" applyNumberFormat="1" applyFont="1" applyFill="1" applyBorder="1" applyAlignment="1">
      <alignment horizontal="center" vertical="center" wrapText="1"/>
    </xf>
    <xf numFmtId="9" fontId="11" fillId="2" borderId="4" xfId="2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4">
    <cellStyle name="Hyperlink" xfId="1" builtinId="8"/>
    <cellStyle name="Hyperlink 2" xfId="3" xr:uid="{52F9FAD1-6CFC-41BD-B347-41E651B2DC9C}"/>
    <cellStyle name="Normal" xfId="0" builtinId="0"/>
    <cellStyle name="Normal 2" xfId="2" xr:uid="{430D7CEA-407F-4416-B7E4-0B3D0FE43853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232372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28</xdr:row>
      <xdr:rowOff>168088</xdr:rowOff>
    </xdr:from>
    <xdr:to>
      <xdr:col>1</xdr:col>
      <xdr:colOff>1356518</xdr:colOff>
      <xdr:row>31</xdr:row>
      <xdr:rowOff>158517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4"/>
  <sheetViews>
    <sheetView tabSelected="1" topLeftCell="A8" zoomScale="85" zoomScaleNormal="85" workbookViewId="0">
      <selection activeCell="E24" sqref="E24"/>
    </sheetView>
  </sheetViews>
  <sheetFormatPr defaultColWidth="9" defaultRowHeight="15.75"/>
  <cols>
    <col min="1" max="1" width="8.5703125" style="2" customWidth="1"/>
    <col min="2" max="2" width="49.28515625" style="3" customWidth="1"/>
    <col min="3" max="3" width="32.28515625" style="4" customWidth="1"/>
    <col min="4" max="4" width="24" style="4" customWidth="1"/>
    <col min="5" max="5" width="32" style="5" customWidth="1"/>
    <col min="6" max="6" width="21.85546875" style="4" customWidth="1"/>
    <col min="7" max="7" width="38.140625" style="5" customWidth="1"/>
    <col min="8" max="8" width="35.5703125" style="2" customWidth="1"/>
  </cols>
  <sheetData>
    <row r="1" spans="1:8">
      <c r="E1" s="4"/>
      <c r="G1" s="6"/>
    </row>
    <row r="2" spans="1:8">
      <c r="E2" s="4"/>
      <c r="G2" s="6"/>
    </row>
    <row r="3" spans="1:8" s="1" customFormat="1" ht="104.25" customHeight="1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>
      <c r="E4" s="4"/>
      <c r="G4" s="4"/>
    </row>
    <row r="5" spans="1:8">
      <c r="B5" s="11"/>
      <c r="C5" s="12"/>
      <c r="D5" s="13" t="s">
        <v>16</v>
      </c>
      <c r="E5" s="40" t="s">
        <v>25</v>
      </c>
      <c r="F5" s="13" t="s">
        <v>1</v>
      </c>
      <c r="G5" s="41" t="s">
        <v>26</v>
      </c>
    </row>
    <row r="6" spans="1:8">
      <c r="B6" s="45" t="s">
        <v>2</v>
      </c>
      <c r="C6" s="45"/>
      <c r="D6" s="45" t="s">
        <v>3</v>
      </c>
      <c r="E6" s="45"/>
      <c r="F6" s="45"/>
      <c r="G6" s="45"/>
      <c r="H6" s="17"/>
    </row>
    <row r="7" spans="1:8">
      <c r="B7" s="49" t="s">
        <v>23</v>
      </c>
      <c r="C7" s="47"/>
      <c r="D7" s="47" t="s">
        <v>24</v>
      </c>
      <c r="E7" s="47"/>
      <c r="F7" s="47"/>
      <c r="G7" s="47"/>
      <c r="H7" s="17"/>
    </row>
    <row r="8" spans="1:8">
      <c r="B8" s="47"/>
      <c r="C8" s="47"/>
      <c r="D8" s="47"/>
      <c r="E8" s="47"/>
      <c r="F8" s="47"/>
      <c r="G8" s="47"/>
      <c r="H8" s="17"/>
    </row>
    <row r="9" spans="1:8">
      <c r="B9" s="45" t="s">
        <v>4</v>
      </c>
      <c r="C9" s="45"/>
      <c r="D9" s="45" t="s">
        <v>5</v>
      </c>
      <c r="E9" s="45"/>
      <c r="F9" s="45"/>
      <c r="G9" s="45"/>
      <c r="H9" s="17"/>
    </row>
    <row r="10" spans="1:8">
      <c r="B10" s="48"/>
      <c r="C10" s="48"/>
      <c r="D10" s="47"/>
      <c r="E10" s="47"/>
      <c r="F10" s="47"/>
      <c r="G10" s="47"/>
      <c r="H10" s="17"/>
    </row>
    <row r="11" spans="1:8">
      <c r="B11" s="45" t="s">
        <v>6</v>
      </c>
      <c r="C11" s="45"/>
      <c r="D11" s="47"/>
      <c r="E11" s="47"/>
      <c r="F11" s="47"/>
      <c r="G11" s="47"/>
      <c r="H11" s="17"/>
    </row>
    <row r="12" spans="1:8">
      <c r="B12" s="46"/>
      <c r="C12" s="46"/>
      <c r="D12" s="47"/>
      <c r="E12" s="47"/>
      <c r="F12" s="47"/>
      <c r="G12" s="47"/>
      <c r="H12" s="17"/>
    </row>
    <row r="13" spans="1:8" ht="15.75" customHeight="1">
      <c r="B13" s="11"/>
      <c r="C13" s="12"/>
      <c r="D13" s="12"/>
      <c r="E13" s="14"/>
      <c r="F13" s="12"/>
      <c r="G13" s="14"/>
      <c r="H13" s="17"/>
    </row>
    <row r="14" spans="1:8">
      <c r="B14" s="18" t="s">
        <v>7</v>
      </c>
      <c r="C14" s="19" t="s">
        <v>17</v>
      </c>
      <c r="D14" s="19" t="s">
        <v>8</v>
      </c>
      <c r="E14" s="15"/>
      <c r="F14" s="12"/>
      <c r="G14" s="16"/>
      <c r="H14" s="17"/>
    </row>
    <row r="15" spans="1:8">
      <c r="B15" s="20">
        <f>SUM(H18:H23)</f>
        <v>500000</v>
      </c>
      <c r="C15" s="21">
        <f>COUNT(D18:D23)</f>
        <v>6</v>
      </c>
      <c r="D15" s="21">
        <f>SUM(D18:D23)</f>
        <v>6</v>
      </c>
      <c r="E15" s="14"/>
      <c r="F15" s="12"/>
      <c r="G15" s="14"/>
      <c r="H15" s="17"/>
    </row>
    <row r="16" spans="1:8">
      <c r="B16" s="11"/>
      <c r="C16" s="12"/>
      <c r="D16" s="12"/>
      <c r="E16" s="14"/>
      <c r="F16" s="12"/>
      <c r="G16" s="14"/>
      <c r="H16" s="17"/>
    </row>
    <row r="17" spans="2:8">
      <c r="B17" s="31" t="s">
        <v>9</v>
      </c>
      <c r="C17" s="32" t="s">
        <v>10</v>
      </c>
      <c r="D17" s="32" t="s">
        <v>11</v>
      </c>
      <c r="E17" s="32" t="s">
        <v>18</v>
      </c>
      <c r="F17" s="32" t="s">
        <v>12</v>
      </c>
      <c r="G17" s="32" t="s">
        <v>19</v>
      </c>
      <c r="H17" s="33" t="s">
        <v>21</v>
      </c>
    </row>
    <row r="18" spans="2:8">
      <c r="B18" s="35" t="s">
        <v>27</v>
      </c>
      <c r="C18" s="37">
        <v>9781599665351</v>
      </c>
      <c r="D18" s="36">
        <v>1</v>
      </c>
      <c r="E18" s="38">
        <v>144000</v>
      </c>
      <c r="F18" s="39">
        <v>0.3</v>
      </c>
      <c r="G18" s="38">
        <f>(E18-(E18*F18))</f>
        <v>100800</v>
      </c>
      <c r="H18" s="38">
        <f>(E18-(E18*F18))*D18</f>
        <v>100800</v>
      </c>
    </row>
    <row r="19" spans="2:8">
      <c r="B19" s="35" t="s">
        <v>30</v>
      </c>
      <c r="C19" s="37">
        <v>9781599665382</v>
      </c>
      <c r="D19" s="36">
        <v>1</v>
      </c>
      <c r="E19" s="38">
        <v>103000</v>
      </c>
      <c r="F19" s="39">
        <v>0.35</v>
      </c>
      <c r="G19" s="38">
        <f t="shared" ref="G19:G23" si="0">(E19-(E19*F19))</f>
        <v>66950</v>
      </c>
      <c r="H19" s="38">
        <f t="shared" ref="H19:H23" si="1">(E19-(E19*F19))*D19</f>
        <v>66950</v>
      </c>
    </row>
    <row r="20" spans="2:8">
      <c r="B20" s="35" t="s">
        <v>28</v>
      </c>
      <c r="C20" s="37">
        <v>9781599665368</v>
      </c>
      <c r="D20" s="36">
        <v>1</v>
      </c>
      <c r="E20" s="38">
        <v>144000</v>
      </c>
      <c r="F20" s="39">
        <v>0.3</v>
      </c>
      <c r="G20" s="38">
        <f t="shared" si="0"/>
        <v>100800</v>
      </c>
      <c r="H20" s="38">
        <f t="shared" si="1"/>
        <v>100800</v>
      </c>
    </row>
    <row r="21" spans="2:8">
      <c r="B21" s="35" t="s">
        <v>31</v>
      </c>
      <c r="C21" s="37">
        <v>9781599665399</v>
      </c>
      <c r="D21" s="36">
        <v>1</v>
      </c>
      <c r="E21" s="38">
        <v>103000</v>
      </c>
      <c r="F21" s="39">
        <v>0.35</v>
      </c>
      <c r="G21" s="38">
        <f t="shared" si="0"/>
        <v>66950</v>
      </c>
      <c r="H21" s="38">
        <f t="shared" si="1"/>
        <v>66950</v>
      </c>
    </row>
    <row r="22" spans="2:8">
      <c r="B22" s="35" t="s">
        <v>29</v>
      </c>
      <c r="C22" s="37">
        <v>9781599665375</v>
      </c>
      <c r="D22" s="36">
        <v>1</v>
      </c>
      <c r="E22" s="38">
        <v>144000</v>
      </c>
      <c r="F22" s="39">
        <v>0.3</v>
      </c>
      <c r="G22" s="38">
        <f t="shared" si="0"/>
        <v>100800</v>
      </c>
      <c r="H22" s="38">
        <f t="shared" si="1"/>
        <v>100800</v>
      </c>
    </row>
    <row r="23" spans="2:8">
      <c r="B23" s="35" t="s">
        <v>32</v>
      </c>
      <c r="C23" s="37">
        <v>9781599665405</v>
      </c>
      <c r="D23" s="36">
        <v>1</v>
      </c>
      <c r="E23" s="38">
        <v>63700</v>
      </c>
      <c r="F23" s="39"/>
      <c r="G23" s="38">
        <f t="shared" si="0"/>
        <v>63700</v>
      </c>
      <c r="H23" s="38">
        <f t="shared" si="1"/>
        <v>63700</v>
      </c>
    </row>
    <row r="24" spans="2:8" ht="15" customHeight="1">
      <c r="G24" s="29" t="s">
        <v>22</v>
      </c>
      <c r="H24" s="34">
        <f>SUM(H18:H23)</f>
        <v>500000</v>
      </c>
    </row>
    <row r="25" spans="2:8" ht="13.5" customHeight="1"/>
    <row r="26" spans="2:8" ht="15" customHeight="1">
      <c r="B26" s="23"/>
      <c r="C26" s="24"/>
      <c r="D26" s="24"/>
      <c r="E26" s="24"/>
      <c r="F26" s="24"/>
      <c r="G26" s="24"/>
      <c r="H26" s="25"/>
    </row>
    <row r="27" spans="2:8">
      <c r="B27" s="30" t="s">
        <v>20</v>
      </c>
      <c r="E27" s="4"/>
      <c r="G27" s="4"/>
      <c r="H27" s="27"/>
    </row>
    <row r="28" spans="2:8">
      <c r="B28" s="26"/>
      <c r="E28" s="4"/>
      <c r="G28" s="4"/>
      <c r="H28" s="27"/>
    </row>
    <row r="29" spans="2:8">
      <c r="B29" s="28" t="s">
        <v>13</v>
      </c>
      <c r="E29" s="4"/>
      <c r="G29" s="4"/>
      <c r="H29" s="27"/>
    </row>
    <row r="30" spans="2:8" ht="36" customHeight="1">
      <c r="B30" s="26"/>
      <c r="E30" s="4"/>
      <c r="G30" s="4"/>
      <c r="H30" s="27"/>
    </row>
    <row r="31" spans="2:8" ht="27" customHeight="1">
      <c r="B31" s="26"/>
      <c r="E31" s="4"/>
      <c r="G31" s="4"/>
      <c r="H31" s="27"/>
    </row>
    <row r="32" spans="2:8">
      <c r="B32" s="26" t="s">
        <v>14</v>
      </c>
      <c r="C32" s="22"/>
      <c r="D32" s="22"/>
      <c r="E32" s="22"/>
      <c r="F32" s="22"/>
      <c r="G32" s="22"/>
      <c r="H32" s="27"/>
    </row>
    <row r="33" spans="2:8">
      <c r="B33" s="26"/>
      <c r="E33" s="4"/>
      <c r="G33" s="4"/>
      <c r="H33" s="27"/>
    </row>
    <row r="34" spans="2:8">
      <c r="B34" s="42" t="s">
        <v>15</v>
      </c>
      <c r="C34" s="43"/>
      <c r="D34" s="43"/>
      <c r="E34" s="43"/>
      <c r="F34" s="43"/>
      <c r="G34" s="43"/>
      <c r="H34" s="44"/>
    </row>
  </sheetData>
  <mergeCells count="11">
    <mergeCell ref="D7:G8"/>
    <mergeCell ref="B7:C8"/>
    <mergeCell ref="B6:C6"/>
    <mergeCell ref="D6:G6"/>
    <mergeCell ref="B9:C9"/>
    <mergeCell ref="D9:G9"/>
    <mergeCell ref="B34:H34"/>
    <mergeCell ref="B11:C11"/>
    <mergeCell ref="B12:C12"/>
    <mergeCell ref="D10:G12"/>
    <mergeCell ref="B10:C10"/>
  </mergeCells>
  <phoneticPr fontId="15" type="noConversion"/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2025-05-14T02:36:26Z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