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2F419B8A-BFD3-4D56-AC77-9BE34AEA9514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2" i="1"/>
  <c r="H22" i="1"/>
  <c r="H23" i="1"/>
  <c r="D15" i="1"/>
  <c r="C15" i="1"/>
  <c r="G18" i="1"/>
  <c r="H18" i="1"/>
  <c r="G21" i="1"/>
  <c r="H21" i="1"/>
  <c r="G23" i="1"/>
  <c r="B15" i="1" l="1"/>
  <c r="H24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<sst xmlns="http://schemas.openxmlformats.org/spreadsheetml/2006/main" count="32" uniqueCount="32">
  <si>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</si>
  <si>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</si>
  <si>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</si>
  <si>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</si>
  <si>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</si>
  <si>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</si>
  <si>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</si>
  <si>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</si>
  <si>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</si>
  <si>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</si>
  <si>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</si>
  <si>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</si>
  <si>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</si>
  <si>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</si>
  <si>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</si>
  <si>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</si>
  <si>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</si>
  <si>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</si>
  <si>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</si>
  <si>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</si>
  <si>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</si>
  <si>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</si>
  <si>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</si>
  <si>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</si>
  <si>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1 - Student Book</t>
  </si>
  <si>
    <t>Boost English 4 - Student Book</t>
  </si>
  <si>
    <t>Boost English 2 - Student Book</t>
  </si>
  <si>
    <t>Boost English 5 - Student Book</t>
  </si>
  <si>
    <t>Boost English 6 - Student Book</t>
  </si>
  <si>
    <t>COM1070625</t>
  </si>
  <si>
    <t>Ms. Icha - SD Maryam</t>
  </si>
  <si>
    <t>17/6/2025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</si>
</sst>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C4" sqref="C4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29</v>
      </c>
      <c r="F5" s="13" t="s">
        <v>1</v>
      </c>
      <c r="G5" s="26" t="s">
        <v>31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30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10500000</v>
      </c>
      <c r="C15" s="22">
        <f>COUNT(D18:D23)</f>
        <v>6</v>
      </c>
      <c r="D15" s="22">
        <f>SUM(D18:D23)</f>
        <v>150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9781685912758</v>
      </c>
      <c r="D18" s="34">
        <v>25</v>
      </c>
      <c r="E18" s="24">
        <v>140000</v>
      </c>
      <c r="F18" s="35">
        <v>0.5</v>
      </c>
      <c r="G18" s="24">
        <f>(E18-(E18*F18))</f>
        <v>70000</v>
      </c>
      <c r="H18" s="24">
        <f>(E18-(E18*F18))*(D18)</f>
        <v>1750000</v>
      </c>
    </row>
    <row r="19" spans="2:8">
      <c r="B19" s="33" t="s">
        <v>26</v>
      </c>
      <c r="C19" s="40">
        <v>9781685912772</v>
      </c>
      <c r="D19" s="34">
        <v>25</v>
      </c>
      <c r="E19" s="24">
        <v>140000</v>
      </c>
      <c r="F19" s="35">
        <v>0.5</v>
      </c>
      <c r="G19" s="24">
        <f>(E19-(E19*F19))</f>
        <v>70000</v>
      </c>
      <c r="H19" s="24">
        <f>(E19-(E19*F19))*(D19)</f>
        <v>1750000</v>
      </c>
    </row>
    <row r="20" spans="2:8">
      <c r="B20" s="33" t="s">
        <v>23</v>
      </c>
      <c r="C20" s="40">
        <v>9781685912796</v>
      </c>
      <c r="D20" s="34">
        <v>25</v>
      </c>
      <c r="E20" s="24">
        <v>140000</v>
      </c>
      <c r="F20" s="35">
        <v>0.5</v>
      </c>
      <c r="G20" s="24">
        <f t="shared" ref="G20:G21" si="0">(E20-(E20*F20))</f>
        <v>70000</v>
      </c>
      <c r="H20" s="24">
        <f t="shared" ref="H20:H21" si="1">(E20-(E20*F20))*(D20)</f>
        <v>1750000</v>
      </c>
    </row>
    <row r="21" spans="2:8">
      <c r="B21" s="33" t="s">
        <v>25</v>
      </c>
      <c r="C21" s="40">
        <v>9781685912819</v>
      </c>
      <c r="D21" s="34">
        <v>25</v>
      </c>
      <c r="E21" s="24">
        <v>140000</v>
      </c>
      <c r="F21" s="35">
        <v>0.5</v>
      </c>
      <c r="G21" s="24">
        <f t="shared" si="0"/>
        <v>70000</v>
      </c>
      <c r="H21" s="24">
        <f t="shared" si="1"/>
        <v>1750000</v>
      </c>
    </row>
    <row r="22" spans="2:8">
      <c r="B22" s="33" t="s">
        <v>27</v>
      </c>
      <c r="C22" s="40">
        <v>9781685912833</v>
      </c>
      <c r="D22" s="34">
        <v>25</v>
      </c>
      <c r="E22" s="24">
        <v>140000</v>
      </c>
      <c r="F22" s="35">
        <v>0.5</v>
      </c>
      <c r="G22" s="24">
        <f t="shared" ref="G22" si="2">(E22-(E22*F22))</f>
        <v>70000</v>
      </c>
      <c r="H22" s="24">
        <f t="shared" ref="H22" si="3">(E22-(E22*F22))*(D22)</f>
        <v>1750000</v>
      </c>
    </row>
    <row r="23" spans="2:8">
      <c r="B23" s="33" t="s">
        <v>28</v>
      </c>
      <c r="C23" s="40">
        <v>9781685914448</v>
      </c>
      <c r="D23" s="34">
        <v>25</v>
      </c>
      <c r="E23" s="24">
        <v>140000</v>
      </c>
      <c r="F23" s="35">
        <v>0.5</v>
      </c>
      <c r="G23" s="24">
        <f>(E23-(E23*F23))</f>
        <v>70000</v>
      </c>
      <c r="H23" s="24">
        <f>(E23-(E23*F23))*(D23)</f>
        <v>1750000</v>
      </c>
    </row>
    <row r="24" spans="2:8" ht="15" customHeight="1">
      <c r="G24" s="36" t="s">
        <v>22</v>
      </c>
      <c r="H24" s="24">
        <f>SUM(H18:H23)</f>
        <v>10500000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1" t="s">
        <v>15</v>
      </c>
      <c r="C34" s="42"/>
      <c r="D34" s="42"/>
      <c r="E34" s="42"/>
      <c r="F34" s="42"/>
      <c r="G34" s="42"/>
      <c r="H34" s="43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2025-06-17T04:50:33Z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