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C1B46E4A-5BB6-48E8-B656-C4BA1327C230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2" i="1"/>
  <c r="H22" i="1"/>
  <c r="H23" i="1"/>
  <c r="D15" i="1"/>
  <c r="C15" i="1"/>
  <c r="G18" i="1"/>
  <c r="H18" i="1"/>
  <c r="G21" i="1"/>
  <c r="H21" i="1"/>
  <c r="G23" i="1"/>
  <c r="B15" i="1" l="1"/>
  <c r="H24" i="1"/>
</calcChain>
</file>

<file path=xl/sharedStrings.xml><?xml version="1.0" encoding="utf-8"?>
<sst xmlns="http://schemas.openxmlformats.org/spreadsheetml/2006/main" count="38" uniqueCount="38">
  <si>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</si>
  <si>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</si>
  <si>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</si>
  <si>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</si>
  <si>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</si>
  <si>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</si>
  <si>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</si>
  <si>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</si>
  <si>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</si>
  <si>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</si>
  <si>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</si>
  <si>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</si>
  <si>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</si>
  <si>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</si>
  <si>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</si>
  <si>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</si>
  <si>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</si>
  <si>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</si>
  <si>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</si>
  <si>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</si>
  <si>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</si>
  <si>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</si>
  <si>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</si>
  <si>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</si>
  <si>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3 - Student Book</t>
  </si>
  <si>
    <t>Boost English 3 - Work Book</t>
  </si>
  <si>
    <t>9781685912796</t>
  </si>
  <si>
    <t>9781685912802</t>
  </si>
  <si>
    <t>9781685912833</t>
  </si>
  <si>
    <t>9781685912840</t>
  </si>
  <si>
    <t>Boost English 1 - Student Book</t>
  </si>
  <si>
    <t>Boost English 4 - Student Book</t>
  </si>
  <si>
    <t>Boost English 1 - Work Book</t>
  </si>
  <si>
    <t>Boost English 4 - Work Book</t>
  </si>
  <si>
    <t>COM1090525</t>
  </si>
  <si>
    <t>16/5/2025</t>
  </si>
  <si>
    <t>9781685912758</t>
  </si>
  <si>
    <t>9781685912765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</si>
</sst>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3" zoomScale="85" zoomScaleNormal="85" workbookViewId="0">
      <selection activeCell="C22" sqref="C22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34</v>
      </c>
      <c r="F5" s="13" t="s">
        <v>1</v>
      </c>
      <c r="G5" s="26" t="s">
        <v>35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23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541800</v>
      </c>
      <c r="C15" s="22">
        <f>COUNT(D18:D23)</f>
        <v>6</v>
      </c>
      <c r="D15" s="22">
        <f>SUM(D18:D23)</f>
        <v>6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30</v>
      </c>
      <c r="C18" s="40" t="s">
        <v>36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>
      <c r="B19" s="33" t="s">
        <v>24</v>
      </c>
      <c r="C19" s="40" t="s">
        <v>26</v>
      </c>
      <c r="D19" s="34">
        <v>1</v>
      </c>
      <c r="E19" s="24">
        <v>140000</v>
      </c>
      <c r="F19" s="35">
        <v>0.3</v>
      </c>
      <c r="G19" s="24">
        <f>(E19-(E19*F19))</f>
        <v>98000</v>
      </c>
      <c r="H19" s="24">
        <f>(E19-(E19*F19))*(D19)</f>
        <v>98000</v>
      </c>
    </row>
    <row r="20" spans="2:8">
      <c r="B20" s="33" t="s">
        <v>31</v>
      </c>
      <c r="C20" s="40" t="s">
        <v>28</v>
      </c>
      <c r="D20" s="34">
        <v>1</v>
      </c>
      <c r="E20" s="24">
        <v>140000</v>
      </c>
      <c r="F20" s="35">
        <v>0.3</v>
      </c>
      <c r="G20" s="24">
        <f t="shared" ref="G20:G21" si="0">(E20-(E20*F20))</f>
        <v>98000</v>
      </c>
      <c r="H20" s="24">
        <f t="shared" ref="H20:H21" si="1">(E20-(E20*F20))*(D20)</f>
        <v>98000</v>
      </c>
    </row>
    <row r="21" spans="2:8">
      <c r="B21" s="33" t="s">
        <v>32</v>
      </c>
      <c r="C21" s="40" t="s">
        <v>37</v>
      </c>
      <c r="D21" s="34">
        <v>1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82600</v>
      </c>
    </row>
    <row r="22" spans="2:8">
      <c r="B22" s="33" t="s">
        <v>25</v>
      </c>
      <c r="C22" s="40" t="s">
        <v>27</v>
      </c>
      <c r="D22" s="34">
        <v>1</v>
      </c>
      <c r="E22" s="24">
        <v>118000</v>
      </c>
      <c r="F22" s="35">
        <v>0.3</v>
      </c>
      <c r="G22" s="24">
        <f t="shared" ref="G22" si="2">(E22-(E22*F22))</f>
        <v>82600</v>
      </c>
      <c r="H22" s="24">
        <f t="shared" ref="H22" si="3">(E22-(E22*F22))*(D22)</f>
        <v>82600</v>
      </c>
    </row>
    <row r="23" spans="2:8">
      <c r="B23" s="33" t="s">
        <v>33</v>
      </c>
      <c r="C23" s="40" t="s">
        <v>29</v>
      </c>
      <c r="D23" s="34">
        <v>1</v>
      </c>
      <c r="E23" s="24">
        <v>118000</v>
      </c>
      <c r="F23" s="35">
        <v>0.3</v>
      </c>
      <c r="G23" s="24">
        <f>(E23-(E23*F23))</f>
        <v>82600</v>
      </c>
      <c r="H23" s="24">
        <f>(E23-(E23*F23))*(D23)</f>
        <v>82600</v>
      </c>
    </row>
    <row r="24" spans="2:8" ht="15" customHeight="1">
      <c r="G24" s="36" t="s">
        <v>22</v>
      </c>
      <c r="H24" s="24">
        <f>SUM(H18:H23)</f>
        <v>541800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4" t="s">
        <v>15</v>
      </c>
      <c r="C34" s="45"/>
      <c r="D34" s="45"/>
      <c r="E34" s="45"/>
      <c r="F34" s="45"/>
      <c r="G34" s="45"/>
      <c r="H34" s="46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2025-05-16T05:49:05Z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