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A2A3EC0E-DFD7-4ED0-BC4E-1BDBB9723916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D15" i="1"/>
  <c r="C15" i="1"/>
  <c r="G18" i="1"/>
  <c r="H18" i="1"/>
  <c r="B15" i="1" l="1"/>
  <c r="H21" i="1"/>
</calcChain>
</file>

<file path=xl/sharedStrings.xml><?xml version="1.0" encoding="utf-8"?>
<sst xmlns="http://schemas.openxmlformats.org/spreadsheetml/2006/main" count="29" uniqueCount="29">
  <si>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</si>
  <si>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</si>
  <si>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</si>
  <si>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</si>
  <si>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</si>
  <si>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</si>
  <si>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</si>
  <si>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</si>
  <si>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</si>
  <si>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</si>
  <si>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</si>
  <si>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</si>
  <si>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</si>
  <si>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</si>
  <si>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</si>
  <si>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</si>
  <si>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</si>
  <si>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</si>
  <si>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</si>
  <si>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</si>
  <si>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</si>
  <si>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</si>
  <si>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</si>
  <si>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20/5/2025</t>
  </si>
  <si>
    <t>COM1120525</t>
  </si>
  <si>
    <t>Ms. Anisa - Sekolah Alam Kreatif</t>
  </si>
  <si>
    <t>Odyssey 1 - Student Book &amp; Workbook</t>
  </si>
  <si>
    <t>Odyssey 2 - Student Book &amp; Workbook</t>
  </si>
  <si>
    <t>Blueprint 3 -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</si>
</sst>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F21" sqref="F21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 t="s">
        <v>23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SUM(H18:H20)</f>
        <v>1892750</v>
      </c>
      <c r="C15" s="22">
        <f>COUNT(D18:D20)</f>
        <v>3</v>
      </c>
      <c r="D15" s="22">
        <f>SUM(D18:D20)</f>
        <v>23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26</v>
      </c>
      <c r="C18" s="40">
        <v>9781640155978</v>
      </c>
      <c r="D18" s="34">
        <v>10</v>
      </c>
      <c r="E18" s="24">
        <v>125000</v>
      </c>
      <c r="F18" s="35">
        <v>0.4</v>
      </c>
      <c r="G18" s="24">
        <f>(E18-(E18*F18))</f>
        <v>75000</v>
      </c>
      <c r="H18" s="24">
        <f>(E18-(E18*F18))*(D18)</f>
        <v>750000</v>
      </c>
    </row>
    <row r="19" spans="2:8">
      <c r="B19" s="33" t="s">
        <v>27</v>
      </c>
      <c r="C19" s="40">
        <v>9781640155985</v>
      </c>
      <c r="D19" s="34">
        <v>8</v>
      </c>
      <c r="E19" s="24">
        <v>125000</v>
      </c>
      <c r="F19" s="35">
        <v>0.4</v>
      </c>
      <c r="G19" s="24">
        <f>(E19-(E19*F19))</f>
        <v>75000</v>
      </c>
      <c r="H19" s="24">
        <f>(E19-(E19*F19))*(D19)</f>
        <v>600000</v>
      </c>
    </row>
    <row r="20" spans="2:8">
      <c r="B20" s="33" t="s">
        <v>28</v>
      </c>
      <c r="C20" s="40">
        <v>9781613529263</v>
      </c>
      <c r="D20" s="34">
        <v>5</v>
      </c>
      <c r="E20" s="24">
        <v>167000</v>
      </c>
      <c r="F20" s="35">
        <v>0.35</v>
      </c>
      <c r="G20" s="24">
        <f t="shared" ref="G20" si="0">(E20-(E20*F20))</f>
        <v>108550</v>
      </c>
      <c r="H20" s="24">
        <f t="shared" ref="H20" si="1">(E20-(E20*F20))*(D20)</f>
        <v>542750</v>
      </c>
    </row>
    <row r="21" spans="2:8" ht="15" customHeight="1">
      <c r="G21" s="36" t="s">
        <v>22</v>
      </c>
      <c r="H21" s="24">
        <f>SUM(H18:H20)</f>
        <v>1892750</v>
      </c>
    </row>
    <row r="22" spans="2:8" ht="13.5" customHeight="1"/>
    <row r="23" spans="2:8" ht="15" customHeight="1">
      <c r="B23" s="27"/>
      <c r="C23" s="28"/>
      <c r="D23" s="28"/>
      <c r="E23" s="28"/>
      <c r="F23" s="28"/>
      <c r="G23" s="28"/>
      <c r="H23" s="29"/>
    </row>
    <row r="24" spans="2:8">
      <c r="B24" s="39" t="s">
        <v>20</v>
      </c>
      <c r="E24" s="4"/>
      <c r="G24" s="4"/>
      <c r="H24" s="31"/>
    </row>
    <row r="25" spans="2:8">
      <c r="B25" s="30"/>
      <c r="E25" s="4"/>
      <c r="G25" s="4"/>
      <c r="H25" s="31"/>
    </row>
    <row r="26" spans="2:8">
      <c r="B26" s="32" t="s">
        <v>13</v>
      </c>
      <c r="E26" s="4"/>
      <c r="G26" s="4"/>
      <c r="H26" s="31"/>
    </row>
    <row r="27" spans="2:8" ht="36" customHeight="1">
      <c r="B27" s="30"/>
      <c r="E27" s="4"/>
      <c r="G27" s="4"/>
      <c r="H27" s="31"/>
    </row>
    <row r="28" spans="2:8" ht="27" customHeight="1">
      <c r="B28" s="30"/>
      <c r="E28" s="4"/>
      <c r="G28" s="4"/>
      <c r="H28" s="31"/>
    </row>
    <row r="29" spans="2:8">
      <c r="B29" s="30" t="s">
        <v>14</v>
      </c>
      <c r="C29" s="25"/>
      <c r="D29" s="25"/>
      <c r="E29" s="25"/>
      <c r="F29" s="25"/>
      <c r="G29" s="25"/>
      <c r="H29" s="31"/>
    </row>
    <row r="30" spans="2:8">
      <c r="B30" s="30"/>
      <c r="E30" s="4"/>
      <c r="G30" s="4"/>
      <c r="H30" s="31"/>
    </row>
    <row r="31" spans="2:8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2025-05-20T05:47:07Z</cp:lastPrinted>
  <dcterms:created xsi:type="dcterms:W3CDTF">2023-07-26T09:32:00Z</dcterms:created>
  <dcterms:modified xsi:type="dcterms:W3CDTF">2025-05-20T05:56:51Z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