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25072030-F4E5-4426-A9DE-926DF1E94A3C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G20" i="1"/>
  <c r="H20" i="1"/>
  <c r="G21" i="1"/>
  <c r="H21" i="1"/>
  <c r="G22" i="1"/>
  <c r="H22" i="1"/>
  <c r="G23" i="1"/>
  <c r="H23" i="1"/>
  <c r="G24" i="1"/>
  <c r="H24" i="1"/>
  <c r="D15" i="1"/>
  <c r="C15" i="1"/>
  <c r="B15" i="1" l="1"/>
  <c r="H26" i="1"/>
</calcChain>
</file>

<file path=xl/sharedStrings.xml><?xml version="1.0" encoding="utf-8"?>
<sst xmlns="http://schemas.openxmlformats.org/spreadsheetml/2006/main" count="32" uniqueCount="32">
  <si>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</si>
  <si>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</si>
  <si>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</si>
  <si>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</si>
  <si>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</si>
  <si>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</si>
  <si>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</si>
  <si>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</si>
  <si>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</si>
  <si>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</si>
  <si>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</si>
  <si>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</si>
  <si>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</si>
  <si>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</si>
  <si>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</si>
  <si>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</si>
  <si>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</si>
  <si>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</si>
  <si>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</si>
  <si>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</si>
  <si>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</si>
  <si>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</si>
  <si>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</si>
  <si>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26/6/2025</t>
  </si>
  <si>
    <t>PT Penta Inti Edukasi</t>
  </si>
  <si>
    <t>Boost English Student Book 1</t>
  </si>
  <si>
    <t>Boost English Student Book 2</t>
  </si>
  <si>
    <t>Boost English Student Book 3</t>
  </si>
  <si>
    <t>Boost English Student Book 4</t>
  </si>
  <si>
    <t>Boost English Student Book 5</t>
  </si>
  <si>
    <t>Boost English Student Book 6</t>
  </si>
  <si>
    <t>COM1120625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</si>
</sst>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4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8"/>
      <name val="Calibri"/>
      <charset val="134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1" fontId="13" fillId="0" borderId="14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30</xdr:row>
      <xdr:rowOff>168088</xdr:rowOff>
    </xdr:from>
    <xdr:to>
      <xdr:col>1</xdr:col>
      <xdr:colOff>1356518</xdr:colOff>
      <xdr:row>33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6"/>
  <sheetViews>
    <sheetView tabSelected="1" topLeftCell="A9" zoomScale="85" zoomScaleNormal="85" workbookViewId="0">
      <selection activeCell="C19" sqref="C19:C24"/>
    </sheetView>
  </sheetViews>
  <sheetFormatPr defaultColWidth="9" defaultRowHeight="15.75"/>
  <cols>
    <col min="1" max="1" width="8.5703125" style="2" customWidth="1"/>
    <col min="2" max="2" width="51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31</v>
      </c>
      <c r="F5" s="13" t="s">
        <v>1</v>
      </c>
      <c r="G5" s="26" t="s">
        <v>23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24</v>
      </c>
      <c r="C7" s="46"/>
      <c r="D7" s="46"/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/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/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SUM(H18:H25)</f>
        <v>38820000</v>
      </c>
      <c r="C15" s="22">
        <f>COUNT(C18:C25)</f>
        <v>6</v>
      </c>
      <c r="D15" s="22">
        <f>SUM(D18:D25)</f>
        <v>647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/>
      <c r="C18" s="40"/>
      <c r="D18" s="34"/>
      <c r="E18" s="24"/>
      <c r="F18" s="35"/>
      <c r="G18" s="24"/>
      <c r="H18" s="24"/>
    </row>
    <row r="19" spans="2:8">
      <c r="B19" s="33" t="s">
        <v>25</v>
      </c>
      <c r="C19" s="49">
        <v>9781685912758</v>
      </c>
      <c r="D19" s="34">
        <v>118</v>
      </c>
      <c r="E19" s="24">
        <v>60000</v>
      </c>
      <c r="F19" s="35"/>
      <c r="G19" s="24">
        <f t="shared" ref="G19:G24" si="0">(E19-(E19*F19))</f>
        <v>60000</v>
      </c>
      <c r="H19" s="24">
        <f t="shared" ref="H19:H24" si="1">(E19-(E19*F19))*(D19)</f>
        <v>7080000</v>
      </c>
    </row>
    <row r="20" spans="2:8">
      <c r="B20" s="33" t="s">
        <v>26</v>
      </c>
      <c r="C20" s="49">
        <v>9781685912772</v>
      </c>
      <c r="D20" s="34">
        <v>145</v>
      </c>
      <c r="E20" s="24">
        <v>60000</v>
      </c>
      <c r="F20" s="35"/>
      <c r="G20" s="24">
        <f t="shared" si="0"/>
        <v>60000</v>
      </c>
      <c r="H20" s="24">
        <f t="shared" si="1"/>
        <v>8700000</v>
      </c>
    </row>
    <row r="21" spans="2:8">
      <c r="B21" s="33" t="s">
        <v>27</v>
      </c>
      <c r="C21" s="49">
        <v>9781685912796</v>
      </c>
      <c r="D21" s="34">
        <v>135</v>
      </c>
      <c r="E21" s="24">
        <v>60000</v>
      </c>
      <c r="F21" s="35"/>
      <c r="G21" s="24">
        <f t="shared" si="0"/>
        <v>60000</v>
      </c>
      <c r="H21" s="24">
        <f t="shared" si="1"/>
        <v>8100000</v>
      </c>
    </row>
    <row r="22" spans="2:8">
      <c r="B22" s="33" t="s">
        <v>28</v>
      </c>
      <c r="C22" s="49">
        <v>9781685912819</v>
      </c>
      <c r="D22" s="34">
        <v>105</v>
      </c>
      <c r="E22" s="24">
        <v>60000</v>
      </c>
      <c r="F22" s="35"/>
      <c r="G22" s="24">
        <f t="shared" si="0"/>
        <v>60000</v>
      </c>
      <c r="H22" s="24">
        <f t="shared" si="1"/>
        <v>6300000</v>
      </c>
    </row>
    <row r="23" spans="2:8">
      <c r="B23" s="33" t="s">
        <v>29</v>
      </c>
      <c r="C23" s="49">
        <v>9781685912833</v>
      </c>
      <c r="D23" s="34">
        <v>84</v>
      </c>
      <c r="E23" s="24">
        <v>60000</v>
      </c>
      <c r="F23" s="35"/>
      <c r="G23" s="24">
        <f t="shared" si="0"/>
        <v>60000</v>
      </c>
      <c r="H23" s="24">
        <f t="shared" si="1"/>
        <v>5040000</v>
      </c>
    </row>
    <row r="24" spans="2:8">
      <c r="B24" s="33" t="s">
        <v>30</v>
      </c>
      <c r="C24" s="49">
        <v>9781685914488</v>
      </c>
      <c r="D24" s="34">
        <v>60</v>
      </c>
      <c r="E24" s="24">
        <v>60000</v>
      </c>
      <c r="F24" s="35"/>
      <c r="G24" s="24">
        <f t="shared" si="0"/>
        <v>60000</v>
      </c>
      <c r="H24" s="24">
        <f t="shared" si="1"/>
        <v>3600000</v>
      </c>
    </row>
    <row r="25" spans="2:8">
      <c r="B25" s="33"/>
      <c r="C25" s="40"/>
      <c r="D25" s="34"/>
      <c r="E25" s="24"/>
      <c r="F25" s="35"/>
      <c r="G25" s="24"/>
      <c r="H25" s="24"/>
    </row>
    <row r="26" spans="2:8" ht="15" customHeight="1">
      <c r="G26" s="36" t="s">
        <v>22</v>
      </c>
      <c r="H26" s="24">
        <f>SUM(H18:H25)</f>
        <v>38820000</v>
      </c>
    </row>
    <row r="27" spans="2:8" ht="13.5" customHeight="1"/>
    <row r="28" spans="2:8" ht="15" customHeight="1">
      <c r="B28" s="27"/>
      <c r="C28" s="28"/>
      <c r="D28" s="28"/>
      <c r="E28" s="28"/>
      <c r="F28" s="28"/>
      <c r="G28" s="28"/>
      <c r="H28" s="29"/>
    </row>
    <row r="29" spans="2:8">
      <c r="B29" s="39" t="s">
        <v>20</v>
      </c>
      <c r="E29" s="4"/>
      <c r="G29" s="4"/>
      <c r="H29" s="31"/>
    </row>
    <row r="30" spans="2:8">
      <c r="B30" s="30"/>
      <c r="E30" s="4"/>
      <c r="G30" s="4"/>
      <c r="H30" s="31"/>
    </row>
    <row r="31" spans="2:8">
      <c r="B31" s="32" t="s">
        <v>13</v>
      </c>
      <c r="E31" s="4"/>
      <c r="G31" s="4"/>
      <c r="H31" s="31"/>
    </row>
    <row r="32" spans="2:8" ht="36" customHeight="1">
      <c r="B32" s="30"/>
      <c r="E32" s="4"/>
      <c r="G32" s="4"/>
      <c r="H32" s="31"/>
    </row>
    <row r="33" spans="2:8" ht="27" customHeight="1">
      <c r="B33" s="30"/>
      <c r="E33" s="4"/>
      <c r="G33" s="4"/>
      <c r="H33" s="31"/>
    </row>
    <row r="34" spans="2:8">
      <c r="B34" s="30" t="s">
        <v>14</v>
      </c>
      <c r="C34" s="25"/>
      <c r="D34" s="25"/>
      <c r="E34" s="25"/>
      <c r="F34" s="25"/>
      <c r="G34" s="25"/>
      <c r="H34" s="31"/>
    </row>
    <row r="35" spans="2:8">
      <c r="B35" s="30"/>
      <c r="E35" s="4"/>
      <c r="G35" s="4"/>
      <c r="H35" s="31"/>
    </row>
    <row r="36" spans="2:8">
      <c r="B36" s="41" t="s">
        <v>15</v>
      </c>
      <c r="C36" s="42"/>
      <c r="D36" s="42"/>
      <c r="E36" s="42"/>
      <c r="F36" s="42"/>
      <c r="G36" s="42"/>
      <c r="H36" s="43"/>
    </row>
  </sheetData>
  <mergeCells count="11">
    <mergeCell ref="D7:G8"/>
    <mergeCell ref="B7:C8"/>
    <mergeCell ref="B6:C6"/>
    <mergeCell ref="D6:G6"/>
    <mergeCell ref="B9:C9"/>
    <mergeCell ref="D9:G9"/>
    <mergeCell ref="B36:H36"/>
    <mergeCell ref="B11:C11"/>
    <mergeCell ref="B12:C12"/>
    <mergeCell ref="D10:G12"/>
    <mergeCell ref="B10:C10"/>
  </mergeCells>
  <phoneticPr fontId="12" type="noConversion"/>
  <pageMargins left="0.25" right="0.25" top="0.75" bottom="0.75" header="0.3" footer="0.3"/>
  <pageSetup paperSize="9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2025-06-26T00:47:43Z</cp:lastPrinted>
  <dcterms:created xsi:type="dcterms:W3CDTF">2023-07-26T09:32:00Z</dcterms:created>
  <dcterms:modified xsi:type="dcterms:W3CDTF">2025-06-26T01:03:51Z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