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41E54EBB-07F1-4FD4-BBD5-64F4ACF702D3}" xr6:coauthVersionLast="47" xr6:coauthVersionMax="47" xr10:uidLastSave="{00000000-0000-0000-0000-000000000000}"/>
  <bookViews>
    <workbookView xWindow="-14340" yWindow="1185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G19" i="1"/>
  <c r="H19" i="1"/>
  <c r="D15" i="1"/>
  <c r="C15" i="1"/>
  <c r="B15" i="1" l="1"/>
  <c r="H20" i="1"/>
</calcChain>
</file>

<file path=xl/sharedStrings.xml><?xml version="1.0" encoding="utf-8"?>
<sst xmlns="http://schemas.openxmlformats.org/spreadsheetml/2006/main" count="28" uniqueCount="28">
  <si>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</si>
  <si>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</si>
  <si>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</si>
  <si>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</si>
  <si>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</si>
  <si>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</si>
  <si>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</si>
  <si>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</si>
  <si>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</si>
  <si>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</si>
  <si>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</si>
  <si>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</si>
  <si>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</si>
  <si>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</si>
  <si>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</si>
  <si>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</si>
  <si>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</si>
  <si>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</si>
  <si>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</si>
  <si>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</si>
  <si>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</si>
  <si>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</si>
  <si>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</si>
  <si>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COM1130625</t>
  </si>
  <si>
    <t>30/6/2025</t>
  </si>
  <si>
    <t>Ustdz. Rika - SD Maarif Pandaan</t>
  </si>
  <si>
    <t>English Treasure 3</t>
  </si>
  <si>
    <t>English Treasure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</si>
</sst>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4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8"/>
      <name val="Calibri"/>
      <charset val="134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3" fillId="0" borderId="14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A11" zoomScale="85" zoomScaleNormal="85" workbookViewId="0">
      <selection activeCell="B18" sqref="B18"/>
    </sheetView>
  </sheetViews>
  <sheetFormatPr defaultColWidth="9" defaultRowHeight="15.75"/>
  <cols>
    <col min="1" max="1" width="8.5703125" style="2" customWidth="1"/>
    <col min="2" max="2" width="51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23</v>
      </c>
      <c r="F5" s="13" t="s">
        <v>1</v>
      </c>
      <c r="G5" s="26" t="s">
        <v>24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25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/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SUM(H18:H19)</f>
        <v>14898000</v>
      </c>
      <c r="C15" s="22">
        <f>COUNT(C18:C19)</f>
        <v>2</v>
      </c>
      <c r="D15" s="22">
        <f>SUM(D18:D19)</f>
        <v>191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26</v>
      </c>
      <c r="C18" s="40">
        <v>9781599663869</v>
      </c>
      <c r="D18" s="34">
        <v>25</v>
      </c>
      <c r="E18" s="24">
        <v>156000</v>
      </c>
      <c r="F18" s="35">
        <v>0.5</v>
      </c>
      <c r="G18" s="24">
        <f t="shared" ref="G18:G19" si="0">(E18-(E18*F18))</f>
        <v>78000</v>
      </c>
      <c r="H18" s="24">
        <f t="shared" ref="H18:H19" si="1">(E18-(E18*F18))*(D18)</f>
        <v>1950000</v>
      </c>
    </row>
    <row r="19" spans="2:8">
      <c r="B19" s="33" t="s">
        <v>27</v>
      </c>
      <c r="C19" s="40">
        <v>9781599663876</v>
      </c>
      <c r="D19" s="34">
        <v>166</v>
      </c>
      <c r="E19" s="24">
        <v>156000</v>
      </c>
      <c r="F19" s="35">
        <v>0.5</v>
      </c>
      <c r="G19" s="24">
        <f t="shared" si="0"/>
        <v>78000</v>
      </c>
      <c r="H19" s="24">
        <f t="shared" si="1"/>
        <v>12948000</v>
      </c>
    </row>
    <row r="20" spans="2:8" ht="15" customHeight="1">
      <c r="G20" s="36" t="s">
        <v>22</v>
      </c>
      <c r="H20" s="24">
        <f>SUM(H18:H19)</f>
        <v>14898000</v>
      </c>
    </row>
    <row r="21" spans="2:8" ht="13.5" customHeight="1"/>
    <row r="22" spans="2:8" ht="15" customHeight="1">
      <c r="B22" s="27"/>
      <c r="C22" s="28"/>
      <c r="D22" s="28"/>
      <c r="E22" s="28"/>
      <c r="F22" s="28"/>
      <c r="G22" s="28"/>
      <c r="H22" s="29"/>
    </row>
    <row r="23" spans="2:8">
      <c r="B23" s="39" t="s">
        <v>20</v>
      </c>
      <c r="E23" s="4"/>
      <c r="G23" s="4"/>
      <c r="H23" s="31"/>
    </row>
    <row r="24" spans="2:8">
      <c r="B24" s="30"/>
      <c r="E24" s="4"/>
      <c r="G24" s="4"/>
      <c r="H24" s="31"/>
    </row>
    <row r="25" spans="2:8">
      <c r="B25" s="32" t="s">
        <v>13</v>
      </c>
      <c r="E25" s="4"/>
      <c r="G25" s="4"/>
      <c r="H25" s="31"/>
    </row>
    <row r="26" spans="2:8" ht="36" customHeight="1">
      <c r="B26" s="30"/>
      <c r="E26" s="4"/>
      <c r="G26" s="4"/>
      <c r="H26" s="31"/>
    </row>
    <row r="27" spans="2:8" ht="27" customHeight="1">
      <c r="B27" s="30"/>
      <c r="E27" s="4"/>
      <c r="G27" s="4"/>
      <c r="H27" s="31"/>
    </row>
    <row r="28" spans="2:8">
      <c r="B28" s="30" t="s">
        <v>14</v>
      </c>
      <c r="C28" s="25"/>
      <c r="D28" s="25"/>
      <c r="E28" s="25"/>
      <c r="F28" s="25"/>
      <c r="G28" s="25"/>
      <c r="H28" s="31"/>
    </row>
    <row r="29" spans="2:8">
      <c r="B29" s="30"/>
      <c r="E29" s="4"/>
      <c r="G29" s="4"/>
      <c r="H29" s="31"/>
    </row>
    <row r="30" spans="2:8">
      <c r="B30" s="41" t="s">
        <v>15</v>
      </c>
      <c r="C30" s="42"/>
      <c r="D30" s="42"/>
      <c r="E30" s="42"/>
      <c r="F30" s="42"/>
      <c r="G30" s="42"/>
      <c r="H30" s="43"/>
    </row>
  </sheetData>
  <mergeCells count="11">
    <mergeCell ref="D7:G8"/>
    <mergeCell ref="B7:C8"/>
    <mergeCell ref="B6:C6"/>
    <mergeCell ref="D6:G6"/>
    <mergeCell ref="B9:C9"/>
    <mergeCell ref="D9:G9"/>
    <mergeCell ref="B30:H30"/>
    <mergeCell ref="B11:C11"/>
    <mergeCell ref="B12:C12"/>
    <mergeCell ref="D10:G12"/>
    <mergeCell ref="B10:C10"/>
  </mergeCells>
  <phoneticPr fontId="12" type="noConversion"/>
  <pageMargins left="0.25" right="0.25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2025-06-26T00:47:43Z</cp:lastPrinted>
  <dcterms:created xsi:type="dcterms:W3CDTF">2023-07-26T09:32:00Z</dcterms:created>
  <dcterms:modified xsi:type="dcterms:W3CDTF">2025-07-01T14:13:28Z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