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B105D38D-AEE2-42FF-8135-95AF8B58A76D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D15" i="1"/>
  <c r="C15" i="1"/>
  <c r="G18" i="1"/>
  <c r="H18" i="1"/>
  <c r="B15" i="1" l="1"/>
  <c r="H21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<sst xmlns="http://schemas.openxmlformats.org/spreadsheetml/2006/main" count="30" uniqueCount="30">
  <si>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</si>
  <si>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</si>
  <si>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</si>
  <si>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</si>
  <si>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</si>
  <si>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</si>
  <si>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</si>
  <si>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</si>
  <si>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</si>
  <si>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</si>
  <si>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</si>
  <si>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</si>
  <si>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</si>
  <si>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</si>
  <si>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</si>
  <si>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</si>
  <si>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</si>
  <si>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</si>
  <si>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</si>
  <si>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</si>
  <si>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</si>
  <si>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</si>
  <si>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</si>
  <si>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COM1160525</t>
  </si>
  <si>
    <t>29/5/2025</t>
  </si>
  <si>
    <t>Ivana</t>
  </si>
  <si>
    <t>Jakarta</t>
  </si>
  <si>
    <t>[YLCR Level 4-4] Gulliver’s Travels Leveled Reader</t>
  </si>
  <si>
    <t>[CCR Level 4-5] Sherlock Holmes - Leveled Reader</t>
  </si>
  <si>
    <t>[CR Level 7-2] Hunting for Stravinsky - Leveled Reader with Downloadable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</si>
</sst>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4" zoomScale="85" zoomScaleNormal="85" workbookViewId="0">
      <selection activeCell="F21" sqref="F21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25</v>
      </c>
      <c r="C7" s="46"/>
      <c r="D7" s="46" t="s">
        <v>26</v>
      </c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SUM(H18:H20)</f>
        <v>232050</v>
      </c>
      <c r="C15" s="22">
        <f>COUNT(D18:D20)</f>
        <v>3</v>
      </c>
      <c r="D15" s="22">
        <f>SUM(D18:D20)</f>
        <v>3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ht="30">
      <c r="B18" s="33" t="s">
        <v>27</v>
      </c>
      <c r="C18" s="40">
        <v>9781599667256</v>
      </c>
      <c r="D18" s="34">
        <v>1</v>
      </c>
      <c r="E18" s="24">
        <v>74800</v>
      </c>
      <c r="F18" s="35"/>
      <c r="G18" s="24">
        <f>(E18-(E18*F18))</f>
        <v>74800</v>
      </c>
      <c r="H18" s="24">
        <f>(E18-(E18*F18))*(D18)</f>
        <v>74800</v>
      </c>
    </row>
    <row r="19" spans="2:8" ht="30">
      <c r="B19" s="33" t="s">
        <v>28</v>
      </c>
      <c r="C19" s="40">
        <v>9781599662688</v>
      </c>
      <c r="D19" s="34">
        <v>1</v>
      </c>
      <c r="E19" s="24">
        <v>89250</v>
      </c>
      <c r="F19" s="35"/>
      <c r="G19" s="24">
        <f>(E19-(E19*F19))</f>
        <v>89250</v>
      </c>
      <c r="H19" s="24">
        <f>(E19-(E19*F19))*(D19)</f>
        <v>89250</v>
      </c>
    </row>
    <row r="20" spans="2:8" ht="45">
      <c r="B20" s="33" t="s">
        <v>29</v>
      </c>
      <c r="C20" s="40">
        <v>9781613526286</v>
      </c>
      <c r="D20" s="34">
        <v>1</v>
      </c>
      <c r="E20" s="24">
        <v>68000</v>
      </c>
      <c r="F20" s="35"/>
      <c r="G20" s="24">
        <f t="shared" ref="G20" si="0">(E20-(E20*F20))</f>
        <v>68000</v>
      </c>
      <c r="H20" s="24">
        <f t="shared" ref="H20" si="1">(E20-(E20*F20))*(D20)</f>
        <v>68000</v>
      </c>
    </row>
    <row r="21" spans="2:8" ht="15" customHeight="1">
      <c r="G21" s="36" t="s">
        <v>22</v>
      </c>
      <c r="H21" s="24">
        <f>SUM(H18:H20)</f>
        <v>232050</v>
      </c>
    </row>
    <row r="22" spans="2:8" ht="13.5" customHeight="1"/>
    <row r="23" spans="2:8" ht="15" customHeight="1">
      <c r="B23" s="27"/>
      <c r="C23" s="28"/>
      <c r="D23" s="28"/>
      <c r="E23" s="28"/>
      <c r="F23" s="28"/>
      <c r="G23" s="28"/>
      <c r="H23" s="29"/>
    </row>
    <row r="24" spans="2:8">
      <c r="B24" s="39" t="s">
        <v>20</v>
      </c>
      <c r="E24" s="4"/>
      <c r="G24" s="4"/>
      <c r="H24" s="31"/>
    </row>
    <row r="25" spans="2:8">
      <c r="B25" s="30"/>
      <c r="E25" s="4"/>
      <c r="G25" s="4"/>
      <c r="H25" s="31"/>
    </row>
    <row r="26" spans="2:8">
      <c r="B26" s="32" t="s">
        <v>13</v>
      </c>
      <c r="E26" s="4"/>
      <c r="G26" s="4"/>
      <c r="H26" s="31"/>
    </row>
    <row r="27" spans="2:8" ht="36" customHeight="1">
      <c r="B27" s="30"/>
      <c r="E27" s="4"/>
      <c r="G27" s="4"/>
      <c r="H27" s="31"/>
    </row>
    <row r="28" spans="2:8" ht="27" customHeight="1">
      <c r="B28" s="30"/>
      <c r="E28" s="4"/>
      <c r="G28" s="4"/>
      <c r="H28" s="31"/>
    </row>
    <row r="29" spans="2:8">
      <c r="B29" s="30" t="s">
        <v>14</v>
      </c>
      <c r="C29" s="25"/>
      <c r="D29" s="25"/>
      <c r="E29" s="25"/>
      <c r="F29" s="25"/>
      <c r="G29" s="25"/>
      <c r="H29" s="31"/>
    </row>
    <row r="30" spans="2:8">
      <c r="B30" s="30"/>
      <c r="E30" s="4"/>
      <c r="G30" s="4"/>
      <c r="H30" s="31"/>
    </row>
    <row r="31" spans="2:8">
      <c r="B31" s="41" t="s">
        <v>15</v>
      </c>
      <c r="C31" s="42"/>
      <c r="D31" s="42"/>
      <c r="E31" s="42"/>
      <c r="F31" s="42"/>
      <c r="G31" s="42"/>
      <c r="H31" s="43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2025-05-30T05:31:21Z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