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A09D0B-B6E8-451F-AB78-395EA563907F}" xr6:coauthVersionLast="47" xr6:coauthVersionMax="47" xr10:uidLastSave="{00000000-0000-0000-0000-000000000000}"/>
  <bookViews>
    <workbookView xWindow="-12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26" i="1"/>
  <c r="H27" i="1"/>
  <c r="H28" i="1"/>
  <c r="H29" i="1"/>
  <c r="H30" i="1"/>
  <c r="H31" i="1"/>
  <c r="H33" i="1"/>
  <c r="H34" i="1"/>
  <c r="H35" i="1"/>
  <c r="H36" i="1"/>
  <c r="H37" i="1"/>
  <c r="H38" i="1"/>
  <c r="G39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<sst xmlns="http://schemas.openxmlformats.org/spreadsheetml/2006/main" count="50" uniqueCount="50">
  <si>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</si>
  <si>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</si>
  <si>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</si>
  <si>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</si>
  <si>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</si>
  <si>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</si>
  <si>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</si>
  <si>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</si>
  <si>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</si>
  <si>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</si>
  <si>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</si>
  <si>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</si>
  <si>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</si>
  <si>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</si>
  <si>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</si>
  <si>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</si>
  <si>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</si>
  <si>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</si>
  <si>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</si>
  <si>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</si>
  <si>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</si>
  <si>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</si>
  <si>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</si>
  <si>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</si>
  <si>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</si>
  <si>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</si>
  <si>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</si>
  <si>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</si>
  <si>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</si>
  <si>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</si>
  <si>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QU1010425</t>
  </si>
  <si>
    <t>SD Yuwati Bhakti</t>
  </si>
  <si>
    <t>Jl. Suryakencana No. 39, Cikole, Kota Sukabumi, Jawa Barat, Indonesia. 43114</t>
  </si>
  <si>
    <t>No. Telp: 0266228030</t>
  </si>
  <si>
    <t>Bambang Gunarso, S.pd</t>
  </si>
  <si>
    <t>Yth.</t>
  </si>
  <si>
    <t>Boost English Student Book 1</t>
  </si>
  <si>
    <t>Boost English Student Book 2</t>
  </si>
  <si>
    <t>Boost English Student Book 3</t>
  </si>
  <si>
    <t>Boost English Student Book 4</t>
  </si>
  <si>
    <t>Boost English Student Book 5</t>
  </si>
  <si>
    <t>Boost English Student Book 6</t>
  </si>
  <si>
    <t>Workbook</t>
  </si>
  <si>
    <t>Student Book</t>
  </si>
  <si>
    <t>Boost English Workbook 1</t>
  </si>
  <si>
    <t>Boost English Workbook 2</t>
  </si>
  <si>
    <t>Boost English Workbook 3</t>
  </si>
  <si>
    <t>Boost English Workbook 4</t>
  </si>
  <si>
    <t>Boost English Workbook 5</t>
  </si>
  <si>
    <t>Boost English Workbook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</si>
</sst>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 &quot;:&quot;"/>
    <numFmt numFmtId="165" formatCode="_-[$Rp-3809]* #,##0_-;\-[$Rp-3809]* #,##0_-;_-[$Rp-3809]* &quot;-&quot;_-;_-@_-"/>
    <numFmt numFmtId="166" formatCode="0.0%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165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3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55</xdr:row>
      <xdr:rowOff>121400</xdr:rowOff>
    </xdr:from>
    <xdr:to>
      <xdr:col>2</xdr:col>
      <xdr:colOff>666222</xdr:colOff>
      <xdr:row>60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55</xdr:row>
      <xdr:rowOff>159087</xdr:rowOff>
    </xdr:from>
    <xdr:to>
      <xdr:col>2</xdr:col>
      <xdr:colOff>1434118</xdr:colOff>
      <xdr:row>61</xdr:row>
      <xdr:rowOff>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61"/>
  <sheetViews>
    <sheetView tabSelected="1" topLeftCell="A18" workbookViewId="0">
      <selection activeCell="E39" sqref="E39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10"/>
    </row>
    <row r="3" spans="2:13" ht="28.5" customHeight="1" x14ac:dyDescent="0.25">
      <c r="B3" s="30" t="e" vm="1">
        <v>#VALUE!</v>
      </c>
      <c r="C3" s="31"/>
      <c r="D3" s="38" t="s">
        <v>0</v>
      </c>
      <c r="E3" s="39"/>
      <c r="F3" s="39"/>
      <c r="G3" s="40"/>
      <c r="H3" s="34" t="e" vm="2">
        <v>#VALUE!</v>
      </c>
      <c r="I3" s="35"/>
      <c r="J3" s="35"/>
      <c r="K3" s="4"/>
      <c r="L3" s="4"/>
      <c r="M3" s="4"/>
    </row>
    <row r="4" spans="2:13" ht="15" customHeight="1" x14ac:dyDescent="0.25">
      <c r="B4" s="30"/>
      <c r="C4" s="31"/>
      <c r="D4" s="27" t="s">
        <v>1</v>
      </c>
      <c r="E4" s="28"/>
      <c r="F4" s="28"/>
      <c r="G4" s="28"/>
      <c r="H4" s="34"/>
      <c r="I4" s="35"/>
      <c r="J4" s="35"/>
      <c r="K4" s="3"/>
      <c r="L4" s="3"/>
      <c r="M4" s="3"/>
    </row>
    <row r="5" spans="2:13" ht="21" customHeight="1" x14ac:dyDescent="0.25">
      <c r="B5" s="32"/>
      <c r="C5" s="33"/>
      <c r="D5" s="41" t="s">
        <v>2</v>
      </c>
      <c r="E5" s="42"/>
      <c r="F5" s="42"/>
      <c r="G5" s="43"/>
      <c r="H5" s="36"/>
      <c r="I5" s="37"/>
      <c r="J5" s="37"/>
      <c r="K5" s="5"/>
      <c r="L5" s="5"/>
      <c r="M5" s="5"/>
    </row>
    <row r="8" spans="2:13" x14ac:dyDescent="0.25">
      <c r="B8" s="29" t="s">
        <v>13</v>
      </c>
      <c r="C8" s="29"/>
      <c r="D8" s="1" t="s">
        <v>30</v>
      </c>
    </row>
    <row r="9" spans="2:13" x14ac:dyDescent="0.25">
      <c r="B9" s="29" t="s">
        <v>27</v>
      </c>
      <c r="C9" s="29"/>
      <c r="D9" s="11">
        <v>45904</v>
      </c>
    </row>
    <row r="10" spans="2:13" x14ac:dyDescent="0.25">
      <c r="B10" s="29" t="s">
        <v>4</v>
      </c>
      <c r="C10" s="29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35</v>
      </c>
    </row>
    <row r="15" spans="2:13" x14ac:dyDescent="0.25">
      <c r="B15" s="1" t="s">
        <v>34</v>
      </c>
    </row>
    <row r="16" spans="2:13" x14ac:dyDescent="0.25">
      <c r="B16" s="2" t="s">
        <v>31</v>
      </c>
    </row>
    <row r="17" spans="2:8" x14ac:dyDescent="0.25">
      <c r="B17" s="1" t="s">
        <v>32</v>
      </c>
    </row>
    <row r="18" spans="2:8" x14ac:dyDescent="0.25">
      <c r="B18" s="1" t="s">
        <v>33</v>
      </c>
    </row>
    <row r="21" spans="2:8" x14ac:dyDescent="0.25">
      <c r="B21" s="1" t="s">
        <v>7</v>
      </c>
    </row>
    <row r="22" spans="2:8" x14ac:dyDescent="0.25">
      <c r="B22" s="1" t="s">
        <v>12</v>
      </c>
    </row>
    <row r="24" spans="2:8" x14ac:dyDescent="0.25">
      <c r="B24" s="9" t="s">
        <v>3</v>
      </c>
      <c r="C24" s="20" t="s">
        <v>11</v>
      </c>
      <c r="D24" s="21"/>
      <c r="E24" s="9" t="s">
        <v>8</v>
      </c>
      <c r="F24" s="9" t="s">
        <v>9</v>
      </c>
      <c r="G24" s="9" t="s">
        <v>20</v>
      </c>
      <c r="H24" s="9" t="s">
        <v>10</v>
      </c>
    </row>
    <row r="25" spans="2:8" x14ac:dyDescent="0.25">
      <c r="B25" s="24" t="s">
        <v>43</v>
      </c>
      <c r="C25" s="25"/>
      <c r="D25" s="25"/>
      <c r="E25" s="25"/>
      <c r="F25" s="25"/>
      <c r="G25" s="25"/>
      <c r="H25" s="26"/>
    </row>
    <row r="26" spans="2:8" x14ac:dyDescent="0.25">
      <c r="B26" s="13">
        <v>1</v>
      </c>
      <c r="C26" s="15" t="s">
        <v>36</v>
      </c>
      <c r="D26" s="17"/>
      <c r="E26" s="14">
        <v>9781685912758</v>
      </c>
      <c r="F26" s="6">
        <v>150000</v>
      </c>
      <c r="G26" s="18">
        <v>0.3</v>
      </c>
      <c r="H26" s="6">
        <f t="shared" ref="H26:H34" si="0">(F26-(F26*G26))</f>
        <v>105000</v>
      </c>
    </row>
    <row r="27" spans="2:8" x14ac:dyDescent="0.25">
      <c r="B27" s="13">
        <v>2</v>
      </c>
      <c r="C27" s="15" t="s">
        <v>37</v>
      </c>
      <c r="D27" s="17"/>
      <c r="E27" s="14">
        <v>9781685912772</v>
      </c>
      <c r="F27" s="6">
        <v>150000</v>
      </c>
      <c r="G27" s="18">
        <v>0.3</v>
      </c>
      <c r="H27" s="6">
        <f t="shared" si="0"/>
        <v>105000</v>
      </c>
    </row>
    <row r="28" spans="2:8" x14ac:dyDescent="0.25">
      <c r="B28" s="13">
        <v>3</v>
      </c>
      <c r="C28" s="15" t="s">
        <v>38</v>
      </c>
      <c r="D28" s="17"/>
      <c r="E28" s="14">
        <v>9781685912796</v>
      </c>
      <c r="F28" s="6">
        <v>150000</v>
      </c>
      <c r="G28" s="18">
        <v>0.3</v>
      </c>
      <c r="H28" s="6">
        <f t="shared" si="0"/>
        <v>105000</v>
      </c>
    </row>
    <row r="29" spans="2:8" x14ac:dyDescent="0.25">
      <c r="B29" s="13">
        <v>4</v>
      </c>
      <c r="C29" s="15" t="s">
        <v>39</v>
      </c>
      <c r="D29" s="17"/>
      <c r="E29" s="14">
        <v>9781685912819</v>
      </c>
      <c r="F29" s="6">
        <v>150000</v>
      </c>
      <c r="G29" s="18">
        <v>0.3</v>
      </c>
      <c r="H29" s="6">
        <f t="shared" si="0"/>
        <v>105000</v>
      </c>
    </row>
    <row r="30" spans="2:8" x14ac:dyDescent="0.25">
      <c r="B30" s="13">
        <v>5</v>
      </c>
      <c r="C30" s="15" t="s">
        <v>40</v>
      </c>
      <c r="D30" s="17"/>
      <c r="E30" s="14">
        <v>9781685912833</v>
      </c>
      <c r="F30" s="6">
        <v>150000</v>
      </c>
      <c r="G30" s="18">
        <v>0.3</v>
      </c>
      <c r="H30" s="6">
        <f t="shared" si="0"/>
        <v>105000</v>
      </c>
    </row>
    <row r="31" spans="2:8" x14ac:dyDescent="0.25">
      <c r="B31" s="13">
        <v>6</v>
      </c>
      <c r="C31" s="15" t="s">
        <v>41</v>
      </c>
      <c r="D31" s="17"/>
      <c r="E31" s="14">
        <v>9781685914448</v>
      </c>
      <c r="F31" s="6">
        <v>150000</v>
      </c>
      <c r="G31" s="18">
        <v>0.3</v>
      </c>
      <c r="H31" s="6">
        <f t="shared" si="0"/>
        <v>105000</v>
      </c>
    </row>
    <row r="32" spans="2:8" x14ac:dyDescent="0.25">
      <c r="B32" s="24" t="s">
        <v>42</v>
      </c>
      <c r="C32" s="25"/>
      <c r="D32" s="25"/>
      <c r="E32" s="25"/>
      <c r="F32" s="25"/>
      <c r="G32" s="25"/>
      <c r="H32" s="26"/>
    </row>
    <row r="33" spans="2:8" x14ac:dyDescent="0.25">
      <c r="B33" s="13">
        <v>1</v>
      </c>
      <c r="C33" s="15" t="s">
        <v>44</v>
      </c>
      <c r="D33" s="17"/>
      <c r="E33" s="14">
        <v>9781685912765</v>
      </c>
      <c r="F33" s="6">
        <v>125000</v>
      </c>
      <c r="G33" s="18">
        <v>0.3</v>
      </c>
      <c r="H33" s="6">
        <f t="shared" si="0"/>
        <v>87500</v>
      </c>
    </row>
    <row r="34" spans="2:8" x14ac:dyDescent="0.25">
      <c r="B34" s="13">
        <v>2</v>
      </c>
      <c r="C34" s="15" t="s">
        <v>45</v>
      </c>
      <c r="D34" s="17"/>
      <c r="E34" s="14">
        <v>9781685912789</v>
      </c>
      <c r="F34" s="6">
        <v>125000</v>
      </c>
      <c r="G34" s="18">
        <v>0.3</v>
      </c>
      <c r="H34" s="6">
        <f t="shared" si="0"/>
        <v>87500</v>
      </c>
    </row>
    <row r="35" spans="2:8" x14ac:dyDescent="0.25">
      <c r="B35" s="13">
        <v>3</v>
      </c>
      <c r="C35" s="15" t="s">
        <v>46</v>
      </c>
      <c r="D35" s="16"/>
      <c r="E35" s="14">
        <v>9781685912802</v>
      </c>
      <c r="F35" s="6">
        <v>125000</v>
      </c>
      <c r="G35" s="18">
        <v>0.3</v>
      </c>
      <c r="H35" s="6">
        <f>(F35-(F35*G35))</f>
        <v>87500</v>
      </c>
    </row>
    <row r="36" spans="2:8" x14ac:dyDescent="0.25">
      <c r="B36" s="13">
        <v>4</v>
      </c>
      <c r="C36" s="15" t="s">
        <v>47</v>
      </c>
      <c r="D36" s="17"/>
      <c r="E36" s="14">
        <v>9781685912826</v>
      </c>
      <c r="F36" s="6">
        <v>125000</v>
      </c>
      <c r="G36" s="18">
        <v>0.3</v>
      </c>
      <c r="H36" s="6">
        <f t="shared" ref="H36:H38" si="1">(F36-(F36*G36))</f>
        <v>87500</v>
      </c>
    </row>
    <row r="37" spans="2:8" x14ac:dyDescent="0.25">
      <c r="B37" s="13">
        <v>5</v>
      </c>
      <c r="C37" s="15" t="s">
        <v>48</v>
      </c>
      <c r="D37" s="17"/>
      <c r="E37" s="14">
        <v>9781685912840</v>
      </c>
      <c r="F37" s="6">
        <v>125000</v>
      </c>
      <c r="G37" s="18">
        <v>0.3</v>
      </c>
      <c r="H37" s="6">
        <f t="shared" si="1"/>
        <v>87500</v>
      </c>
    </row>
    <row r="38" spans="2:8" x14ac:dyDescent="0.25">
      <c r="B38" s="13">
        <v>6</v>
      </c>
      <c r="C38" s="19" t="s">
        <v>49</v>
      </c>
      <c r="D38" s="16"/>
      <c r="E38" s="14">
        <v>9781685914455</v>
      </c>
      <c r="F38" s="6">
        <v>125000</v>
      </c>
      <c r="G38" s="18">
        <v>0.3</v>
      </c>
      <c r="H38" s="6">
        <f t="shared" si="1"/>
        <v>87500</v>
      </c>
    </row>
    <row r="39" spans="2:8" x14ac:dyDescent="0.25">
      <c r="F39" s="12" t="s">
        <v>14</v>
      </c>
      <c r="G39" s="22">
        <f>SUM(H26:H31,H33:H38)</f>
        <v>1155000</v>
      </c>
      <c r="H39" s="23"/>
    </row>
    <row r="41" spans="2:8" x14ac:dyDescent="0.25">
      <c r="B41" s="7" t="s">
        <v>15</v>
      </c>
    </row>
    <row r="42" spans="2:8" x14ac:dyDescent="0.25">
      <c r="B42" s="1" t="s">
        <v>16</v>
      </c>
    </row>
    <row r="43" spans="2:8" x14ac:dyDescent="0.25">
      <c r="B43" s="1" t="s">
        <v>17</v>
      </c>
    </row>
    <row r="44" spans="2:8" x14ac:dyDescent="0.25">
      <c r="B44" s="2" t="s">
        <v>18</v>
      </c>
    </row>
    <row r="45" spans="2:8" x14ac:dyDescent="0.25">
      <c r="B45" s="8" t="s">
        <v>19</v>
      </c>
    </row>
    <row r="46" spans="2:8" x14ac:dyDescent="0.25">
      <c r="B46" s="8"/>
    </row>
    <row r="48" spans="2:8" x14ac:dyDescent="0.25">
      <c r="B48" s="1" t="s">
        <v>24</v>
      </c>
    </row>
    <row r="49" spans="2:9" x14ac:dyDescent="0.25">
      <c r="B49" s="1" t="s">
        <v>25</v>
      </c>
    </row>
    <row r="50" spans="2:9" x14ac:dyDescent="0.25">
      <c r="B50" s="1" t="s">
        <v>26</v>
      </c>
    </row>
    <row r="52" spans="2:9" x14ac:dyDescent="0.25">
      <c r="B52" s="1" t="s">
        <v>21</v>
      </c>
    </row>
    <row r="56" spans="2:9" x14ac:dyDescent="0.25">
      <c r="B56" s="1" t="s">
        <v>22</v>
      </c>
      <c r="H56" s="1" t="s">
        <v>23</v>
      </c>
    </row>
    <row r="59" spans="2:9" x14ac:dyDescent="0.25">
      <c r="I59" s="10"/>
    </row>
    <row r="60" spans="2:9" x14ac:dyDescent="0.25">
      <c r="B60" s="10" t="s">
        <v>28</v>
      </c>
      <c r="C60" s="10"/>
      <c r="H60" s="10" t="str">
        <f>B15</f>
        <v>Bambang Gunarso, S.pd</v>
      </c>
    </row>
    <row r="61" spans="2:9" x14ac:dyDescent="0.25">
      <c r="B61" s="10" t="s">
        <v>29</v>
      </c>
      <c r="C61" s="10"/>
      <c r="H61" s="1" t="str">
        <f>B16</f>
        <v>SD Yuwati Bhakti</v>
      </c>
    </row>
  </sheetData>
  <mergeCells count="12">
    <mergeCell ref="C24:D24"/>
    <mergeCell ref="G39:H39"/>
    <mergeCell ref="B25:H25"/>
    <mergeCell ref="B32:H32"/>
    <mergeCell ref="D4:G4"/>
    <mergeCell ref="B9:C9"/>
    <mergeCell ref="B10:C10"/>
    <mergeCell ref="B3:C5"/>
    <mergeCell ref="B8:C8"/>
    <mergeCell ref="H3:J5"/>
    <mergeCell ref="D3:G3"/>
    <mergeCell ref="D5:G5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2025-03-07T11:15:37Z</cp:lastPrinted>
  <dcterms:created xsi:type="dcterms:W3CDTF">2024-06-30T08:09:15Z</dcterms:created>
  <dcterms:modified xsi:type="dcterms:W3CDTF">2025-04-09T05:32:40Z</dcterms:modified>
</cp:coreProperties>
</file>