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BC5AE226-902B-4FEC-AC17-ABA63B66A188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H30" i="1"/>
  <c r="H29" i="1"/>
  <c r="H28" i="1"/>
  <c r="H27" i="1"/>
  <c r="H26" i="1"/>
  <c r="H25" i="1"/>
  <c r="H53" i="1"/>
  <c r="H5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<sst xmlns="http://schemas.openxmlformats.org/spreadsheetml/2006/main" count="43" uniqueCount="43">
  <si>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</si>
  <si>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</si>
  <si>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</si>
  <si>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</si>
  <si>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</si>
  <si>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</si>
  <si>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</si>
  <si>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</si>
  <si>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</si>
  <si>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</si>
  <si>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</si>
  <si>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</si>
  <si>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</si>
  <si>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</si>
  <si>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</si>
  <si>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</si>
  <si>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</si>
  <si>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</si>
  <si>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</si>
  <si>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</si>
  <si>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</si>
  <si>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</si>
  <si>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</si>
  <si>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</si>
  <si>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</si>
  <si>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</si>
  <si>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</si>
  <si>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</si>
  <si>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Angga Ginanjar</t>
  </si>
  <si>
    <t>Country Manager - PT Solusi Edukasi Gemilang</t>
  </si>
  <si>
    <t>Yth.</t>
  </si>
  <si>
    <t>Jl. Raya Menteng, KM. 13 RT.03/04, Dusun Cijurey, Desa Sukadamai, Kec. Sukamakmur, Kab. Bogor.</t>
  </si>
  <si>
    <t>Pondok Pesantren Al Andalus</t>
  </si>
  <si>
    <t>Mr. Aminullah Yasin</t>
  </si>
  <si>
    <t>28/4/2025</t>
  </si>
  <si>
    <t>QU1050425</t>
  </si>
  <si>
    <t>Blueprint - Student Book 1 (Incl. Native School Visit)</t>
  </si>
  <si>
    <t>Blueprint - Student Book 2 (Incl. Native School Visit)</t>
  </si>
  <si>
    <t>Blueprint - Student Book 3 (Incl. Native School Visit)</t>
  </si>
  <si>
    <t>Blueprint - Student Book 4 (Incl. Native School Visit)</t>
  </si>
  <si>
    <t>Blueprint - Student Book 5 (Incl. Native School Visit)</t>
  </si>
  <si>
    <t>Blueprint - Student Book 6 (Incl. Native School Visit)</t>
  </si>
  <si>
    <t>Blueprint + Native School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</si>
</sst>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165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3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47</xdr:row>
      <xdr:rowOff>121400</xdr:rowOff>
    </xdr:from>
    <xdr:to>
      <xdr:col>2</xdr:col>
      <xdr:colOff>666222</xdr:colOff>
      <xdr:row>52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47</xdr:row>
      <xdr:rowOff>159087</xdr:rowOff>
    </xdr:from>
    <xdr:to>
      <xdr:col>2</xdr:col>
      <xdr:colOff>1434118</xdr:colOff>
      <xdr:row>53</xdr:row>
      <xdr:rowOff>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3"/>
  <sheetViews>
    <sheetView tabSelected="1" topLeftCell="A3" workbookViewId="0">
      <selection activeCell="G13" sqref="G13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10"/>
    </row>
    <row r="3" spans="2:13" ht="28.5" customHeight="1" x14ac:dyDescent="0.25">
      <c r="B3" s="30" t="e" vm="1">
        <v>#VALUE!</v>
      </c>
      <c r="C3" s="31"/>
      <c r="D3" s="38" t="s">
        <v>0</v>
      </c>
      <c r="E3" s="39"/>
      <c r="F3" s="39"/>
      <c r="G3" s="40"/>
      <c r="H3" s="34" t="e" vm="2">
        <v>#VALUE!</v>
      </c>
      <c r="I3" s="35"/>
      <c r="J3" s="35"/>
      <c r="K3" s="4"/>
      <c r="L3" s="4"/>
      <c r="M3" s="4"/>
    </row>
    <row r="4" spans="2:13" ht="15" customHeight="1" x14ac:dyDescent="0.25">
      <c r="B4" s="30"/>
      <c r="C4" s="31"/>
      <c r="D4" s="27" t="s">
        <v>1</v>
      </c>
      <c r="E4" s="28"/>
      <c r="F4" s="28"/>
      <c r="G4" s="28"/>
      <c r="H4" s="34"/>
      <c r="I4" s="35"/>
      <c r="J4" s="35"/>
      <c r="K4" s="3"/>
      <c r="L4" s="3"/>
      <c r="M4" s="3"/>
    </row>
    <row r="5" spans="2:13" ht="21" customHeight="1" x14ac:dyDescent="0.25">
      <c r="B5" s="32"/>
      <c r="C5" s="33"/>
      <c r="D5" s="41" t="s">
        <v>2</v>
      </c>
      <c r="E5" s="42"/>
      <c r="F5" s="42"/>
      <c r="G5" s="43"/>
      <c r="H5" s="36"/>
      <c r="I5" s="37"/>
      <c r="J5" s="37"/>
      <c r="K5" s="5"/>
      <c r="L5" s="5"/>
      <c r="M5" s="5"/>
    </row>
    <row r="8" spans="2:13" x14ac:dyDescent="0.25">
      <c r="B8" s="29" t="s">
        <v>13</v>
      </c>
      <c r="C8" s="29"/>
      <c r="D8" s="1" t="s">
        <v>35</v>
      </c>
    </row>
    <row r="9" spans="2:13" x14ac:dyDescent="0.25">
      <c r="B9" s="29" t="s">
        <v>27</v>
      </c>
      <c r="C9" s="29"/>
      <c r="D9" s="11" t="s">
        <v>34</v>
      </c>
    </row>
    <row r="10" spans="2:13" x14ac:dyDescent="0.25">
      <c r="B10" s="29" t="s">
        <v>4</v>
      </c>
      <c r="C10" s="29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30</v>
      </c>
    </row>
    <row r="15" spans="2:13" x14ac:dyDescent="0.25">
      <c r="B15" s="1" t="s">
        <v>33</v>
      </c>
    </row>
    <row r="16" spans="2:13" x14ac:dyDescent="0.25">
      <c r="B16" s="2" t="s">
        <v>32</v>
      </c>
    </row>
    <row r="17" spans="2:8" x14ac:dyDescent="0.25">
      <c r="B17" s="1" t="s">
        <v>31</v>
      </c>
    </row>
    <row r="20" spans="2:8" x14ac:dyDescent="0.25">
      <c r="B20" s="1" t="s">
        <v>7</v>
      </c>
    </row>
    <row r="21" spans="2:8" x14ac:dyDescent="0.25">
      <c r="B21" s="1" t="s">
        <v>12</v>
      </c>
    </row>
    <row r="23" spans="2:8" x14ac:dyDescent="0.25">
      <c r="B23" s="9" t="s">
        <v>3</v>
      </c>
      <c r="C23" s="20" t="s">
        <v>11</v>
      </c>
      <c r="D23" s="21"/>
      <c r="E23" s="9" t="s">
        <v>8</v>
      </c>
      <c r="F23" s="9" t="s">
        <v>9</v>
      </c>
      <c r="G23" s="9" t="s">
        <v>20</v>
      </c>
      <c r="H23" s="9" t="s">
        <v>10</v>
      </c>
    </row>
    <row r="24" spans="2:8" x14ac:dyDescent="0.25">
      <c r="B24" s="24" t="s">
        <v>42</v>
      </c>
      <c r="C24" s="25"/>
      <c r="D24" s="25"/>
      <c r="E24" s="25"/>
      <c r="F24" s="25"/>
      <c r="G24" s="25"/>
      <c r="H24" s="26"/>
    </row>
    <row r="25" spans="2:8" x14ac:dyDescent="0.25">
      <c r="B25" s="13">
        <v>1</v>
      </c>
      <c r="C25" s="15" t="s">
        <v>36</v>
      </c>
      <c r="D25" s="16"/>
      <c r="E25" s="14">
        <v>9781613529201</v>
      </c>
      <c r="F25" s="6">
        <v>220000</v>
      </c>
      <c r="G25" s="18">
        <v>0.1</v>
      </c>
      <c r="H25" s="6">
        <f t="shared" ref="H25:H30" si="0">(F25-(F25*G25))</f>
        <v>198000</v>
      </c>
    </row>
    <row r="26" spans="2:8" x14ac:dyDescent="0.25">
      <c r="B26" s="13">
        <v>2</v>
      </c>
      <c r="C26" s="15" t="s">
        <v>37</v>
      </c>
      <c r="D26" s="16"/>
      <c r="E26" s="14">
        <v>9781613529232</v>
      </c>
      <c r="F26" s="6">
        <v>220000</v>
      </c>
      <c r="G26" s="18">
        <v>0.1</v>
      </c>
      <c r="H26" s="6">
        <f t="shared" si="0"/>
        <v>198000</v>
      </c>
    </row>
    <row r="27" spans="2:8" x14ac:dyDescent="0.25">
      <c r="B27" s="13">
        <v>3</v>
      </c>
      <c r="C27" s="15" t="s">
        <v>38</v>
      </c>
      <c r="D27" s="16"/>
      <c r="E27" s="14">
        <v>9781613529263</v>
      </c>
      <c r="F27" s="6">
        <v>220000</v>
      </c>
      <c r="G27" s="18">
        <v>0.1</v>
      </c>
      <c r="H27" s="6">
        <f t="shared" si="0"/>
        <v>198000</v>
      </c>
    </row>
    <row r="28" spans="2:8" x14ac:dyDescent="0.25">
      <c r="B28" s="13">
        <v>4</v>
      </c>
      <c r="C28" s="15" t="s">
        <v>39</v>
      </c>
      <c r="D28" s="16"/>
      <c r="E28" s="14">
        <v>9781613529294</v>
      </c>
      <c r="F28" s="6">
        <v>220000</v>
      </c>
      <c r="G28" s="18">
        <v>0.1</v>
      </c>
      <c r="H28" s="6">
        <f t="shared" si="0"/>
        <v>198000</v>
      </c>
    </row>
    <row r="29" spans="2:8" x14ac:dyDescent="0.25">
      <c r="B29" s="13">
        <v>5</v>
      </c>
      <c r="C29" s="15" t="s">
        <v>40</v>
      </c>
      <c r="D29" s="16"/>
      <c r="E29" s="14">
        <v>9781640151031</v>
      </c>
      <c r="F29" s="6">
        <v>220000</v>
      </c>
      <c r="G29" s="18">
        <v>0.1</v>
      </c>
      <c r="H29" s="6">
        <f t="shared" si="0"/>
        <v>198000</v>
      </c>
    </row>
    <row r="30" spans="2:8" x14ac:dyDescent="0.25">
      <c r="B30" s="13">
        <v>6</v>
      </c>
      <c r="C30" s="17" t="s">
        <v>41</v>
      </c>
      <c r="D30" s="19"/>
      <c r="E30" s="14">
        <v>9781640151048</v>
      </c>
      <c r="F30" s="6">
        <v>220000</v>
      </c>
      <c r="G30" s="18">
        <v>0.1</v>
      </c>
      <c r="H30" s="6">
        <f t="shared" si="0"/>
        <v>198000</v>
      </c>
    </row>
    <row r="31" spans="2:8" x14ac:dyDescent="0.25">
      <c r="F31" s="12" t="s">
        <v>14</v>
      </c>
      <c r="G31" s="22">
        <f>SUM(H25:H30)</f>
        <v>1188000</v>
      </c>
      <c r="H31" s="23"/>
    </row>
    <row r="33" spans="2:8" x14ac:dyDescent="0.25">
      <c r="B33" s="7" t="s">
        <v>15</v>
      </c>
    </row>
    <row r="34" spans="2:8" x14ac:dyDescent="0.25">
      <c r="B34" s="1" t="s">
        <v>16</v>
      </c>
    </row>
    <row r="35" spans="2:8" x14ac:dyDescent="0.25">
      <c r="B35" s="1" t="s">
        <v>17</v>
      </c>
    </row>
    <row r="36" spans="2:8" x14ac:dyDescent="0.25">
      <c r="B36" s="2" t="s">
        <v>18</v>
      </c>
    </row>
    <row r="37" spans="2:8" x14ac:dyDescent="0.25">
      <c r="B37" s="8" t="s">
        <v>19</v>
      </c>
    </row>
    <row r="38" spans="2:8" x14ac:dyDescent="0.25">
      <c r="B38" s="8"/>
    </row>
    <row r="40" spans="2:8" x14ac:dyDescent="0.25">
      <c r="B40" s="1" t="s">
        <v>24</v>
      </c>
    </row>
    <row r="41" spans="2:8" x14ac:dyDescent="0.25">
      <c r="B41" s="1" t="s">
        <v>25</v>
      </c>
    </row>
    <row r="42" spans="2:8" x14ac:dyDescent="0.25">
      <c r="B42" s="1" t="s">
        <v>26</v>
      </c>
    </row>
    <row r="44" spans="2:8" x14ac:dyDescent="0.25">
      <c r="B44" s="1" t="s">
        <v>21</v>
      </c>
    </row>
    <row r="48" spans="2:8" x14ac:dyDescent="0.25">
      <c r="B48" s="1" t="s">
        <v>22</v>
      </c>
      <c r="H48" s="1" t="s">
        <v>23</v>
      </c>
    </row>
    <row r="51" spans="2:9" x14ac:dyDescent="0.25">
      <c r="I51" s="10"/>
    </row>
    <row r="52" spans="2:9" x14ac:dyDescent="0.25">
      <c r="B52" s="10" t="s">
        <v>28</v>
      </c>
      <c r="C52" s="10"/>
      <c r="H52" s="10" t="str">
        <f>B15</f>
        <v>Mr. Aminullah Yasin</v>
      </c>
    </row>
    <row r="53" spans="2:9" x14ac:dyDescent="0.25">
      <c r="B53" s="10" t="s">
        <v>29</v>
      </c>
      <c r="C53" s="10"/>
      <c r="H53" s="1" t="str">
        <f>B16</f>
        <v>Pondok Pesantren Al Andalus</v>
      </c>
    </row>
  </sheetData>
  <mergeCells count="11">
    <mergeCell ref="C23:D23"/>
    <mergeCell ref="G31:H31"/>
    <mergeCell ref="B24:H24"/>
    <mergeCell ref="D4:G4"/>
    <mergeCell ref="B9:C9"/>
    <mergeCell ref="B10:C10"/>
    <mergeCell ref="B3:C5"/>
    <mergeCell ref="B8:C8"/>
    <mergeCell ref="H3:J5"/>
    <mergeCell ref="D3:G3"/>
    <mergeCell ref="D5:G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2025-06-05T01:59:59Z</cp:lastPrinted>
  <dcterms:created xsi:type="dcterms:W3CDTF">2024-06-30T08:09:15Z</dcterms:created>
  <dcterms:modified xsi:type="dcterms:W3CDTF">2025-07-14T01:55:47Z</dcterms:modified>
</cp:coreProperties>
</file>