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lau\Desktop\For Tian\"/>
    </mc:Choice>
  </mc:AlternateContent>
  <xr:revisionPtr revIDLastSave="0" documentId="13_ncr:1_{4FD9DD2F-46A0-42D1-88E0-4638224981F0}" xr6:coauthVersionLast="47" xr6:coauthVersionMax="47" xr10:uidLastSave="{00000000-0000-0000-0000-000000000000}"/>
  <bookViews>
    <workbookView xWindow="2016" yWindow="3804" windowWidth="15336" windowHeight="9960" tabRatio="684" firstSheet="2" activeTab="2" xr2:uid="{00000000-000D-0000-FFFF-FFFF00000000}"/>
  </bookViews>
  <sheets>
    <sheet name="Template" sheetId="1" r:id="rId1"/>
    <sheet name="SSp-bfd" sheetId="2" r:id="rId2"/>
    <sheet name="SSp-ll" sheetId="9" r:id="rId3"/>
    <sheet name="SSp-m" sheetId="3" r:id="rId4"/>
    <sheet name="SSp-n" sheetId="4" r:id="rId5"/>
    <sheet name="SSp-tr" sheetId="5" r:id="rId6"/>
    <sheet name="SSp-ul" sheetId="6" r:id="rId7"/>
    <sheet name="SSp-un" sheetId="7" r:id="rId8"/>
    <sheet name="SSs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8" l="1"/>
  <c r="G65" i="8"/>
  <c r="E77" i="8" s="1"/>
  <c r="I65" i="8"/>
  <c r="F77" i="8" s="1"/>
  <c r="K65" i="8"/>
  <c r="G77" i="8" s="1"/>
  <c r="M65" i="8"/>
  <c r="O65" i="8"/>
  <c r="I77" i="8" s="1"/>
  <c r="Q65" i="8"/>
  <c r="J77" i="8" s="1"/>
  <c r="S65" i="8"/>
  <c r="W65" i="8"/>
  <c r="Y65" i="8"/>
  <c r="N77" i="8" s="1"/>
  <c r="AA65" i="8"/>
  <c r="AE65" i="8"/>
  <c r="C65" i="8"/>
  <c r="E46" i="7"/>
  <c r="D58" i="7" s="1"/>
  <c r="G46" i="7"/>
  <c r="I46" i="7"/>
  <c r="K46" i="7"/>
  <c r="G58" i="7" s="1"/>
  <c r="M46" i="7"/>
  <c r="H58" i="7" s="1"/>
  <c r="O46" i="7"/>
  <c r="I58" i="7" s="1"/>
  <c r="Q46" i="7"/>
  <c r="J58" i="7" s="1"/>
  <c r="S46" i="7"/>
  <c r="W46" i="7"/>
  <c r="Y46" i="7"/>
  <c r="N58" i="7" s="1"/>
  <c r="AA46" i="7"/>
  <c r="AE46" i="7"/>
  <c r="Q58" i="7" s="1"/>
  <c r="C46" i="7"/>
  <c r="E53" i="6"/>
  <c r="G53" i="6"/>
  <c r="I53" i="6"/>
  <c r="F63" i="6" s="1"/>
  <c r="K53" i="6"/>
  <c r="G63" i="6" s="1"/>
  <c r="M53" i="6"/>
  <c r="O53" i="6"/>
  <c r="Q53" i="6"/>
  <c r="S53" i="6"/>
  <c r="W53" i="6"/>
  <c r="Y53" i="6"/>
  <c r="N63" i="6" s="1"/>
  <c r="AA53" i="6"/>
  <c r="AE53" i="6"/>
  <c r="Q63" i="6" s="1"/>
  <c r="C53" i="6"/>
  <c r="E26" i="5"/>
  <c r="D41" i="5" s="1"/>
  <c r="G26" i="5"/>
  <c r="E41" i="5" s="1"/>
  <c r="I26" i="5"/>
  <c r="K26" i="5"/>
  <c r="M26" i="5"/>
  <c r="H41" i="5" s="1"/>
  <c r="O26" i="5"/>
  <c r="Q26" i="5"/>
  <c r="S26" i="5"/>
  <c r="W26" i="5"/>
  <c r="Y26" i="5"/>
  <c r="N41" i="5" s="1"/>
  <c r="AA26" i="5"/>
  <c r="AE26" i="5"/>
  <c r="C26" i="5"/>
  <c r="E33" i="4"/>
  <c r="D46" i="4" s="1"/>
  <c r="G33" i="4"/>
  <c r="E46" i="4" s="1"/>
  <c r="I33" i="4"/>
  <c r="K33" i="4"/>
  <c r="M33" i="4"/>
  <c r="H46" i="4" s="1"/>
  <c r="O33" i="4"/>
  <c r="I46" i="4" s="1"/>
  <c r="Q33" i="4"/>
  <c r="J46" i="4" s="1"/>
  <c r="S33" i="4"/>
  <c r="W33" i="4"/>
  <c r="Y33" i="4"/>
  <c r="AA33" i="4"/>
  <c r="AE33" i="4"/>
  <c r="Q46" i="4" s="1"/>
  <c r="C33" i="4"/>
  <c r="E61" i="3"/>
  <c r="G61" i="3"/>
  <c r="I61" i="3"/>
  <c r="F75" i="3" s="1"/>
  <c r="K61" i="3"/>
  <c r="G75" i="3" s="1"/>
  <c r="M61" i="3"/>
  <c r="H75" i="3" s="1"/>
  <c r="O61" i="3"/>
  <c r="Q61" i="3"/>
  <c r="J75" i="3" s="1"/>
  <c r="S61" i="3"/>
  <c r="K75" i="3" s="1"/>
  <c r="W61" i="3"/>
  <c r="Y61" i="3"/>
  <c r="N75" i="3" s="1"/>
  <c r="AA61" i="3"/>
  <c r="AE61" i="3"/>
  <c r="C61" i="3"/>
  <c r="AE39" i="9"/>
  <c r="Q55" i="9" s="1"/>
  <c r="AA39" i="9"/>
  <c r="O55" i="9" s="1"/>
  <c r="Y39" i="9"/>
  <c r="N55" i="9" s="1"/>
  <c r="W39" i="9"/>
  <c r="S39" i="9"/>
  <c r="K55" i="9" s="1"/>
  <c r="Q39" i="9"/>
  <c r="J55" i="9" s="1"/>
  <c r="O39" i="9"/>
  <c r="I55" i="9" s="1"/>
  <c r="M39" i="9"/>
  <c r="H55" i="9" s="1"/>
  <c r="K39" i="9"/>
  <c r="G55" i="9" s="1"/>
  <c r="I39" i="9"/>
  <c r="F55" i="9" s="1"/>
  <c r="G39" i="9"/>
  <c r="E55" i="9" s="1"/>
  <c r="E39" i="9"/>
  <c r="D55" i="9" s="1"/>
  <c r="C39" i="9"/>
  <c r="C55" i="9" s="1"/>
  <c r="E40" i="2"/>
  <c r="D53" i="2" s="1"/>
  <c r="G40" i="2"/>
  <c r="E53" i="2" s="1"/>
  <c r="I40" i="2"/>
  <c r="F53" i="2" s="1"/>
  <c r="K40" i="2"/>
  <c r="G53" i="2" s="1"/>
  <c r="M40" i="2"/>
  <c r="H53" i="2" s="1"/>
  <c r="O40" i="2"/>
  <c r="I53" i="2" s="1"/>
  <c r="Q40" i="2"/>
  <c r="J53" i="2" s="1"/>
  <c r="S40" i="2"/>
  <c r="K53" i="2" s="1"/>
  <c r="W40" i="2"/>
  <c r="Y40" i="2"/>
  <c r="N53" i="2" s="1"/>
  <c r="AA40" i="2"/>
  <c r="O53" i="2" s="1"/>
  <c r="AE40" i="2"/>
  <c r="Q53" i="2" s="1"/>
  <c r="C40" i="2"/>
  <c r="C53" i="2" s="1"/>
  <c r="E64" i="8"/>
  <c r="D76" i="8" s="1"/>
  <c r="G64" i="8"/>
  <c r="I64" i="8"/>
  <c r="K64" i="8"/>
  <c r="M64" i="8"/>
  <c r="H76" i="8" s="1"/>
  <c r="O64" i="8"/>
  <c r="Q64" i="8"/>
  <c r="S64" i="8"/>
  <c r="K76" i="8" s="1"/>
  <c r="W64" i="8"/>
  <c r="Y64" i="8"/>
  <c r="AA64" i="8"/>
  <c r="O76" i="8" s="1"/>
  <c r="AE64" i="8"/>
  <c r="Q76" i="8" s="1"/>
  <c r="C64" i="8"/>
  <c r="C76" i="8" s="1"/>
  <c r="E45" i="7"/>
  <c r="G45" i="7"/>
  <c r="E57" i="7" s="1"/>
  <c r="I45" i="7"/>
  <c r="F57" i="7" s="1"/>
  <c r="K45" i="7"/>
  <c r="M45" i="7"/>
  <c r="O45" i="7"/>
  <c r="Q45" i="7"/>
  <c r="S45" i="7"/>
  <c r="K57" i="7" s="1"/>
  <c r="W45" i="7"/>
  <c r="Y45" i="7"/>
  <c r="AA45" i="7"/>
  <c r="O57" i="7" s="1"/>
  <c r="AE45" i="7"/>
  <c r="C45" i="7"/>
  <c r="C57" i="7" s="1"/>
  <c r="E52" i="6"/>
  <c r="D62" i="6" s="1"/>
  <c r="G52" i="6"/>
  <c r="E62" i="6" s="1"/>
  <c r="I52" i="6"/>
  <c r="K52" i="6"/>
  <c r="M52" i="6"/>
  <c r="H62" i="6" s="1"/>
  <c r="O52" i="6"/>
  <c r="I62" i="6" s="1"/>
  <c r="Q52" i="6"/>
  <c r="J62" i="6" s="1"/>
  <c r="S52" i="6"/>
  <c r="K62" i="6" s="1"/>
  <c r="W52" i="6"/>
  <c r="W54" i="6" s="1"/>
  <c r="Y52" i="6"/>
  <c r="AA52" i="6"/>
  <c r="O62" i="6" s="1"/>
  <c r="AE52" i="6"/>
  <c r="C52" i="6"/>
  <c r="C62" i="6" s="1"/>
  <c r="E25" i="5"/>
  <c r="G25" i="5"/>
  <c r="I25" i="5"/>
  <c r="F40" i="5" s="1"/>
  <c r="K25" i="5"/>
  <c r="G40" i="5" s="1"/>
  <c r="M25" i="5"/>
  <c r="O25" i="5"/>
  <c r="I40" i="5" s="1"/>
  <c r="Q25" i="5"/>
  <c r="J40" i="5" s="1"/>
  <c r="S25" i="5"/>
  <c r="K40" i="5" s="1"/>
  <c r="W25" i="5"/>
  <c r="W27" i="5" s="1"/>
  <c r="Y25" i="5"/>
  <c r="AA25" i="5"/>
  <c r="O40" i="5" s="1"/>
  <c r="AE25" i="5"/>
  <c r="Q40" i="5" s="1"/>
  <c r="C25" i="5"/>
  <c r="C40" i="5" s="1"/>
  <c r="E32" i="4"/>
  <c r="G32" i="4"/>
  <c r="I32" i="4"/>
  <c r="F45" i="4" s="1"/>
  <c r="K32" i="4"/>
  <c r="G45" i="4" s="1"/>
  <c r="M32" i="4"/>
  <c r="O32" i="4"/>
  <c r="Q32" i="4"/>
  <c r="S32" i="4"/>
  <c r="K45" i="4" s="1"/>
  <c r="W32" i="4"/>
  <c r="W34" i="4" s="1"/>
  <c r="Y32" i="4"/>
  <c r="N45" i="4" s="1"/>
  <c r="AA32" i="4"/>
  <c r="O45" i="4" s="1"/>
  <c r="AE32" i="4"/>
  <c r="C32" i="4"/>
  <c r="C45" i="4" s="1"/>
  <c r="E60" i="3"/>
  <c r="D74" i="3" s="1"/>
  <c r="G60" i="3"/>
  <c r="E74" i="3" s="1"/>
  <c r="I60" i="3"/>
  <c r="K60" i="3"/>
  <c r="M60" i="3"/>
  <c r="O60" i="3"/>
  <c r="I74" i="3" s="1"/>
  <c r="Q60" i="3"/>
  <c r="S60" i="3"/>
  <c r="W60" i="3"/>
  <c r="W62" i="3" s="1"/>
  <c r="Y60" i="3"/>
  <c r="AA60" i="3"/>
  <c r="O74" i="3" s="1"/>
  <c r="AE60" i="3"/>
  <c r="Q74" i="3" s="1"/>
  <c r="C60" i="3"/>
  <c r="C74" i="3" s="1"/>
  <c r="AE38" i="9"/>
  <c r="AA38" i="9"/>
  <c r="Y38" i="9"/>
  <c r="W38" i="9"/>
  <c r="W40" i="9" s="1"/>
  <c r="S38" i="9"/>
  <c r="Q38" i="9"/>
  <c r="O38" i="9"/>
  <c r="M38" i="9"/>
  <c r="K38" i="9"/>
  <c r="I38" i="9"/>
  <c r="G38" i="9"/>
  <c r="E38" i="9"/>
  <c r="C38" i="9"/>
  <c r="E39" i="2"/>
  <c r="G39" i="2"/>
  <c r="I39" i="2"/>
  <c r="K39" i="2"/>
  <c r="M39" i="2"/>
  <c r="O39" i="2"/>
  <c r="Q39" i="2"/>
  <c r="S39" i="2"/>
  <c r="W39" i="2"/>
  <c r="W41" i="2" s="1"/>
  <c r="Y39" i="2"/>
  <c r="AA39" i="2"/>
  <c r="AE39" i="2"/>
  <c r="C39" i="2"/>
  <c r="C41" i="2" l="1"/>
  <c r="C54" i="2" s="1"/>
  <c r="C52" i="2"/>
  <c r="Q52" i="2"/>
  <c r="AE41" i="2"/>
  <c r="Q54" i="2" s="1"/>
  <c r="O52" i="2"/>
  <c r="AA41" i="2"/>
  <c r="O54" i="2" s="1"/>
  <c r="N52" i="2"/>
  <c r="Y41" i="2"/>
  <c r="N54" i="2" s="1"/>
  <c r="M52" i="2"/>
  <c r="K52" i="2"/>
  <c r="S41" i="2"/>
  <c r="K54" i="2" s="1"/>
  <c r="J52" i="2"/>
  <c r="Q41" i="2"/>
  <c r="J54" i="2" s="1"/>
  <c r="I52" i="2"/>
  <c r="O41" i="2"/>
  <c r="I54" i="2" s="1"/>
  <c r="H52" i="2"/>
  <c r="M41" i="2"/>
  <c r="H54" i="2" s="1"/>
  <c r="G52" i="2"/>
  <c r="K41" i="2"/>
  <c r="G54" i="2" s="1"/>
  <c r="F52" i="2"/>
  <c r="I41" i="2"/>
  <c r="F54" i="2" s="1"/>
  <c r="E52" i="2"/>
  <c r="G41" i="2"/>
  <c r="E54" i="2" s="1"/>
  <c r="D52" i="2"/>
  <c r="E41" i="2"/>
  <c r="D54" i="2" s="1"/>
  <c r="C40" i="9"/>
  <c r="C56" i="9" s="1"/>
  <c r="C54" i="9"/>
  <c r="E40" i="9"/>
  <c r="D56" i="9" s="1"/>
  <c r="D54" i="9"/>
  <c r="G40" i="9"/>
  <c r="E56" i="9" s="1"/>
  <c r="E54" i="9"/>
  <c r="I40" i="9"/>
  <c r="F56" i="9" s="1"/>
  <c r="F54" i="9"/>
  <c r="K40" i="9"/>
  <c r="G56" i="9" s="1"/>
  <c r="G54" i="9"/>
  <c r="M40" i="9"/>
  <c r="H56" i="9" s="1"/>
  <c r="H54" i="9"/>
  <c r="O40" i="9"/>
  <c r="I56" i="9" s="1"/>
  <c r="I54" i="9"/>
  <c r="Q40" i="9"/>
  <c r="J56" i="9" s="1"/>
  <c r="J54" i="9"/>
  <c r="S40" i="9"/>
  <c r="K56" i="9" s="1"/>
  <c r="K54" i="9"/>
  <c r="M54" i="9"/>
  <c r="Y40" i="9"/>
  <c r="N56" i="9" s="1"/>
  <c r="N54" i="9"/>
  <c r="AA40" i="9"/>
  <c r="O56" i="9" s="1"/>
  <c r="O54" i="9"/>
  <c r="AE40" i="9"/>
  <c r="Q56" i="9" s="1"/>
  <c r="Q54" i="9"/>
  <c r="Y62" i="3"/>
  <c r="N76" i="3" s="1"/>
  <c r="N74" i="3"/>
  <c r="M74" i="3"/>
  <c r="S62" i="3"/>
  <c r="K76" i="3" s="1"/>
  <c r="K74" i="3"/>
  <c r="Q62" i="3"/>
  <c r="J76" i="3" s="1"/>
  <c r="J74" i="3"/>
  <c r="M62" i="3"/>
  <c r="H76" i="3" s="1"/>
  <c r="H74" i="3"/>
  <c r="K62" i="3"/>
  <c r="G76" i="3" s="1"/>
  <c r="G74" i="3"/>
  <c r="I62" i="3"/>
  <c r="F76" i="3" s="1"/>
  <c r="F74" i="3"/>
  <c r="AE34" i="4"/>
  <c r="Q47" i="4" s="1"/>
  <c r="Q45" i="4"/>
  <c r="M45" i="4"/>
  <c r="Q34" i="4"/>
  <c r="J47" i="4" s="1"/>
  <c r="J45" i="4"/>
  <c r="O34" i="4"/>
  <c r="I47" i="4" s="1"/>
  <c r="I45" i="4"/>
  <c r="M34" i="4"/>
  <c r="H47" i="4" s="1"/>
  <c r="H45" i="4"/>
  <c r="G34" i="4"/>
  <c r="E47" i="4" s="1"/>
  <c r="E45" i="4"/>
  <c r="E34" i="4"/>
  <c r="D47" i="4" s="1"/>
  <c r="D45" i="4"/>
  <c r="Y27" i="5"/>
  <c r="N42" i="5" s="1"/>
  <c r="N40" i="5"/>
  <c r="M40" i="5"/>
  <c r="M27" i="5"/>
  <c r="H42" i="5" s="1"/>
  <c r="H40" i="5"/>
  <c r="G27" i="5"/>
  <c r="E42" i="5" s="1"/>
  <c r="E40" i="5"/>
  <c r="E27" i="5"/>
  <c r="D42" i="5" s="1"/>
  <c r="D40" i="5"/>
  <c r="AE54" i="6"/>
  <c r="Q64" i="6" s="1"/>
  <c r="Q62" i="6"/>
  <c r="Y54" i="6"/>
  <c r="N64" i="6" s="1"/>
  <c r="N62" i="6"/>
  <c r="M62" i="6"/>
  <c r="K54" i="6"/>
  <c r="G64" i="6" s="1"/>
  <c r="G62" i="6"/>
  <c r="I54" i="6"/>
  <c r="F64" i="6" s="1"/>
  <c r="F62" i="6"/>
  <c r="AE47" i="7"/>
  <c r="Q59" i="7" s="1"/>
  <c r="Q57" i="7"/>
  <c r="Y47" i="7"/>
  <c r="N59" i="7" s="1"/>
  <c r="N57" i="7"/>
  <c r="M57" i="7"/>
  <c r="Q47" i="7"/>
  <c r="J59" i="7" s="1"/>
  <c r="J57" i="7"/>
  <c r="O47" i="7"/>
  <c r="I59" i="7" s="1"/>
  <c r="I57" i="7"/>
  <c r="M47" i="7"/>
  <c r="H59" i="7" s="1"/>
  <c r="H57" i="7"/>
  <c r="K47" i="7"/>
  <c r="G59" i="7" s="1"/>
  <c r="G57" i="7"/>
  <c r="E47" i="7"/>
  <c r="D59" i="7" s="1"/>
  <c r="D57" i="7"/>
  <c r="Y66" i="8"/>
  <c r="N78" i="8" s="1"/>
  <c r="N76" i="8"/>
  <c r="M76" i="8"/>
  <c r="Q66" i="8"/>
  <c r="J78" i="8" s="1"/>
  <c r="J76" i="8"/>
  <c r="O66" i="8"/>
  <c r="I78" i="8" s="1"/>
  <c r="I76" i="8"/>
  <c r="K66" i="8"/>
  <c r="G78" i="8" s="1"/>
  <c r="G76" i="8"/>
  <c r="I66" i="8"/>
  <c r="F78" i="8" s="1"/>
  <c r="F76" i="8"/>
  <c r="G66" i="8"/>
  <c r="E78" i="8" s="1"/>
  <c r="E76" i="8"/>
  <c r="M53" i="2"/>
  <c r="M55" i="9"/>
  <c r="C62" i="3"/>
  <c r="C76" i="3" s="1"/>
  <c r="C75" i="3"/>
  <c r="AE62" i="3"/>
  <c r="Q76" i="3" s="1"/>
  <c r="Q75" i="3"/>
  <c r="AA62" i="3"/>
  <c r="O76" i="3" s="1"/>
  <c r="O75" i="3"/>
  <c r="M75" i="3"/>
  <c r="O62" i="3"/>
  <c r="I76" i="3" s="1"/>
  <c r="I75" i="3"/>
  <c r="G62" i="3"/>
  <c r="E76" i="3" s="1"/>
  <c r="E75" i="3"/>
  <c r="E62" i="3"/>
  <c r="D76" i="3" s="1"/>
  <c r="D75" i="3"/>
  <c r="C34" i="4"/>
  <c r="C47" i="4" s="1"/>
  <c r="C46" i="4"/>
  <c r="AA34" i="4"/>
  <c r="O47" i="4" s="1"/>
  <c r="O46" i="4"/>
  <c r="Y34" i="4"/>
  <c r="N47" i="4" s="1"/>
  <c r="N46" i="4"/>
  <c r="M46" i="4"/>
  <c r="S34" i="4"/>
  <c r="K47" i="4" s="1"/>
  <c r="K46" i="4"/>
  <c r="K34" i="4"/>
  <c r="G47" i="4" s="1"/>
  <c r="G46" i="4"/>
  <c r="I34" i="4"/>
  <c r="F47" i="4" s="1"/>
  <c r="F46" i="4"/>
  <c r="C27" i="5"/>
  <c r="C42" i="5" s="1"/>
  <c r="C41" i="5"/>
  <c r="AE27" i="5"/>
  <c r="Q42" i="5" s="1"/>
  <c r="Q41" i="5"/>
  <c r="AA27" i="5"/>
  <c r="O42" i="5" s="1"/>
  <c r="O41" i="5"/>
  <c r="M41" i="5"/>
  <c r="S27" i="5"/>
  <c r="K42" i="5" s="1"/>
  <c r="K41" i="5"/>
  <c r="Q27" i="5"/>
  <c r="J42" i="5" s="1"/>
  <c r="J41" i="5"/>
  <c r="O27" i="5"/>
  <c r="I42" i="5" s="1"/>
  <c r="I41" i="5"/>
  <c r="K27" i="5"/>
  <c r="G42" i="5" s="1"/>
  <c r="G41" i="5"/>
  <c r="I27" i="5"/>
  <c r="F42" i="5" s="1"/>
  <c r="F41" i="5"/>
  <c r="C54" i="6"/>
  <c r="C64" i="6" s="1"/>
  <c r="C63" i="6"/>
  <c r="AA54" i="6"/>
  <c r="O64" i="6" s="1"/>
  <c r="O63" i="6"/>
  <c r="M63" i="6"/>
  <c r="S54" i="6"/>
  <c r="K64" i="6" s="1"/>
  <c r="K63" i="6"/>
  <c r="Q54" i="6"/>
  <c r="J64" i="6" s="1"/>
  <c r="J63" i="6"/>
  <c r="O54" i="6"/>
  <c r="I64" i="6" s="1"/>
  <c r="I63" i="6"/>
  <c r="M54" i="6"/>
  <c r="H64" i="6" s="1"/>
  <c r="H63" i="6"/>
  <c r="G54" i="6"/>
  <c r="E64" i="6" s="1"/>
  <c r="E63" i="6"/>
  <c r="E54" i="6"/>
  <c r="D64" i="6" s="1"/>
  <c r="D63" i="6"/>
  <c r="C47" i="7"/>
  <c r="C59" i="7" s="1"/>
  <c r="C58" i="7"/>
  <c r="AA47" i="7"/>
  <c r="O59" i="7" s="1"/>
  <c r="O58" i="7"/>
  <c r="W47" i="7"/>
  <c r="M58" i="7"/>
  <c r="S47" i="7"/>
  <c r="K59" i="7" s="1"/>
  <c r="K58" i="7"/>
  <c r="I47" i="7"/>
  <c r="F59" i="7" s="1"/>
  <c r="F58" i="7"/>
  <c r="G47" i="7"/>
  <c r="E59" i="7" s="1"/>
  <c r="E58" i="7"/>
  <c r="C66" i="8"/>
  <c r="C78" i="8" s="1"/>
  <c r="C77" i="8"/>
  <c r="AE66" i="8"/>
  <c r="Q78" i="8" s="1"/>
  <c r="Q77" i="8"/>
  <c r="AA66" i="8"/>
  <c r="O78" i="8" s="1"/>
  <c r="O77" i="8"/>
  <c r="W66" i="8"/>
  <c r="M77" i="8"/>
  <c r="S66" i="8"/>
  <c r="K78" i="8" s="1"/>
  <c r="K77" i="8"/>
  <c r="M66" i="8"/>
  <c r="H78" i="8" s="1"/>
  <c r="H77" i="8"/>
  <c r="E66" i="8"/>
  <c r="D78" i="8" s="1"/>
  <c r="D77" i="8"/>
  <c r="M78" i="8" l="1"/>
  <c r="M64" i="6"/>
  <c r="M76" i="3"/>
  <c r="M59" i="7"/>
  <c r="M42" i="5"/>
  <c r="M47" i="4"/>
  <c r="M56" i="9"/>
  <c r="M54" i="2"/>
  <c r="AE63" i="8"/>
  <c r="Q75" i="8" s="1"/>
  <c r="AA63" i="8"/>
  <c r="O75" i="8" s="1"/>
  <c r="Y63" i="8"/>
  <c r="N75" i="8" s="1"/>
  <c r="W63" i="8"/>
  <c r="S63" i="8"/>
  <c r="K75" i="8" s="1"/>
  <c r="Q63" i="8"/>
  <c r="J75" i="8" s="1"/>
  <c r="O63" i="8"/>
  <c r="I75" i="8" s="1"/>
  <c r="M63" i="8"/>
  <c r="H75" i="8" s="1"/>
  <c r="K63" i="8"/>
  <c r="G75" i="8" s="1"/>
  <c r="I63" i="8"/>
  <c r="F75" i="8" s="1"/>
  <c r="G63" i="8"/>
  <c r="E75" i="8" s="1"/>
  <c r="E63" i="8"/>
  <c r="D75" i="8" s="1"/>
  <c r="C63" i="8"/>
  <c r="C75" i="8" s="1"/>
  <c r="AE44" i="7"/>
  <c r="Q56" i="7" s="1"/>
  <c r="AA44" i="7"/>
  <c r="O56" i="7" s="1"/>
  <c r="Y44" i="7"/>
  <c r="N56" i="7" s="1"/>
  <c r="W44" i="7"/>
  <c r="S44" i="7"/>
  <c r="K56" i="7" s="1"/>
  <c r="Q44" i="7"/>
  <c r="J56" i="7" s="1"/>
  <c r="O44" i="7"/>
  <c r="I56" i="7" s="1"/>
  <c r="M44" i="7"/>
  <c r="H56" i="7" s="1"/>
  <c r="K44" i="7"/>
  <c r="G56" i="7" s="1"/>
  <c r="I44" i="7"/>
  <c r="F56" i="7" s="1"/>
  <c r="G44" i="7"/>
  <c r="E56" i="7" s="1"/>
  <c r="E44" i="7"/>
  <c r="D56" i="7" s="1"/>
  <c r="C44" i="7"/>
  <c r="C56" i="7" s="1"/>
  <c r="AE51" i="6"/>
  <c r="Q61" i="6" s="1"/>
  <c r="AA51" i="6"/>
  <c r="O61" i="6" s="1"/>
  <c r="Y51" i="6"/>
  <c r="N61" i="6" s="1"/>
  <c r="W51" i="6"/>
  <c r="S51" i="6"/>
  <c r="K61" i="6" s="1"/>
  <c r="Q51" i="6"/>
  <c r="J61" i="6" s="1"/>
  <c r="O51" i="6"/>
  <c r="I61" i="6" s="1"/>
  <c r="M51" i="6"/>
  <c r="H61" i="6" s="1"/>
  <c r="K51" i="6"/>
  <c r="G61" i="6" s="1"/>
  <c r="I51" i="6"/>
  <c r="F61" i="6" s="1"/>
  <c r="G51" i="6"/>
  <c r="E61" i="6" s="1"/>
  <c r="E51" i="6"/>
  <c r="D61" i="6" s="1"/>
  <c r="C51" i="6"/>
  <c r="C61" i="6" s="1"/>
  <c r="AE24" i="5"/>
  <c r="Q39" i="5" s="1"/>
  <c r="AA24" i="5"/>
  <c r="O39" i="5" s="1"/>
  <c r="Y24" i="5"/>
  <c r="N39" i="5" s="1"/>
  <c r="W24" i="5"/>
  <c r="S24" i="5"/>
  <c r="K39" i="5" s="1"/>
  <c r="Q24" i="5"/>
  <c r="J39" i="5" s="1"/>
  <c r="O24" i="5"/>
  <c r="I39" i="5" s="1"/>
  <c r="M24" i="5"/>
  <c r="H39" i="5" s="1"/>
  <c r="K24" i="5"/>
  <c r="G39" i="5" s="1"/>
  <c r="I24" i="5"/>
  <c r="F39" i="5" s="1"/>
  <c r="G24" i="5"/>
  <c r="E39" i="5" s="1"/>
  <c r="E24" i="5"/>
  <c r="D39" i="5" s="1"/>
  <c r="C24" i="5"/>
  <c r="C39" i="5" s="1"/>
  <c r="AE31" i="4"/>
  <c r="Q44" i="4" s="1"/>
  <c r="AA31" i="4"/>
  <c r="O44" i="4" s="1"/>
  <c r="Y31" i="4"/>
  <c r="N44" i="4" s="1"/>
  <c r="W31" i="4"/>
  <c r="S31" i="4"/>
  <c r="K44" i="4" s="1"/>
  <c r="Q31" i="4"/>
  <c r="J44" i="4" s="1"/>
  <c r="O31" i="4"/>
  <c r="I44" i="4" s="1"/>
  <c r="M31" i="4"/>
  <c r="H44" i="4" s="1"/>
  <c r="K31" i="4"/>
  <c r="G44" i="4" s="1"/>
  <c r="I31" i="4"/>
  <c r="F44" i="4" s="1"/>
  <c r="G31" i="4"/>
  <c r="E44" i="4" s="1"/>
  <c r="E31" i="4"/>
  <c r="D44" i="4" s="1"/>
  <c r="C31" i="4"/>
  <c r="C44" i="4" s="1"/>
  <c r="AE59" i="3"/>
  <c r="Q73" i="3" s="1"/>
  <c r="AA59" i="3"/>
  <c r="O73" i="3" s="1"/>
  <c r="Y59" i="3"/>
  <c r="N73" i="3" s="1"/>
  <c r="W59" i="3"/>
  <c r="S59" i="3"/>
  <c r="K73" i="3" s="1"/>
  <c r="Q59" i="3"/>
  <c r="J73" i="3" s="1"/>
  <c r="O59" i="3"/>
  <c r="I73" i="3" s="1"/>
  <c r="M59" i="3"/>
  <c r="H73" i="3" s="1"/>
  <c r="K59" i="3"/>
  <c r="G73" i="3" s="1"/>
  <c r="I59" i="3"/>
  <c r="F73" i="3" s="1"/>
  <c r="G59" i="3"/>
  <c r="E73" i="3" s="1"/>
  <c r="E59" i="3"/>
  <c r="D73" i="3" s="1"/>
  <c r="C59" i="3"/>
  <c r="C73" i="3" s="1"/>
  <c r="AE37" i="9"/>
  <c r="Q53" i="9" s="1"/>
  <c r="AA37" i="9"/>
  <c r="O53" i="9" s="1"/>
  <c r="Y37" i="9"/>
  <c r="N53" i="9" s="1"/>
  <c r="W37" i="9"/>
  <c r="S37" i="9"/>
  <c r="K53" i="9" s="1"/>
  <c r="Q37" i="9"/>
  <c r="J53" i="9" s="1"/>
  <c r="O37" i="9"/>
  <c r="I53" i="9" s="1"/>
  <c r="M37" i="9"/>
  <c r="H53" i="9" s="1"/>
  <c r="K37" i="9"/>
  <c r="G53" i="9" s="1"/>
  <c r="I37" i="9"/>
  <c r="F53" i="9" s="1"/>
  <c r="G37" i="9"/>
  <c r="E53" i="9" s="1"/>
  <c r="E37" i="9"/>
  <c r="D53" i="9" s="1"/>
  <c r="C37" i="9"/>
  <c r="C53" i="9" s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  <c r="C5" i="1"/>
  <c r="M53" i="9" l="1"/>
  <c r="M73" i="3"/>
  <c r="M44" i="4"/>
  <c r="M39" i="5"/>
  <c r="M61" i="6"/>
  <c r="M56" i="7"/>
  <c r="M75" i="8"/>
  <c r="E38" i="2"/>
  <c r="D51" i="2" s="1"/>
  <c r="K38" i="2"/>
  <c r="G51" i="2" s="1"/>
  <c r="G38" i="2"/>
  <c r="E51" i="2" s="1"/>
  <c r="O38" i="2"/>
  <c r="I51" i="2" s="1"/>
  <c r="AA38" i="2"/>
  <c r="O51" i="2" s="1"/>
  <c r="AE38" i="2"/>
  <c r="Q51" i="2" s="1"/>
  <c r="Y38" i="2"/>
  <c r="N51" i="2" s="1"/>
  <c r="W38" i="2"/>
  <c r="S38" i="2"/>
  <c r="K51" i="2" s="1"/>
  <c r="Q38" i="2"/>
  <c r="J51" i="2" s="1"/>
  <c r="M38" i="2"/>
  <c r="H51" i="2" s="1"/>
  <c r="C38" i="2"/>
  <c r="C51" i="2" s="1"/>
  <c r="I38" i="2"/>
  <c r="F51" i="2" s="1"/>
  <c r="M51" i="2" l="1"/>
</calcChain>
</file>

<file path=xl/sharedStrings.xml><?xml version="1.0" encoding="utf-8"?>
<sst xmlns="http://schemas.openxmlformats.org/spreadsheetml/2006/main" count="654" uniqueCount="24">
  <si>
    <t>#091121</t>
  </si>
  <si>
    <t>#111721</t>
  </si>
  <si>
    <t>#033122</t>
  </si>
  <si>
    <t>#040122</t>
  </si>
  <si>
    <t>#041122</t>
  </si>
  <si>
    <t>#041922</t>
  </si>
  <si>
    <t>#071022</t>
  </si>
  <si>
    <t>#072222</t>
  </si>
  <si>
    <t>#081922</t>
  </si>
  <si>
    <t>#091322</t>
  </si>
  <si>
    <t>#102522</t>
  </si>
  <si>
    <t>#052322</t>
  </si>
  <si>
    <t>#071722</t>
  </si>
  <si>
    <t>#082122</t>
  </si>
  <si>
    <t>#102222</t>
  </si>
  <si>
    <t>Map</t>
  </si>
  <si>
    <t>% reduction</t>
  </si>
  <si>
    <t>Average</t>
  </si>
  <si>
    <t>Non-Zero Reductions</t>
  </si>
  <si>
    <t xml:space="preserve">Total "Reductions" </t>
  </si>
  <si>
    <t>NZR/TR</t>
  </si>
  <si>
    <t>AVG</t>
  </si>
  <si>
    <t>NZR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</si>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</sst>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zoomScale="80" zoomScaleNormal="80" workbookViewId="0">
      <selection activeCell="D24" sqref="D24"/>
    </sheetView>
  </sheetViews>
  <sheetFormatPr defaultColWidth="9.109375" defaultRowHeight="14.4" x14ac:dyDescent="0.3"/>
  <cols>
    <col min="1" max="2" width="9.109375" style="2"/>
    <col min="3" max="3" width="12.6640625" style="2" bestFit="1" customWidth="1"/>
    <col min="4" max="4" width="9.109375" style="2"/>
    <col min="5" max="5" width="12.6640625" style="2" bestFit="1" customWidth="1"/>
    <col min="6" max="6" width="9.109375" style="2"/>
    <col min="7" max="7" width="12.6640625" style="2" bestFit="1" customWidth="1"/>
    <col min="8" max="8" width="9.109375" style="2"/>
    <col min="9" max="9" width="12.6640625" style="2" bestFit="1" customWidth="1"/>
    <col min="10" max="10" width="9.109375" style="2"/>
    <col min="11" max="11" width="12.6640625" style="2" bestFit="1" customWidth="1"/>
    <col min="12" max="12" width="9.109375" style="2"/>
    <col min="13" max="13" width="12.6640625" style="2" bestFit="1" customWidth="1"/>
    <col min="14" max="14" width="9.109375" style="2"/>
    <col min="15" max="15" width="12.6640625" style="2" bestFit="1" customWidth="1"/>
    <col min="16" max="16" width="9.109375" style="2"/>
    <col min="17" max="17" width="12.6640625" style="2" bestFit="1" customWidth="1"/>
    <col min="18" max="18" width="9.109375" style="2"/>
    <col min="19" max="19" width="12.6640625" style="2" bestFit="1" customWidth="1"/>
    <col min="20" max="20" width="9.109375" style="2"/>
    <col min="21" max="21" width="12.6640625" style="2" bestFit="1" customWidth="1"/>
    <col min="22" max="22" width="9.109375" style="2"/>
    <col min="23" max="23" width="12.6640625" style="2" bestFit="1" customWidth="1"/>
    <col min="24" max="24" width="9.109375" style="2"/>
    <col min="25" max="25" width="12.6640625" style="2" bestFit="1" customWidth="1"/>
    <col min="26" max="26" width="9.109375" style="2"/>
    <col min="27" max="27" width="12.6640625" style="2" bestFit="1" customWidth="1"/>
    <col min="28" max="28" width="9.109375" style="2"/>
    <col min="29" max="29" width="12.6640625" style="2" bestFit="1" customWidth="1"/>
    <col min="30" max="30" width="9.109375" style="2"/>
    <col min="31" max="31" width="12.6640625" style="2" bestFit="1" customWidth="1"/>
    <col min="32" max="16384" width="9.109375" style="2"/>
  </cols>
  <sheetData>
    <row r="1" spans="1:31" s="1" customFormat="1" x14ac:dyDescent="0.3">
      <c r="B1" s="3" t="s">
        <v>0</v>
      </c>
      <c r="C1" s="3"/>
      <c r="D1" s="1" t="s">
        <v>1</v>
      </c>
      <c r="F1" s="3" t="s">
        <v>2</v>
      </c>
      <c r="G1" s="3"/>
      <c r="H1" s="1" t="s">
        <v>3</v>
      </c>
      <c r="J1" s="3" t="s">
        <v>4</v>
      </c>
      <c r="K1" s="3"/>
      <c r="L1" s="1" t="s">
        <v>5</v>
      </c>
      <c r="N1" s="3" t="s">
        <v>6</v>
      </c>
      <c r="O1" s="3"/>
      <c r="P1" s="1" t="s">
        <v>7</v>
      </c>
      <c r="R1" s="3" t="s">
        <v>8</v>
      </c>
      <c r="S1" s="3"/>
      <c r="T1" s="1" t="s">
        <v>9</v>
      </c>
      <c r="V1" s="3" t="s">
        <v>10</v>
      </c>
      <c r="W1" s="3"/>
      <c r="X1" s="1" t="s">
        <v>11</v>
      </c>
      <c r="Z1" s="3" t="s">
        <v>12</v>
      </c>
      <c r="AA1" s="3"/>
      <c r="AB1" s="1" t="s">
        <v>13</v>
      </c>
      <c r="AD1" s="3" t="s">
        <v>14</v>
      </c>
      <c r="AE1" s="3" t="s">
        <v>14</v>
      </c>
    </row>
    <row r="2" spans="1:31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Z2" s="2" t="s">
        <v>15</v>
      </c>
      <c r="AA2" s="2" t="s">
        <v>16</v>
      </c>
      <c r="AB2" s="2" t="s">
        <v>15</v>
      </c>
      <c r="AC2" s="2" t="s">
        <v>16</v>
      </c>
      <c r="AD2" s="2" t="s">
        <v>15</v>
      </c>
      <c r="AE2" s="2" t="s">
        <v>16</v>
      </c>
    </row>
    <row r="4" spans="1:31" x14ac:dyDescent="0.3">
      <c r="C4" s="1" t="s">
        <v>0</v>
      </c>
      <c r="D4" s="1"/>
      <c r="E4" s="1" t="s">
        <v>1</v>
      </c>
      <c r="F4" s="1"/>
      <c r="G4" s="1" t="s">
        <v>2</v>
      </c>
      <c r="H4" s="1"/>
      <c r="I4" s="1" t="s">
        <v>3</v>
      </c>
      <c r="J4" s="1"/>
      <c r="K4" s="1" t="s">
        <v>4</v>
      </c>
      <c r="L4" s="1"/>
      <c r="M4" s="1" t="s">
        <v>5</v>
      </c>
      <c r="N4" s="1"/>
      <c r="O4" s="1" t="s">
        <v>6</v>
      </c>
      <c r="P4" s="1"/>
      <c r="Q4" s="1" t="s">
        <v>7</v>
      </c>
      <c r="R4" s="1"/>
      <c r="S4" s="1" t="s">
        <v>8</v>
      </c>
      <c r="T4" s="1"/>
      <c r="U4" s="1" t="s">
        <v>9</v>
      </c>
      <c r="V4" s="1"/>
      <c r="W4" s="1" t="s">
        <v>10</v>
      </c>
      <c r="X4" s="1"/>
      <c r="Y4" s="1" t="s">
        <v>11</v>
      </c>
      <c r="Z4" s="1"/>
      <c r="AA4" s="1" t="s">
        <v>12</v>
      </c>
      <c r="AB4" s="1"/>
      <c r="AC4" s="1" t="s">
        <v>13</v>
      </c>
      <c r="AD4" s="1"/>
      <c r="AE4" s="1" t="s">
        <v>14</v>
      </c>
    </row>
    <row r="5" spans="1:31" x14ac:dyDescent="0.3">
      <c r="A5" s="2" t="s">
        <v>17</v>
      </c>
      <c r="C5" s="2" t="e">
        <f>AVERAGE(C1:C3)</f>
        <v>#DIV/0!</v>
      </c>
      <c r="E5" s="2" t="e">
        <f>AVERAGE(E1:E3)</f>
        <v>#DIV/0!</v>
      </c>
      <c r="G5" s="2" t="e">
        <f>AVERAGE(G1:G3)</f>
        <v>#DIV/0!</v>
      </c>
      <c r="I5" s="2" t="e">
        <f>AVERAGE(I1:I3)</f>
        <v>#DIV/0!</v>
      </c>
      <c r="K5" s="2" t="e">
        <f>AVERAGE(K1:K3)</f>
        <v>#DIV/0!</v>
      </c>
      <c r="M5" s="2" t="e">
        <f>AVERAGE(M1:M3)</f>
        <v>#DIV/0!</v>
      </c>
      <c r="O5" s="2" t="e">
        <f>AVERAGE(O1:O3)</f>
        <v>#DIV/0!</v>
      </c>
      <c r="Q5" s="2" t="e">
        <f>AVERAGE(Q1:Q3)</f>
        <v>#DIV/0!</v>
      </c>
      <c r="S5" s="2" t="e">
        <f>AVERAGE(S1:S3)</f>
        <v>#DIV/0!</v>
      </c>
      <c r="U5" s="2" t="e">
        <f>AVERAGE(U1:U3)</f>
        <v>#DIV/0!</v>
      </c>
      <c r="W5" s="2" t="e">
        <f>AVERAGE(W1:W3)</f>
        <v>#DIV/0!</v>
      </c>
      <c r="Y5" s="2" t="e">
        <f>AVERAGE(Y1:Y3)</f>
        <v>#DIV/0!</v>
      </c>
      <c r="AA5" s="2" t="e">
        <f>AVERAGE(AA1:AA3)</f>
        <v>#DIV/0!</v>
      </c>
      <c r="AC5" s="2" t="e">
        <f>AVERAGE(AC1:AC3)</f>
        <v>#DIV/0!</v>
      </c>
      <c r="AE5" s="2" t="e">
        <f>AVERAGE(AE1:AE3)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4"/>
  <sheetViews>
    <sheetView topLeftCell="M1" zoomScale="63" zoomScaleNormal="70" workbookViewId="0">
      <selection activeCell="Y44" sqref="Y44"/>
    </sheetView>
  </sheetViews>
  <sheetFormatPr defaultColWidth="9.109375" defaultRowHeight="14.4" x14ac:dyDescent="0.3"/>
  <cols>
    <col min="1" max="1" width="22.109375" style="2" bestFit="1" customWidth="1"/>
    <col min="2" max="2" width="9.109375" style="2"/>
    <col min="3" max="3" width="12.6640625" style="2" bestFit="1" customWidth="1"/>
    <col min="4" max="4" width="9.109375" style="2"/>
    <col min="5" max="5" width="12.6640625" style="2" bestFit="1" customWidth="1"/>
    <col min="6" max="6" width="9.109375" style="2"/>
    <col min="7" max="7" width="12.6640625" style="2" bestFit="1" customWidth="1"/>
    <col min="8" max="8" width="9.109375" style="2"/>
    <col min="9" max="9" width="12.6640625" style="2" bestFit="1" customWidth="1"/>
    <col min="10" max="10" width="9.109375" style="2"/>
    <col min="11" max="11" width="12.6640625" style="2" bestFit="1" customWidth="1"/>
    <col min="12" max="12" width="9.109375" style="2"/>
    <col min="13" max="13" width="12.6640625" style="2" bestFit="1" customWidth="1"/>
    <col min="14" max="14" width="9.109375" style="2"/>
    <col min="15" max="15" width="12.6640625" style="2" bestFit="1" customWidth="1"/>
    <col min="16" max="16" width="9.109375" style="2"/>
    <col min="17" max="17" width="12.6640625" style="2" bestFit="1" customWidth="1"/>
    <col min="18" max="18" width="9.109375" style="2"/>
    <col min="19" max="19" width="12.6640625" style="2" bestFit="1" customWidth="1"/>
    <col min="20" max="20" width="9.109375" style="2"/>
    <col min="21" max="21" width="12.6640625" style="2" bestFit="1" customWidth="1"/>
    <col min="22" max="22" width="9.109375" style="2"/>
    <col min="23" max="23" width="12.6640625" style="2" bestFit="1" customWidth="1"/>
    <col min="24" max="24" width="9.109375" style="2"/>
    <col min="25" max="25" width="12.6640625" style="2" bestFit="1" customWidth="1"/>
    <col min="26" max="26" width="9.109375" style="2"/>
    <col min="27" max="27" width="12.6640625" style="2" bestFit="1" customWidth="1"/>
    <col min="28" max="28" width="9.109375" style="2"/>
    <col min="29" max="29" width="12.6640625" style="2" bestFit="1" customWidth="1"/>
    <col min="30" max="30" width="9.109375" style="2"/>
    <col min="31" max="31" width="12.6640625" style="2" bestFit="1" customWidth="1"/>
    <col min="32" max="16384" width="9.109375" style="2"/>
  </cols>
  <sheetData>
    <row r="1" spans="2:31" s="1" customFormat="1" x14ac:dyDescent="0.3">
      <c r="B1" s="3" t="s">
        <v>0</v>
      </c>
      <c r="C1" s="3"/>
      <c r="D1" s="1" t="s">
        <v>1</v>
      </c>
      <c r="F1" s="3" t="s">
        <v>2</v>
      </c>
      <c r="G1" s="3"/>
      <c r="H1" s="1" t="s">
        <v>3</v>
      </c>
      <c r="J1" s="3" t="s">
        <v>4</v>
      </c>
      <c r="K1" s="3"/>
      <c r="L1" s="1" t="s">
        <v>5</v>
      </c>
      <c r="N1" s="3" t="s">
        <v>6</v>
      </c>
      <c r="O1" s="3"/>
      <c r="P1" s="1" t="s">
        <v>7</v>
      </c>
      <c r="R1" s="3" t="s">
        <v>8</v>
      </c>
      <c r="S1" s="3"/>
      <c r="V1" s="3" t="s">
        <v>10</v>
      </c>
      <c r="W1" s="3"/>
      <c r="X1" s="1" t="s">
        <v>11</v>
      </c>
      <c r="Z1" s="3" t="s">
        <v>12</v>
      </c>
      <c r="AA1" s="3"/>
      <c r="AD1" s="3" t="s">
        <v>14</v>
      </c>
      <c r="AE1" s="3" t="s">
        <v>14</v>
      </c>
    </row>
    <row r="2" spans="2:31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Z2" s="2" t="s">
        <v>15</v>
      </c>
      <c r="AA2" s="2" t="s">
        <v>16</v>
      </c>
      <c r="AD2" s="2" t="s">
        <v>15</v>
      </c>
      <c r="AE2" s="2" t="s">
        <v>16</v>
      </c>
    </row>
    <row r="3" spans="2:31" x14ac:dyDescent="0.3">
      <c r="B3" s="2">
        <v>5.66</v>
      </c>
      <c r="C3" s="2">
        <v>0</v>
      </c>
      <c r="D3" s="2">
        <v>5.64</v>
      </c>
      <c r="E3" s="2">
        <v>0</v>
      </c>
      <c r="F3" s="2">
        <v>5.66</v>
      </c>
      <c r="G3" s="2">
        <v>0</v>
      </c>
      <c r="H3" s="2">
        <v>5.88</v>
      </c>
      <c r="I3" s="2">
        <v>0.13827655310621242</v>
      </c>
      <c r="J3" s="2">
        <v>6</v>
      </c>
      <c r="K3" s="2">
        <v>0</v>
      </c>
      <c r="L3" s="2">
        <v>5.66</v>
      </c>
      <c r="M3" s="2">
        <v>1</v>
      </c>
      <c r="N3" s="2">
        <v>5.64</v>
      </c>
      <c r="O3" s="2">
        <v>0</v>
      </c>
      <c r="P3" s="2">
        <v>5.68</v>
      </c>
      <c r="Q3" s="2">
        <v>0</v>
      </c>
      <c r="R3" s="2">
        <v>5.66</v>
      </c>
      <c r="S3" s="2">
        <v>0</v>
      </c>
      <c r="V3" s="2">
        <v>5.69</v>
      </c>
      <c r="W3" s="2">
        <v>0</v>
      </c>
      <c r="X3" s="2">
        <v>5.62</v>
      </c>
      <c r="Y3" s="2">
        <v>0</v>
      </c>
      <c r="Z3" s="2">
        <v>5.7</v>
      </c>
      <c r="AA3" s="2">
        <v>1</v>
      </c>
      <c r="AD3" s="2">
        <v>5.62</v>
      </c>
      <c r="AE3" s="2">
        <v>0</v>
      </c>
    </row>
    <row r="4" spans="2:31" x14ac:dyDescent="0.3">
      <c r="B4" s="2">
        <v>5.74</v>
      </c>
      <c r="C4" s="2">
        <v>0</v>
      </c>
      <c r="D4" s="2">
        <v>5.72</v>
      </c>
      <c r="E4" s="2">
        <v>0.38392857142857145</v>
      </c>
      <c r="F4" s="2">
        <v>5.7</v>
      </c>
      <c r="G4" s="2">
        <v>0</v>
      </c>
      <c r="H4" s="2">
        <v>5.96</v>
      </c>
      <c r="I4" s="2">
        <v>1</v>
      </c>
      <c r="J4" s="2">
        <v>6.08</v>
      </c>
      <c r="K4" s="2">
        <v>0</v>
      </c>
      <c r="L4" s="2">
        <v>5.7</v>
      </c>
      <c r="M4" s="2">
        <v>1</v>
      </c>
      <c r="N4" s="2">
        <v>5.72</v>
      </c>
      <c r="O4" s="2">
        <v>0</v>
      </c>
      <c r="P4" s="2">
        <v>5.76</v>
      </c>
      <c r="Q4" s="2">
        <v>0</v>
      </c>
      <c r="R4" s="2">
        <v>5.74</v>
      </c>
      <c r="S4" s="2">
        <v>0</v>
      </c>
      <c r="V4" s="2">
        <v>5.7700000000000005</v>
      </c>
      <c r="W4" s="2">
        <v>0</v>
      </c>
      <c r="X4" s="2">
        <v>5.72</v>
      </c>
      <c r="Y4" s="2">
        <v>1</v>
      </c>
      <c r="Z4" s="2">
        <v>5.9</v>
      </c>
      <c r="AA4" s="2">
        <v>1</v>
      </c>
      <c r="AD4" s="2">
        <v>5.76</v>
      </c>
      <c r="AE4" s="2">
        <v>0</v>
      </c>
    </row>
    <row r="5" spans="2:31" x14ac:dyDescent="0.3">
      <c r="B5" s="2">
        <v>5.82</v>
      </c>
      <c r="C5" s="2">
        <v>1</v>
      </c>
      <c r="D5" s="2">
        <v>5.8</v>
      </c>
      <c r="E5" s="2">
        <v>0.59498207885304655</v>
      </c>
      <c r="F5" s="2">
        <v>5.74</v>
      </c>
      <c r="G5" s="2">
        <v>0</v>
      </c>
      <c r="H5" s="2">
        <v>6.04</v>
      </c>
      <c r="I5" s="2">
        <v>0.61191626409017719</v>
      </c>
      <c r="J5" s="2">
        <v>6.16</v>
      </c>
      <c r="K5" s="2">
        <v>0</v>
      </c>
      <c r="L5" s="2">
        <v>5.74</v>
      </c>
      <c r="M5" s="2">
        <v>1</v>
      </c>
      <c r="N5" s="2">
        <v>5.8</v>
      </c>
      <c r="O5" s="2">
        <v>0</v>
      </c>
      <c r="P5" s="2">
        <v>5.84</v>
      </c>
      <c r="Q5" s="2">
        <v>0</v>
      </c>
      <c r="R5" s="2">
        <v>5.82</v>
      </c>
      <c r="S5" s="2">
        <v>0</v>
      </c>
      <c r="V5" s="2">
        <v>5.8500000000000005</v>
      </c>
      <c r="W5" s="2">
        <v>0</v>
      </c>
      <c r="X5" s="2">
        <v>5.79</v>
      </c>
      <c r="Y5" s="2">
        <v>1</v>
      </c>
      <c r="Z5" s="2">
        <v>6.15</v>
      </c>
      <c r="AA5" s="2">
        <v>0.84</v>
      </c>
      <c r="AD5" s="2">
        <v>5.9</v>
      </c>
      <c r="AE5" s="2">
        <v>0.27</v>
      </c>
    </row>
    <row r="6" spans="2:31" x14ac:dyDescent="0.3">
      <c r="B6" s="2">
        <v>5.98</v>
      </c>
      <c r="C6" s="2">
        <v>0.8689320388349514</v>
      </c>
      <c r="D6" s="2">
        <v>5.88</v>
      </c>
      <c r="E6" s="2">
        <v>0.57979797979797976</v>
      </c>
      <c r="F6" s="2">
        <v>5.78</v>
      </c>
      <c r="G6" s="2">
        <v>0</v>
      </c>
      <c r="H6" s="2">
        <v>6.12</v>
      </c>
      <c r="I6" s="2">
        <v>0.34173325138291333</v>
      </c>
      <c r="J6" s="2">
        <v>6.24</v>
      </c>
      <c r="K6" s="2">
        <v>0</v>
      </c>
      <c r="L6" s="2">
        <v>5.76</v>
      </c>
      <c r="M6" s="2">
        <v>1</v>
      </c>
      <c r="N6" s="2">
        <v>5.88</v>
      </c>
      <c r="O6" s="2">
        <v>0</v>
      </c>
      <c r="P6" s="2">
        <v>5.92</v>
      </c>
      <c r="Q6" s="2">
        <v>0</v>
      </c>
      <c r="R6" s="2">
        <v>5.9</v>
      </c>
      <c r="S6" s="2">
        <v>0</v>
      </c>
      <c r="V6" s="2">
        <v>5.9300000000000006</v>
      </c>
      <c r="W6" s="2">
        <v>0</v>
      </c>
      <c r="X6" s="2">
        <v>5.91</v>
      </c>
      <c r="Y6" s="2">
        <v>0</v>
      </c>
      <c r="Z6" s="2">
        <v>6.37</v>
      </c>
      <c r="AA6" s="2">
        <v>0.84</v>
      </c>
      <c r="AD6" s="2">
        <v>6.05</v>
      </c>
      <c r="AE6" s="2">
        <v>0.32</v>
      </c>
    </row>
    <row r="7" spans="2:31" x14ac:dyDescent="0.3">
      <c r="B7" s="2">
        <v>6.0600000000000005</v>
      </c>
      <c r="C7" s="2">
        <v>0.79857397504456329</v>
      </c>
      <c r="D7" s="2">
        <v>5.96</v>
      </c>
      <c r="E7" s="2">
        <v>0.71372549019607845</v>
      </c>
      <c r="F7" s="2">
        <v>5.82</v>
      </c>
      <c r="G7" s="2">
        <v>0</v>
      </c>
      <c r="H7" s="2">
        <v>6.36</v>
      </c>
      <c r="I7" s="2">
        <v>5.1554506099960644E-2</v>
      </c>
      <c r="J7" s="2">
        <v>6.5600000000000005</v>
      </c>
      <c r="K7" s="2">
        <v>0</v>
      </c>
      <c r="L7" s="2">
        <v>5.83</v>
      </c>
      <c r="M7" s="2">
        <v>1</v>
      </c>
      <c r="N7" s="2">
        <v>5.96</v>
      </c>
      <c r="O7" s="2">
        <v>0</v>
      </c>
      <c r="P7" s="2">
        <v>6</v>
      </c>
      <c r="Q7" s="2">
        <v>0</v>
      </c>
      <c r="R7" s="2">
        <v>5.98</v>
      </c>
      <c r="S7" s="2">
        <v>0</v>
      </c>
      <c r="V7" s="2">
        <v>6.0100000000000007</v>
      </c>
      <c r="W7" s="2">
        <v>0</v>
      </c>
      <c r="X7" s="2">
        <v>6.03</v>
      </c>
      <c r="Y7" s="2">
        <v>0</v>
      </c>
      <c r="Z7" s="2">
        <v>6.53</v>
      </c>
      <c r="AA7" s="2">
        <v>0.86</v>
      </c>
      <c r="AD7" s="2">
        <v>6.17</v>
      </c>
      <c r="AE7" s="2">
        <v>0.14000000000000001</v>
      </c>
    </row>
    <row r="8" spans="2:31" x14ac:dyDescent="0.3">
      <c r="B8" s="2">
        <v>6.1400000000000006</v>
      </c>
      <c r="C8" s="2">
        <v>0.77973258268824774</v>
      </c>
      <c r="D8" s="2">
        <v>6.04</v>
      </c>
      <c r="E8" s="2">
        <v>0.75629496402877694</v>
      </c>
      <c r="F8" s="2">
        <v>5.86</v>
      </c>
      <c r="G8" s="2">
        <v>0</v>
      </c>
      <c r="H8" s="2">
        <v>6.5200000000000005</v>
      </c>
      <c r="I8" s="2">
        <v>0</v>
      </c>
      <c r="J8" s="2">
        <v>6.7200000000000006</v>
      </c>
      <c r="K8" s="2">
        <v>0</v>
      </c>
      <c r="L8" s="2">
        <v>5.84</v>
      </c>
      <c r="M8" s="2">
        <v>1</v>
      </c>
      <c r="N8" s="2">
        <v>6.04</v>
      </c>
      <c r="O8" s="2">
        <v>0</v>
      </c>
      <c r="P8" s="2">
        <v>6.08</v>
      </c>
      <c r="Q8" s="2">
        <v>0</v>
      </c>
      <c r="R8" s="2">
        <v>6.0600000000000005</v>
      </c>
      <c r="S8" s="2">
        <v>0</v>
      </c>
      <c r="V8" s="2">
        <v>6.0900000000000007</v>
      </c>
      <c r="W8" s="2">
        <v>0</v>
      </c>
      <c r="X8" s="2">
        <v>6.15</v>
      </c>
      <c r="Y8" s="2">
        <v>0</v>
      </c>
      <c r="Z8" s="2">
        <v>6.69</v>
      </c>
      <c r="AA8" s="2">
        <v>0.87</v>
      </c>
      <c r="AD8" s="2">
        <v>6.28</v>
      </c>
      <c r="AE8" s="2">
        <v>0.05</v>
      </c>
    </row>
    <row r="9" spans="2:31" x14ac:dyDescent="0.3">
      <c r="B9" s="2">
        <v>6.2200000000000006</v>
      </c>
      <c r="C9" s="2">
        <v>0.73233773693279725</v>
      </c>
      <c r="D9" s="2">
        <v>6.12</v>
      </c>
      <c r="E9" s="2">
        <v>0.66959459459459458</v>
      </c>
      <c r="F9" s="2">
        <v>5.9</v>
      </c>
      <c r="G9" s="2">
        <v>0</v>
      </c>
      <c r="H9" s="2">
        <v>6.6800000000000006</v>
      </c>
      <c r="I9" s="2">
        <v>0</v>
      </c>
      <c r="J9" s="2">
        <v>6.8000000000000007</v>
      </c>
      <c r="K9" s="2">
        <v>0</v>
      </c>
      <c r="L9" s="2">
        <v>5.88</v>
      </c>
      <c r="M9" s="2">
        <v>1</v>
      </c>
      <c r="N9" s="2">
        <v>6.12</v>
      </c>
      <c r="O9" s="2">
        <v>0</v>
      </c>
      <c r="P9" s="2">
        <v>6.16</v>
      </c>
      <c r="Q9" s="2">
        <v>0</v>
      </c>
      <c r="R9" s="2">
        <v>6.1400000000000006</v>
      </c>
      <c r="S9" s="2">
        <v>0</v>
      </c>
      <c r="V9" s="2">
        <v>6.1700000000000008</v>
      </c>
      <c r="W9" s="2">
        <v>0</v>
      </c>
      <c r="X9" s="2">
        <v>6.23</v>
      </c>
      <c r="Y9" s="2">
        <v>0</v>
      </c>
      <c r="Z9" s="2">
        <v>6.81</v>
      </c>
      <c r="AA9" s="2">
        <v>0.84</v>
      </c>
      <c r="AD9" s="2">
        <v>6.45</v>
      </c>
      <c r="AE9" s="2">
        <v>7.0000000000000007E-2</v>
      </c>
    </row>
    <row r="10" spans="2:31" x14ac:dyDescent="0.3">
      <c r="B10" s="2">
        <v>6.3000000000000007</v>
      </c>
      <c r="C10" s="2">
        <v>0.70481283422459895</v>
      </c>
      <c r="D10" s="2">
        <v>6.2</v>
      </c>
      <c r="E10" s="2">
        <v>0.70352564102564108</v>
      </c>
      <c r="F10" s="2">
        <v>5.94</v>
      </c>
      <c r="G10" s="2">
        <v>0</v>
      </c>
      <c r="H10" s="2">
        <v>6.7600000000000007</v>
      </c>
      <c r="I10" s="2">
        <v>0</v>
      </c>
      <c r="J10" s="2">
        <v>6.9600000000000009</v>
      </c>
      <c r="K10" s="2">
        <v>0</v>
      </c>
      <c r="L10" s="2">
        <v>5.9</v>
      </c>
      <c r="M10" s="2">
        <v>1</v>
      </c>
      <c r="N10" s="2">
        <v>6.2</v>
      </c>
      <c r="O10" s="2">
        <v>0</v>
      </c>
      <c r="P10" s="2">
        <v>6.4</v>
      </c>
      <c r="Q10" s="2">
        <v>0</v>
      </c>
      <c r="R10" s="2">
        <v>6.2200000000000006</v>
      </c>
      <c r="S10" s="2">
        <v>0</v>
      </c>
      <c r="V10" s="2">
        <v>6.2500000000000009</v>
      </c>
      <c r="W10" s="2">
        <v>0</v>
      </c>
      <c r="X10" s="2">
        <v>6.3100000000000005</v>
      </c>
      <c r="Y10" s="2">
        <v>0</v>
      </c>
      <c r="Z10" s="2">
        <v>6.93</v>
      </c>
      <c r="AA10" s="2">
        <v>0.83</v>
      </c>
      <c r="AD10" s="2">
        <v>6.56</v>
      </c>
      <c r="AE10" s="2">
        <v>0.14000000000000001</v>
      </c>
    </row>
    <row r="11" spans="2:31" x14ac:dyDescent="0.3">
      <c r="B11" s="2">
        <v>6.3800000000000008</v>
      </c>
      <c r="C11" s="2">
        <v>0.66911045943304004</v>
      </c>
      <c r="D11" s="2">
        <v>6.28</v>
      </c>
      <c r="E11" s="2">
        <v>0.52367424242424243</v>
      </c>
      <c r="F11" s="2">
        <v>6.9</v>
      </c>
      <c r="G11" s="2">
        <v>0</v>
      </c>
      <c r="H11" s="2">
        <v>6.8400000000000007</v>
      </c>
      <c r="I11" s="2">
        <v>0</v>
      </c>
      <c r="J11" s="2">
        <v>7.0400000000000009</v>
      </c>
      <c r="K11" s="2">
        <v>0</v>
      </c>
      <c r="L11" s="2">
        <v>5.92</v>
      </c>
      <c r="M11" s="2">
        <v>1</v>
      </c>
      <c r="N11" s="2">
        <v>6.36</v>
      </c>
      <c r="O11" s="2">
        <v>0</v>
      </c>
      <c r="P11" s="2">
        <v>6.48</v>
      </c>
      <c r="Q11" s="2">
        <v>0</v>
      </c>
      <c r="R11" s="2">
        <v>6.3000000000000007</v>
      </c>
      <c r="S11" s="2">
        <v>0</v>
      </c>
      <c r="V11" s="2">
        <v>6.330000000000001</v>
      </c>
      <c r="W11" s="2">
        <v>0</v>
      </c>
      <c r="X11" s="2">
        <v>6.4300000000000006</v>
      </c>
      <c r="Y11" s="2">
        <v>0</v>
      </c>
      <c r="Z11" s="2">
        <v>7.09</v>
      </c>
      <c r="AA11" s="2">
        <v>0.31</v>
      </c>
      <c r="AD11" s="2">
        <v>6.62</v>
      </c>
      <c r="AE11" s="2">
        <v>0.2</v>
      </c>
    </row>
    <row r="12" spans="2:31" x14ac:dyDescent="0.3">
      <c r="B12" s="2">
        <v>6.4600000000000009</v>
      </c>
      <c r="C12" s="2">
        <v>0.71660305343511455</v>
      </c>
      <c r="D12" s="2">
        <v>6.36</v>
      </c>
      <c r="E12" s="2">
        <v>0.34515260323159785</v>
      </c>
      <c r="F12" s="2">
        <v>6.98</v>
      </c>
      <c r="G12" s="2">
        <v>0</v>
      </c>
      <c r="H12" s="2">
        <v>6.9200000000000008</v>
      </c>
      <c r="I12" s="2">
        <v>0</v>
      </c>
      <c r="J12" s="2">
        <v>7.120000000000001</v>
      </c>
      <c r="K12" s="2">
        <v>0</v>
      </c>
      <c r="L12" s="2">
        <v>5.99</v>
      </c>
      <c r="M12" s="2">
        <v>1</v>
      </c>
      <c r="N12" s="2">
        <v>6.44</v>
      </c>
      <c r="O12" s="2">
        <v>0</v>
      </c>
      <c r="P12" s="2">
        <v>6.5600000000000005</v>
      </c>
      <c r="Q12" s="2">
        <v>0</v>
      </c>
      <c r="R12" s="2">
        <v>6.3800000000000008</v>
      </c>
      <c r="S12" s="2">
        <v>0</v>
      </c>
      <c r="V12" s="2">
        <v>6.410000000000001</v>
      </c>
      <c r="W12" s="2">
        <v>0</v>
      </c>
      <c r="X12" s="2">
        <v>6.5100000000000007</v>
      </c>
      <c r="Y12" s="2">
        <v>0</v>
      </c>
      <c r="Z12" s="2">
        <v>7.17</v>
      </c>
      <c r="AA12" s="2">
        <v>0.46</v>
      </c>
      <c r="AD12" s="2">
        <v>6.7</v>
      </c>
      <c r="AE12" s="2">
        <v>7.0000000000000007E-2</v>
      </c>
    </row>
    <row r="13" spans="2:31" x14ac:dyDescent="0.3">
      <c r="B13" s="2">
        <v>6.5400000000000009</v>
      </c>
      <c r="C13" s="2">
        <v>0.5464064731080438</v>
      </c>
      <c r="D13" s="2">
        <v>6.44</v>
      </c>
      <c r="E13" s="2">
        <v>0.53677130044843047</v>
      </c>
      <c r="F13" s="2">
        <v>7.0600000000000005</v>
      </c>
      <c r="G13" s="2">
        <v>0.28606356968215157</v>
      </c>
      <c r="H13" s="2">
        <v>7.0000000000000009</v>
      </c>
      <c r="I13" s="2">
        <v>0</v>
      </c>
      <c r="J13" s="2">
        <v>7.2800000000000011</v>
      </c>
      <c r="K13" s="2">
        <v>0</v>
      </c>
      <c r="L13" s="2">
        <v>5.88</v>
      </c>
      <c r="M13" s="2">
        <v>1</v>
      </c>
      <c r="N13" s="2">
        <v>6.5200000000000005</v>
      </c>
      <c r="O13" s="2">
        <v>0</v>
      </c>
      <c r="P13" s="2">
        <v>6.8000000000000007</v>
      </c>
      <c r="Q13" s="2">
        <v>0.18136714443219404</v>
      </c>
      <c r="R13" s="2">
        <v>6.4600000000000009</v>
      </c>
      <c r="S13" s="2">
        <v>0</v>
      </c>
      <c r="V13" s="2">
        <v>6.4900000000000011</v>
      </c>
      <c r="W13" s="2">
        <v>0</v>
      </c>
      <c r="X13" s="2">
        <v>6.5900000000000007</v>
      </c>
      <c r="Y13" s="2">
        <v>0</v>
      </c>
      <c r="Z13" s="2">
        <v>7.25</v>
      </c>
      <c r="AA13" s="2">
        <v>0.22</v>
      </c>
      <c r="AD13" s="2">
        <v>6.78</v>
      </c>
      <c r="AE13" s="2">
        <v>0.2</v>
      </c>
    </row>
    <row r="14" spans="2:31" x14ac:dyDescent="0.3">
      <c r="B14" s="2">
        <v>6.620000000000001</v>
      </c>
      <c r="C14" s="2">
        <v>0.51116504854368927</v>
      </c>
      <c r="D14" s="2">
        <v>6.5200000000000005</v>
      </c>
      <c r="E14" s="2">
        <v>0.48186744476865362</v>
      </c>
      <c r="F14" s="2">
        <v>7.1400000000000006</v>
      </c>
      <c r="G14" s="2">
        <v>0.3592814371257485</v>
      </c>
      <c r="H14" s="2">
        <v>7.080000000000001</v>
      </c>
      <c r="I14" s="2">
        <v>0</v>
      </c>
      <c r="J14" s="2">
        <v>7.3600000000000012</v>
      </c>
      <c r="K14" s="2">
        <v>0</v>
      </c>
      <c r="L14" s="2">
        <v>6.06</v>
      </c>
      <c r="M14" s="2">
        <v>1</v>
      </c>
      <c r="N14" s="2">
        <v>6.6000000000000005</v>
      </c>
      <c r="O14" s="2">
        <v>0</v>
      </c>
      <c r="P14" s="2">
        <v>6.8800000000000008</v>
      </c>
      <c r="Q14" s="2">
        <v>0.2442367601246106</v>
      </c>
      <c r="R14" s="2">
        <v>6.5400000000000009</v>
      </c>
      <c r="S14" s="2">
        <v>0</v>
      </c>
      <c r="V14" s="2">
        <v>6.5700000000000012</v>
      </c>
      <c r="W14" s="2">
        <v>0</v>
      </c>
      <c r="X14" s="2">
        <v>6.7100000000000009</v>
      </c>
      <c r="Y14" s="2">
        <v>0</v>
      </c>
      <c r="Z14" s="2">
        <v>7.33</v>
      </c>
      <c r="AA14" s="2">
        <v>0</v>
      </c>
      <c r="AD14" s="2">
        <v>6.9</v>
      </c>
      <c r="AE14" s="2">
        <v>0</v>
      </c>
    </row>
    <row r="15" spans="2:31" x14ac:dyDescent="0.3">
      <c r="B15" s="2">
        <v>6.8600000000000012</v>
      </c>
      <c r="C15" s="2">
        <v>0.39405010438413363</v>
      </c>
      <c r="D15" s="2">
        <v>6.6000000000000005</v>
      </c>
      <c r="E15" s="2">
        <v>0.38974134151687856</v>
      </c>
      <c r="F15" s="2">
        <v>7.2200000000000006</v>
      </c>
      <c r="G15" s="2">
        <v>0.25727069351230425</v>
      </c>
      <c r="H15" s="2">
        <v>7.160000000000001</v>
      </c>
      <c r="I15" s="2">
        <v>0</v>
      </c>
      <c r="J15" s="2">
        <v>7.4400000000000013</v>
      </c>
      <c r="K15" s="2">
        <v>0</v>
      </c>
      <c r="L15" s="2">
        <v>6</v>
      </c>
      <c r="M15" s="2">
        <v>0.77500000000000002</v>
      </c>
      <c r="N15" s="2">
        <v>6.6800000000000006</v>
      </c>
      <c r="O15" s="2">
        <v>0</v>
      </c>
      <c r="P15" s="2">
        <v>6.9600000000000009</v>
      </c>
      <c r="Q15" s="2">
        <v>0.25723472668810288</v>
      </c>
      <c r="R15" s="2">
        <v>6.620000000000001</v>
      </c>
      <c r="S15" s="2">
        <v>0</v>
      </c>
      <c r="V15" s="2">
        <v>6.6500000000000012</v>
      </c>
      <c r="W15" s="2">
        <v>0</v>
      </c>
      <c r="X15" s="2">
        <v>6.830000000000001</v>
      </c>
      <c r="Y15" s="2">
        <v>0</v>
      </c>
      <c r="Z15" s="2">
        <v>7.41</v>
      </c>
      <c r="AA15" s="2">
        <v>0</v>
      </c>
      <c r="AD15" s="2">
        <v>7.0200000000000005</v>
      </c>
      <c r="AE15" s="2">
        <v>0</v>
      </c>
    </row>
    <row r="16" spans="2:31" x14ac:dyDescent="0.3">
      <c r="B16" s="2">
        <v>6.9400000000000013</v>
      </c>
      <c r="C16" s="2">
        <v>0.18268156424581006</v>
      </c>
      <c r="D16" s="2">
        <v>6.6800000000000006</v>
      </c>
      <c r="E16" s="2">
        <v>0.39877876937529355</v>
      </c>
      <c r="F16" s="2">
        <v>7.3000000000000007</v>
      </c>
      <c r="G16" s="2">
        <v>0.40912052117263842</v>
      </c>
      <c r="H16" s="2">
        <v>7.2400000000000011</v>
      </c>
      <c r="I16" s="2">
        <v>0</v>
      </c>
      <c r="J16" s="2">
        <v>7.5200000000000014</v>
      </c>
      <c r="K16" s="2">
        <v>0</v>
      </c>
      <c r="L16" s="2">
        <v>6.19</v>
      </c>
      <c r="M16" s="2">
        <v>0.71951219512195119</v>
      </c>
      <c r="N16" s="2">
        <v>6.7600000000000007</v>
      </c>
      <c r="O16" s="2">
        <v>0</v>
      </c>
      <c r="P16" s="2">
        <v>7.0400000000000009</v>
      </c>
      <c r="Q16" s="2">
        <v>0.18447761194029852</v>
      </c>
      <c r="R16" s="2">
        <v>6.7000000000000011</v>
      </c>
      <c r="S16" s="2">
        <v>0</v>
      </c>
      <c r="V16" s="2">
        <v>6.7300000000000013</v>
      </c>
      <c r="W16" s="2">
        <v>0</v>
      </c>
      <c r="X16" s="2">
        <v>6.9500000000000011</v>
      </c>
      <c r="Y16" s="2">
        <v>0</v>
      </c>
      <c r="Z16" s="2">
        <v>7.49</v>
      </c>
      <c r="AA16" s="2">
        <v>0</v>
      </c>
      <c r="AD16" s="2">
        <v>7.1400000000000006</v>
      </c>
      <c r="AE16" s="2">
        <v>0</v>
      </c>
    </row>
    <row r="17" spans="2:31" x14ac:dyDescent="0.3">
      <c r="B17" s="2">
        <v>7.0200000000000014</v>
      </c>
      <c r="C17" s="2">
        <v>0</v>
      </c>
      <c r="D17" s="2">
        <v>6.7600000000000007</v>
      </c>
      <c r="E17" s="2">
        <v>0</v>
      </c>
      <c r="F17" s="2">
        <v>7.3800000000000008</v>
      </c>
      <c r="G17" s="2">
        <v>0.30175210902011679</v>
      </c>
      <c r="H17" s="2">
        <v>7.3200000000000012</v>
      </c>
      <c r="I17" s="2">
        <v>0</v>
      </c>
      <c r="J17" s="2">
        <v>7.6000000000000014</v>
      </c>
      <c r="K17" s="2">
        <v>0</v>
      </c>
      <c r="L17" s="2">
        <v>6.22</v>
      </c>
      <c r="M17" s="2">
        <v>0.75308641975308643</v>
      </c>
      <c r="N17" s="2">
        <v>6.8400000000000007</v>
      </c>
      <c r="O17" s="2">
        <v>0</v>
      </c>
      <c r="P17" s="2">
        <v>7.120000000000001</v>
      </c>
      <c r="Q17" s="2">
        <v>0</v>
      </c>
      <c r="R17" s="2">
        <v>6.7800000000000011</v>
      </c>
      <c r="S17" s="2">
        <v>0</v>
      </c>
      <c r="V17" s="2">
        <v>6.8100000000000014</v>
      </c>
      <c r="W17" s="2">
        <v>0</v>
      </c>
      <c r="X17" s="2">
        <v>7.0700000000000012</v>
      </c>
      <c r="Y17" s="2">
        <v>0</v>
      </c>
      <c r="Z17" s="2">
        <v>7.57</v>
      </c>
      <c r="AA17" s="2">
        <v>0</v>
      </c>
      <c r="AD17" s="2">
        <v>7.2200000000000006</v>
      </c>
      <c r="AE17" s="2">
        <v>0</v>
      </c>
    </row>
    <row r="18" spans="2:31" x14ac:dyDescent="0.3">
      <c r="B18" s="2">
        <v>7.1000000000000014</v>
      </c>
      <c r="C18" s="2">
        <v>0</v>
      </c>
      <c r="D18" s="2">
        <v>6.8400000000000007</v>
      </c>
      <c r="E18" s="2">
        <v>0</v>
      </c>
      <c r="F18" s="2">
        <v>7.4600000000000009</v>
      </c>
      <c r="G18" s="2">
        <v>0.30284396617986165</v>
      </c>
      <c r="H18" s="2">
        <v>7.4000000000000012</v>
      </c>
      <c r="I18" s="2">
        <v>0</v>
      </c>
      <c r="J18" s="2">
        <v>7.67</v>
      </c>
      <c r="K18" s="2">
        <v>0</v>
      </c>
      <c r="N18" s="2">
        <v>6.9200000000000008</v>
      </c>
      <c r="O18" s="2">
        <v>0</v>
      </c>
      <c r="P18" s="2">
        <v>7.2000000000000011</v>
      </c>
      <c r="Q18" s="2">
        <v>0</v>
      </c>
      <c r="R18" s="2">
        <v>6.8600000000000012</v>
      </c>
      <c r="S18" s="2">
        <v>0</v>
      </c>
      <c r="V18" s="2">
        <v>6.8900000000000015</v>
      </c>
      <c r="W18" s="2">
        <v>0</v>
      </c>
      <c r="X18" s="2">
        <v>7.1900000000000013</v>
      </c>
      <c r="Y18" s="2">
        <v>0</v>
      </c>
      <c r="Z18" s="2">
        <v>7.65</v>
      </c>
      <c r="AA18" s="2">
        <v>0</v>
      </c>
      <c r="AD18" s="2">
        <v>7.3000000000000007</v>
      </c>
      <c r="AE18" s="2">
        <v>0</v>
      </c>
    </row>
    <row r="19" spans="2:31" x14ac:dyDescent="0.3">
      <c r="B19" s="2">
        <v>7.1800000000000015</v>
      </c>
      <c r="C19" s="2">
        <v>0</v>
      </c>
      <c r="D19" s="2">
        <v>6.9200000000000008</v>
      </c>
      <c r="E19" s="2">
        <v>0</v>
      </c>
      <c r="F19" s="2">
        <v>7.5400000000000009</v>
      </c>
      <c r="G19" s="2">
        <v>0</v>
      </c>
      <c r="H19" s="2">
        <v>7.4800000000000013</v>
      </c>
      <c r="I19" s="2">
        <v>0</v>
      </c>
      <c r="L19" s="2">
        <v>6.42</v>
      </c>
      <c r="M19" s="2">
        <v>0.66666666666666663</v>
      </c>
      <c r="N19" s="2">
        <v>7.0000000000000009</v>
      </c>
      <c r="O19" s="2">
        <v>0</v>
      </c>
      <c r="P19" s="2">
        <v>7.2800000000000011</v>
      </c>
      <c r="Q19" s="2">
        <v>0</v>
      </c>
      <c r="R19" s="2">
        <v>6.9400000000000013</v>
      </c>
      <c r="S19" s="2">
        <v>0</v>
      </c>
      <c r="V19" s="2">
        <v>6.9700000000000015</v>
      </c>
      <c r="W19" s="2">
        <v>0</v>
      </c>
      <c r="X19" s="2">
        <v>7.3100000000000014</v>
      </c>
      <c r="Y19" s="2">
        <v>0</v>
      </c>
      <c r="Z19" s="2">
        <v>7.73</v>
      </c>
      <c r="AA19" s="2">
        <v>0</v>
      </c>
      <c r="AD19" s="2">
        <v>7.3800000000000008</v>
      </c>
      <c r="AE19" s="2">
        <v>0</v>
      </c>
    </row>
    <row r="20" spans="2:31" x14ac:dyDescent="0.3">
      <c r="B20" s="2">
        <v>7.2600000000000016</v>
      </c>
      <c r="C20" s="2">
        <v>0</v>
      </c>
      <c r="D20" s="2">
        <v>7.0000000000000009</v>
      </c>
      <c r="E20" s="2">
        <v>0</v>
      </c>
      <c r="F20" s="2">
        <v>7.620000000000001</v>
      </c>
      <c r="G20" s="2">
        <v>0</v>
      </c>
      <c r="H20" s="2">
        <v>7.5600000000000014</v>
      </c>
      <c r="I20" s="2">
        <v>0</v>
      </c>
      <c r="L20" s="2">
        <v>6.36</v>
      </c>
      <c r="M20" s="2">
        <v>0.81372549019607854</v>
      </c>
      <c r="N20" s="2">
        <v>7.080000000000001</v>
      </c>
      <c r="O20" s="2">
        <v>0</v>
      </c>
      <c r="P20" s="2">
        <v>7.3600000000000012</v>
      </c>
      <c r="Q20" s="2">
        <v>0</v>
      </c>
      <c r="R20" s="2">
        <v>7.0200000000000014</v>
      </c>
      <c r="S20" s="2">
        <v>0</v>
      </c>
      <c r="V20" s="2">
        <v>7.0500000000000016</v>
      </c>
      <c r="W20" s="2">
        <v>0</v>
      </c>
      <c r="X20" s="2">
        <v>7.4300000000000015</v>
      </c>
      <c r="Y20" s="2">
        <v>0</v>
      </c>
      <c r="Z20" s="2">
        <v>7.8100000000000005</v>
      </c>
      <c r="AA20" s="2">
        <v>0</v>
      </c>
      <c r="AD20" s="2">
        <v>7.4600000000000009</v>
      </c>
      <c r="AE20" s="2">
        <v>0</v>
      </c>
    </row>
    <row r="21" spans="2:31" x14ac:dyDescent="0.3">
      <c r="B21" s="2">
        <v>7.3800000000000017</v>
      </c>
      <c r="C21" s="2">
        <v>0</v>
      </c>
      <c r="D21" s="2">
        <v>7.080000000000001</v>
      </c>
      <c r="E21" s="2">
        <v>0</v>
      </c>
      <c r="H21" s="2">
        <v>7.6400000000000015</v>
      </c>
      <c r="I21" s="2">
        <v>0</v>
      </c>
      <c r="L21" s="2">
        <v>6.57</v>
      </c>
      <c r="M21" s="2">
        <v>0.88297872340425532</v>
      </c>
      <c r="N21" s="2">
        <v>7.160000000000001</v>
      </c>
      <c r="O21" s="2">
        <v>0</v>
      </c>
      <c r="P21" s="2">
        <v>7.5200000000000014</v>
      </c>
      <c r="Q21" s="2">
        <v>0</v>
      </c>
      <c r="R21" s="2">
        <v>7.1000000000000014</v>
      </c>
      <c r="S21" s="2">
        <v>0</v>
      </c>
      <c r="V21" s="2">
        <v>7.1300000000000017</v>
      </c>
      <c r="W21" s="2">
        <v>0</v>
      </c>
      <c r="X21" s="2">
        <v>7.5900000000000016</v>
      </c>
      <c r="Y21" s="2">
        <v>0</v>
      </c>
      <c r="Z21" s="2">
        <v>7.8900000000000006</v>
      </c>
      <c r="AA21" s="2">
        <v>0</v>
      </c>
      <c r="AD21" s="2">
        <v>7.5400000000000009</v>
      </c>
      <c r="AE21" s="2">
        <v>0</v>
      </c>
    </row>
    <row r="22" spans="2:31" x14ac:dyDescent="0.3">
      <c r="B22" s="2">
        <v>7.6200000000000019</v>
      </c>
      <c r="C22" s="2">
        <v>0</v>
      </c>
      <c r="D22" s="2">
        <v>7.160000000000001</v>
      </c>
      <c r="E22" s="2">
        <v>0</v>
      </c>
      <c r="H22" s="2">
        <v>7.7200000000000015</v>
      </c>
      <c r="I22" s="2">
        <v>0</v>
      </c>
      <c r="L22" s="2">
        <v>6.78</v>
      </c>
      <c r="M22" s="2">
        <v>0.43103448275862072</v>
      </c>
      <c r="N22" s="2">
        <v>7.2400000000000011</v>
      </c>
      <c r="O22" s="2">
        <v>0</v>
      </c>
      <c r="P22" s="2">
        <v>7.6000000000000014</v>
      </c>
      <c r="Q22" s="2">
        <v>0</v>
      </c>
      <c r="R22" s="2">
        <v>7.1800000000000015</v>
      </c>
      <c r="S22" s="2">
        <v>0</v>
      </c>
      <c r="V22" s="2">
        <v>7.2100000000000017</v>
      </c>
      <c r="W22" s="2">
        <v>0</v>
      </c>
      <c r="X22" s="2">
        <v>7.7100000000000017</v>
      </c>
      <c r="Y22" s="2">
        <v>0</v>
      </c>
      <c r="Z22" s="2">
        <v>7.9700000000000006</v>
      </c>
      <c r="AA22" s="2">
        <v>0</v>
      </c>
      <c r="AD22" s="2">
        <v>7.660000000000001</v>
      </c>
      <c r="AE22" s="2">
        <v>0</v>
      </c>
    </row>
    <row r="23" spans="2:31" x14ac:dyDescent="0.3">
      <c r="B23" s="2">
        <v>7.700000000000002</v>
      </c>
      <c r="C23" s="2">
        <v>0</v>
      </c>
      <c r="D23" s="2">
        <v>7.3600000000000012</v>
      </c>
      <c r="E23" s="2">
        <v>0</v>
      </c>
      <c r="H23" s="2">
        <v>7.8000000000000016</v>
      </c>
      <c r="I23" s="2">
        <v>0</v>
      </c>
      <c r="L23" s="2">
        <v>6.88</v>
      </c>
      <c r="M23" s="2">
        <v>0.90243902439024382</v>
      </c>
      <c r="N23" s="2">
        <v>7.3200000000000012</v>
      </c>
      <c r="O23" s="2">
        <v>0</v>
      </c>
      <c r="P23" s="2">
        <v>7.6800000000000015</v>
      </c>
      <c r="Q23" s="2">
        <v>0</v>
      </c>
      <c r="R23" s="2">
        <v>7.2600000000000016</v>
      </c>
      <c r="S23" s="2">
        <v>0</v>
      </c>
      <c r="V23" s="2">
        <v>7.2900000000000018</v>
      </c>
      <c r="W23" s="2">
        <v>0</v>
      </c>
      <c r="X23" s="2">
        <v>7.7900000000000018</v>
      </c>
      <c r="Y23" s="2">
        <v>0</v>
      </c>
      <c r="Z23" s="2">
        <v>8.09</v>
      </c>
      <c r="AA23" s="2">
        <v>0</v>
      </c>
      <c r="AD23" s="2">
        <v>7.7400000000000011</v>
      </c>
      <c r="AE23" s="2">
        <v>0</v>
      </c>
    </row>
    <row r="24" spans="2:31" x14ac:dyDescent="0.3">
      <c r="B24" s="2">
        <v>7.780000000000002</v>
      </c>
      <c r="C24" s="2">
        <v>0</v>
      </c>
      <c r="D24" s="2">
        <v>7.4400000000000013</v>
      </c>
      <c r="E24" s="2">
        <v>0</v>
      </c>
      <c r="H24" s="2">
        <v>7.8800000000000017</v>
      </c>
      <c r="I24" s="2">
        <v>0</v>
      </c>
      <c r="L24" s="2">
        <v>6.9</v>
      </c>
      <c r="M24" s="2">
        <v>0.80487804878048785</v>
      </c>
      <c r="N24" s="2">
        <v>7.4000000000000012</v>
      </c>
      <c r="O24" s="2">
        <v>0</v>
      </c>
      <c r="P24" s="2">
        <v>7.7600000000000016</v>
      </c>
      <c r="Q24" s="2">
        <v>0</v>
      </c>
      <c r="R24" s="2">
        <v>7.3400000000000016</v>
      </c>
      <c r="S24" s="2">
        <v>0</v>
      </c>
      <c r="V24" s="2">
        <v>7.3700000000000019</v>
      </c>
      <c r="W24" s="2">
        <v>0</v>
      </c>
      <c r="X24" s="2">
        <v>7.8700000000000019</v>
      </c>
      <c r="Y24" s="2">
        <v>0</v>
      </c>
      <c r="AD24" s="2">
        <v>7.8200000000000012</v>
      </c>
      <c r="AE24" s="2">
        <v>0</v>
      </c>
    </row>
    <row r="25" spans="2:31" x14ac:dyDescent="0.3">
      <c r="D25" s="2">
        <v>7.5200000000000014</v>
      </c>
      <c r="E25" s="2">
        <v>0</v>
      </c>
      <c r="H25" s="2">
        <v>7.9600000000000017</v>
      </c>
      <c r="I25" s="2">
        <v>0</v>
      </c>
      <c r="L25" s="2">
        <v>7</v>
      </c>
      <c r="M25" s="2">
        <v>0.90789473684210531</v>
      </c>
      <c r="N25" s="2">
        <v>7.4800000000000013</v>
      </c>
      <c r="O25" s="2">
        <v>0</v>
      </c>
      <c r="P25" s="2">
        <v>7.85</v>
      </c>
      <c r="Q25" s="2">
        <v>0</v>
      </c>
      <c r="R25" s="2">
        <v>7.4200000000000017</v>
      </c>
      <c r="S25" s="2">
        <v>0</v>
      </c>
      <c r="V25" s="2">
        <v>7.450000000000002</v>
      </c>
      <c r="W25" s="2">
        <v>0</v>
      </c>
      <c r="AD25" s="2">
        <v>7.9</v>
      </c>
      <c r="AE25" s="2">
        <v>0</v>
      </c>
    </row>
    <row r="26" spans="2:31" x14ac:dyDescent="0.3">
      <c r="D26" s="2">
        <v>7.6000000000000014</v>
      </c>
      <c r="E26" s="2">
        <v>0</v>
      </c>
      <c r="L26" s="2">
        <v>7.11</v>
      </c>
      <c r="M26" s="2">
        <v>1</v>
      </c>
      <c r="N26" s="2">
        <v>7.5600000000000014</v>
      </c>
      <c r="O26" s="2">
        <v>0</v>
      </c>
      <c r="R26" s="2">
        <v>7.5000000000000018</v>
      </c>
      <c r="S26" s="2">
        <v>0</v>
      </c>
      <c r="V26" s="2">
        <v>7.530000000000002</v>
      </c>
      <c r="W26" s="2">
        <v>0</v>
      </c>
    </row>
    <row r="27" spans="2:31" x14ac:dyDescent="0.3">
      <c r="L27" s="2">
        <v>7.23</v>
      </c>
      <c r="M27" s="2">
        <v>0</v>
      </c>
      <c r="N27" s="2">
        <v>7.6400000000000015</v>
      </c>
      <c r="O27" s="2">
        <v>0</v>
      </c>
      <c r="R27" s="2">
        <v>7.5800000000000018</v>
      </c>
      <c r="S27" s="2">
        <v>0</v>
      </c>
      <c r="V27" s="2">
        <v>7.6100000000000021</v>
      </c>
      <c r="W27" s="2">
        <v>0</v>
      </c>
    </row>
    <row r="28" spans="2:31" x14ac:dyDescent="0.3">
      <c r="L28" s="2">
        <v>7.3500000000000005</v>
      </c>
      <c r="M28" s="2">
        <v>0</v>
      </c>
      <c r="N28" s="2">
        <v>7.7200000000000015</v>
      </c>
      <c r="O28" s="2">
        <v>0</v>
      </c>
      <c r="R28" s="2">
        <v>7.6600000000000019</v>
      </c>
      <c r="S28" s="2">
        <v>0</v>
      </c>
      <c r="V28" s="2">
        <v>7.6900000000000022</v>
      </c>
      <c r="W28" s="2">
        <v>0</v>
      </c>
    </row>
    <row r="29" spans="2:31" x14ac:dyDescent="0.3">
      <c r="L29" s="2">
        <v>7.4700000000000006</v>
      </c>
      <c r="M29" s="2">
        <v>0</v>
      </c>
      <c r="N29" s="2">
        <v>7.8000000000000016</v>
      </c>
      <c r="O29" s="2">
        <v>0</v>
      </c>
      <c r="R29" s="2">
        <v>7.740000000000002</v>
      </c>
      <c r="S29" s="2">
        <v>0</v>
      </c>
      <c r="V29" s="2">
        <v>7.7700000000000022</v>
      </c>
      <c r="W29" s="2">
        <v>0</v>
      </c>
    </row>
    <row r="30" spans="2:31" x14ac:dyDescent="0.3">
      <c r="L30" s="2">
        <v>7.5900000000000007</v>
      </c>
      <c r="M30" s="2">
        <v>0</v>
      </c>
      <c r="N30" s="2">
        <v>7.86</v>
      </c>
      <c r="O30" s="2">
        <v>0</v>
      </c>
      <c r="R30" s="2">
        <v>7.83</v>
      </c>
      <c r="S30" s="2">
        <v>0</v>
      </c>
      <c r="V30" s="2">
        <v>7.85</v>
      </c>
      <c r="W30" s="2">
        <v>0</v>
      </c>
    </row>
    <row r="31" spans="2:31" x14ac:dyDescent="0.3">
      <c r="L31" s="2">
        <v>7.6700000000000008</v>
      </c>
      <c r="M31" s="2">
        <v>0</v>
      </c>
    </row>
    <row r="32" spans="2:31" x14ac:dyDescent="0.3">
      <c r="L32" s="2">
        <v>7.7900000000000009</v>
      </c>
      <c r="M32" s="2">
        <v>0</v>
      </c>
    </row>
    <row r="37" spans="1:31" x14ac:dyDescent="0.3">
      <c r="C37" s="1" t="s">
        <v>0</v>
      </c>
      <c r="D37" s="1"/>
      <c r="E37" s="1" t="s">
        <v>1</v>
      </c>
      <c r="F37" s="1"/>
      <c r="G37" s="1" t="s">
        <v>2</v>
      </c>
      <c r="H37" s="1"/>
      <c r="I37" s="1" t="s">
        <v>3</v>
      </c>
      <c r="J37" s="1"/>
      <c r="K37" s="1" t="s">
        <v>4</v>
      </c>
      <c r="L37" s="1"/>
      <c r="M37" s="1" t="s">
        <v>5</v>
      </c>
      <c r="N37" s="1"/>
      <c r="O37" s="1" t="s">
        <v>6</v>
      </c>
      <c r="P37" s="1"/>
      <c r="Q37" s="1" t="s">
        <v>7</v>
      </c>
      <c r="R37" s="1"/>
      <c r="S37" s="1" t="s">
        <v>8</v>
      </c>
      <c r="T37" s="1"/>
      <c r="U37" s="1"/>
      <c r="V37" s="1"/>
      <c r="W37" s="1" t="s">
        <v>10</v>
      </c>
      <c r="X37" s="1"/>
      <c r="Y37" s="1" t="s">
        <v>11</v>
      </c>
      <c r="Z37" s="1"/>
      <c r="AA37" s="1" t="s">
        <v>12</v>
      </c>
      <c r="AB37" s="1"/>
      <c r="AC37" s="1"/>
      <c r="AD37" s="1"/>
      <c r="AE37" s="1" t="s">
        <v>14</v>
      </c>
    </row>
    <row r="38" spans="1:31" x14ac:dyDescent="0.3">
      <c r="A38" s="2" t="s">
        <v>17</v>
      </c>
      <c r="C38" s="2">
        <f>AVERAGE(C1:C35)</f>
        <v>0.35929117594886312</v>
      </c>
      <c r="E38" s="2">
        <f>AVERAGE(E1:E35)</f>
        <v>0.29490979257040767</v>
      </c>
      <c r="G38" s="2">
        <f>AVERAGE(G1:G35)</f>
        <v>0.1064629053718234</v>
      </c>
      <c r="I38" s="2">
        <f>AVERAGE(I1:I35)</f>
        <v>9.3194807594750587E-2</v>
      </c>
      <c r="K38" s="2">
        <f>AVERAGE(K1:K35)</f>
        <v>0</v>
      </c>
      <c r="M38" s="2">
        <f>AVERAGE(M1:M35)</f>
        <v>0.71231778579012062</v>
      </c>
      <c r="O38" s="2">
        <f>AVERAGE(O1:O35)</f>
        <v>0</v>
      </c>
      <c r="Q38" s="2">
        <f>AVERAGE(Q1:Q35)</f>
        <v>3.7709401877617656E-2</v>
      </c>
      <c r="S38" s="2">
        <f>AVERAGE(S1:S35)</f>
        <v>0</v>
      </c>
      <c r="W38" s="2">
        <f>AVERAGE(W1:W35)</f>
        <v>0</v>
      </c>
      <c r="Y38" s="2">
        <f>AVERAGE(Y1:Y35)</f>
        <v>9.0909090909090912E-2</v>
      </c>
      <c r="AA38" s="2">
        <f>AVERAGE(AA1:AA35)</f>
        <v>0.38428571428571429</v>
      </c>
      <c r="AE38" s="2">
        <f>AVERAGE(AE1:AE35)</f>
        <v>6.347826086956522E-2</v>
      </c>
    </row>
    <row r="39" spans="1:31" x14ac:dyDescent="0.3">
      <c r="A39" s="2" t="s">
        <v>18</v>
      </c>
      <c r="C39" s="2">
        <f>COUNTIF(C3:C36,"&gt;0")</f>
        <v>12</v>
      </c>
      <c r="E39" s="2">
        <f t="shared" ref="E39:AE39" si="0">COUNTIF(E3:E36,"&gt;0")</f>
        <v>13</v>
      </c>
      <c r="G39" s="2">
        <f t="shared" si="0"/>
        <v>6</v>
      </c>
      <c r="I39" s="2">
        <f t="shared" si="0"/>
        <v>5</v>
      </c>
      <c r="K39" s="2">
        <f t="shared" si="0"/>
        <v>0</v>
      </c>
      <c r="M39" s="2">
        <f t="shared" si="0"/>
        <v>23</v>
      </c>
      <c r="O39" s="2">
        <f t="shared" si="0"/>
        <v>0</v>
      </c>
      <c r="Q39" s="2">
        <f t="shared" si="0"/>
        <v>4</v>
      </c>
      <c r="S39" s="2">
        <f t="shared" si="0"/>
        <v>0</v>
      </c>
      <c r="W39" s="2">
        <f t="shared" si="0"/>
        <v>0</v>
      </c>
      <c r="Y39" s="2">
        <f t="shared" si="0"/>
        <v>2</v>
      </c>
      <c r="AA39" s="2">
        <f t="shared" si="0"/>
        <v>11</v>
      </c>
      <c r="AE39" s="2">
        <f t="shared" si="0"/>
        <v>9</v>
      </c>
    </row>
    <row r="40" spans="1:31" x14ac:dyDescent="0.3">
      <c r="A40" s="2" t="s">
        <v>19</v>
      </c>
      <c r="C40" s="2">
        <f>COUNT(C3:C35)</f>
        <v>22</v>
      </c>
      <c r="E40" s="2">
        <f t="shared" ref="E40:AE40" si="1">COUNT(E3:E35)</f>
        <v>24</v>
      </c>
      <c r="G40" s="2">
        <f t="shared" si="1"/>
        <v>18</v>
      </c>
      <c r="I40" s="2">
        <f t="shared" si="1"/>
        <v>23</v>
      </c>
      <c r="K40" s="2">
        <f t="shared" si="1"/>
        <v>16</v>
      </c>
      <c r="M40" s="2">
        <f t="shared" si="1"/>
        <v>29</v>
      </c>
      <c r="O40" s="2">
        <f t="shared" si="1"/>
        <v>28</v>
      </c>
      <c r="Q40" s="2">
        <f t="shared" si="1"/>
        <v>23</v>
      </c>
      <c r="S40" s="2">
        <f t="shared" si="1"/>
        <v>28</v>
      </c>
      <c r="W40" s="2">
        <f t="shared" si="1"/>
        <v>28</v>
      </c>
      <c r="Y40" s="2">
        <f t="shared" si="1"/>
        <v>22</v>
      </c>
      <c r="AA40" s="2">
        <f t="shared" si="1"/>
        <v>21</v>
      </c>
      <c r="AE40" s="2">
        <f t="shared" si="1"/>
        <v>23</v>
      </c>
    </row>
    <row r="41" spans="1:31" x14ac:dyDescent="0.3">
      <c r="A41" s="2" t="s">
        <v>20</v>
      </c>
      <c r="C41" s="2">
        <f>C39/C40</f>
        <v>0.54545454545454541</v>
      </c>
      <c r="E41" s="2">
        <f t="shared" ref="E41:AE41" si="2">E39/E40</f>
        <v>0.54166666666666663</v>
      </c>
      <c r="G41" s="2">
        <f t="shared" si="2"/>
        <v>0.33333333333333331</v>
      </c>
      <c r="I41" s="2">
        <f t="shared" si="2"/>
        <v>0.21739130434782608</v>
      </c>
      <c r="K41" s="2">
        <f t="shared" si="2"/>
        <v>0</v>
      </c>
      <c r="M41" s="2">
        <f t="shared" si="2"/>
        <v>0.7931034482758621</v>
      </c>
      <c r="O41" s="2">
        <f t="shared" si="2"/>
        <v>0</v>
      </c>
      <c r="Q41" s="2">
        <f t="shared" si="2"/>
        <v>0.17391304347826086</v>
      </c>
      <c r="S41" s="2">
        <f t="shared" si="2"/>
        <v>0</v>
      </c>
      <c r="W41" s="2">
        <f t="shared" si="2"/>
        <v>0</v>
      </c>
      <c r="Y41" s="2">
        <f t="shared" si="2"/>
        <v>9.0909090909090912E-2</v>
      </c>
      <c r="AA41" s="2">
        <f t="shared" si="2"/>
        <v>0.52380952380952384</v>
      </c>
      <c r="AE41" s="2">
        <f t="shared" si="2"/>
        <v>0.39130434782608697</v>
      </c>
    </row>
    <row r="50" spans="2:17" x14ac:dyDescent="0.3">
      <c r="C50" s="6" t="s">
        <v>0</v>
      </c>
      <c r="D50" s="6" t="s">
        <v>1</v>
      </c>
      <c r="E50" s="6" t="s">
        <v>2</v>
      </c>
      <c r="F50" s="6" t="s">
        <v>3</v>
      </c>
      <c r="G50" s="6" t="s">
        <v>4</v>
      </c>
      <c r="H50" s="6" t="s">
        <v>5</v>
      </c>
      <c r="I50" s="6" t="s">
        <v>6</v>
      </c>
      <c r="J50" s="6" t="s">
        <v>7</v>
      </c>
      <c r="K50" s="6" t="s">
        <v>8</v>
      </c>
      <c r="L50" s="6"/>
      <c r="M50" s="6" t="s">
        <v>10</v>
      </c>
      <c r="N50" s="6" t="s">
        <v>11</v>
      </c>
      <c r="O50" s="1" t="s">
        <v>12</v>
      </c>
      <c r="P50" s="1"/>
      <c r="Q50" s="1" t="s">
        <v>14</v>
      </c>
    </row>
    <row r="51" spans="2:17" x14ac:dyDescent="0.3">
      <c r="B51" s="2" t="s">
        <v>21</v>
      </c>
      <c r="C51" s="2">
        <f>C38</f>
        <v>0.35929117594886312</v>
      </c>
      <c r="D51" s="2">
        <f>E38</f>
        <v>0.29490979257040767</v>
      </c>
      <c r="E51" s="2">
        <f>G38</f>
        <v>0.1064629053718234</v>
      </c>
      <c r="F51" s="2">
        <f>I38</f>
        <v>9.3194807594750587E-2</v>
      </c>
      <c r="G51" s="2">
        <f>K38</f>
        <v>0</v>
      </c>
      <c r="H51" s="2">
        <f>M38</f>
        <v>0.71231778579012062</v>
      </c>
      <c r="I51" s="2">
        <f>O38</f>
        <v>0</v>
      </c>
      <c r="J51" s="2">
        <f>Q38</f>
        <v>3.7709401877617656E-2</v>
      </c>
      <c r="K51" s="2">
        <f>S38</f>
        <v>0</v>
      </c>
      <c r="M51" s="2">
        <f>U38</f>
        <v>0</v>
      </c>
      <c r="N51" s="2">
        <f>Y38</f>
        <v>9.0909090909090912E-2</v>
      </c>
      <c r="O51" s="2">
        <f>AA38</f>
        <v>0.38428571428571429</v>
      </c>
      <c r="Q51" s="2">
        <f>AE38</f>
        <v>6.347826086956522E-2</v>
      </c>
    </row>
    <row r="52" spans="2:17" x14ac:dyDescent="0.3">
      <c r="B52" s="2" t="s">
        <v>22</v>
      </c>
      <c r="C52" s="2">
        <f>C39</f>
        <v>12</v>
      </c>
      <c r="D52" s="2">
        <f>E39</f>
        <v>13</v>
      </c>
      <c r="E52" s="2">
        <f>G39</f>
        <v>6</v>
      </c>
      <c r="F52" s="2">
        <f>I39</f>
        <v>5</v>
      </c>
      <c r="G52" s="2">
        <f>K39</f>
        <v>0</v>
      </c>
      <c r="H52" s="2">
        <f>M39</f>
        <v>23</v>
      </c>
      <c r="I52" s="2">
        <f>O39</f>
        <v>0</v>
      </c>
      <c r="J52" s="2">
        <f>Q39</f>
        <v>4</v>
      </c>
      <c r="K52" s="2">
        <f>S39</f>
        <v>0</v>
      </c>
      <c r="M52" s="2">
        <f>U39</f>
        <v>0</v>
      </c>
      <c r="N52" s="2">
        <f>Y39</f>
        <v>2</v>
      </c>
      <c r="O52" s="2">
        <f>AA39</f>
        <v>11</v>
      </c>
      <c r="Q52" s="2">
        <f>AE39</f>
        <v>9</v>
      </c>
    </row>
    <row r="53" spans="2:17" x14ac:dyDescent="0.3">
      <c r="B53" s="2" t="s">
        <v>23</v>
      </c>
      <c r="C53" s="2">
        <f t="shared" ref="C53:C54" si="3">C40</f>
        <v>22</v>
      </c>
      <c r="D53" s="2">
        <f t="shared" ref="D53:D54" si="4">E40</f>
        <v>24</v>
      </c>
      <c r="E53" s="2">
        <f t="shared" ref="E53:E54" si="5">G40</f>
        <v>18</v>
      </c>
      <c r="F53" s="2">
        <f t="shared" ref="F53:F54" si="6">I40</f>
        <v>23</v>
      </c>
      <c r="G53" s="2">
        <f t="shared" ref="G53:G54" si="7">K40</f>
        <v>16</v>
      </c>
      <c r="H53" s="2">
        <f t="shared" ref="H53:H54" si="8">M40</f>
        <v>29</v>
      </c>
      <c r="I53" s="2">
        <f t="shared" ref="I53:I54" si="9">O40</f>
        <v>28</v>
      </c>
      <c r="J53" s="2">
        <f t="shared" ref="J53:J54" si="10">Q40</f>
        <v>23</v>
      </c>
      <c r="K53" s="2">
        <f t="shared" ref="K53:K54" si="11">S40</f>
        <v>28</v>
      </c>
      <c r="M53" s="2">
        <f t="shared" ref="M53:M54" si="12">U40</f>
        <v>0</v>
      </c>
      <c r="N53" s="2">
        <f t="shared" ref="N53:N54" si="13">Y40</f>
        <v>22</v>
      </c>
      <c r="O53" s="2">
        <f t="shared" ref="O53:O54" si="14">AA40</f>
        <v>21</v>
      </c>
      <c r="Q53" s="2">
        <f t="shared" ref="Q53:Q54" si="15">AE40</f>
        <v>23</v>
      </c>
    </row>
    <row r="54" spans="2:17" x14ac:dyDescent="0.3">
      <c r="B54" s="2" t="s">
        <v>20</v>
      </c>
      <c r="C54" s="2">
        <f t="shared" si="3"/>
        <v>0.54545454545454541</v>
      </c>
      <c r="D54" s="2">
        <f t="shared" si="4"/>
        <v>0.54166666666666663</v>
      </c>
      <c r="E54" s="2">
        <f t="shared" si="5"/>
        <v>0.33333333333333331</v>
      </c>
      <c r="F54" s="2">
        <f t="shared" si="6"/>
        <v>0.21739130434782608</v>
      </c>
      <c r="G54" s="2">
        <f t="shared" si="7"/>
        <v>0</v>
      </c>
      <c r="H54" s="2">
        <f t="shared" si="8"/>
        <v>0.7931034482758621</v>
      </c>
      <c r="I54" s="2">
        <f t="shared" si="9"/>
        <v>0</v>
      </c>
      <c r="J54" s="2">
        <f t="shared" si="10"/>
        <v>0.17391304347826086</v>
      </c>
      <c r="K54" s="2">
        <f t="shared" si="11"/>
        <v>0</v>
      </c>
      <c r="M54" s="2">
        <f t="shared" si="12"/>
        <v>0</v>
      </c>
      <c r="N54" s="2">
        <f t="shared" si="13"/>
        <v>9.0909090909090912E-2</v>
      </c>
      <c r="O54" s="2">
        <f t="shared" si="14"/>
        <v>0.52380952380952384</v>
      </c>
      <c r="Q54" s="2">
        <f t="shared" si="15"/>
        <v>0.39130434782608697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6"/>
  <sheetViews>
    <sheetView tabSelected="1" topLeftCell="C46" zoomScale="70" zoomScaleNormal="70" workbookViewId="0">
      <selection activeCell="P52" sqref="P52:P56"/>
    </sheetView>
  </sheetViews>
  <sheetFormatPr defaultColWidth="9.109375" defaultRowHeight="14.4" x14ac:dyDescent="0.3"/>
  <cols>
    <col min="1" max="1" width="22.109375" style="2" bestFit="1" customWidth="1"/>
    <col min="2" max="2" width="9.109375" style="2"/>
    <col min="3" max="3" width="12.6640625" style="2" bestFit="1" customWidth="1"/>
    <col min="4" max="4" width="9.109375" style="2"/>
    <col min="5" max="5" width="12.6640625" style="2" bestFit="1" customWidth="1"/>
    <col min="6" max="6" width="9.109375" style="2"/>
    <col min="7" max="7" width="12.6640625" style="2" bestFit="1" customWidth="1"/>
    <col min="8" max="8" width="9.109375" style="2"/>
    <col min="9" max="9" width="12.6640625" style="2" bestFit="1" customWidth="1"/>
    <col min="10" max="10" width="9.109375" style="2"/>
    <col min="11" max="11" width="12.6640625" style="2" bestFit="1" customWidth="1"/>
    <col min="12" max="12" width="9.109375" style="2"/>
    <col min="13" max="13" width="12.6640625" style="2" bestFit="1" customWidth="1"/>
    <col min="14" max="14" width="9.109375" style="2"/>
    <col min="15" max="15" width="12.6640625" style="2" bestFit="1" customWidth="1"/>
    <col min="16" max="16" width="9.109375" style="2"/>
    <col min="17" max="17" width="12.6640625" style="2" bestFit="1" customWidth="1"/>
    <col min="18" max="18" width="9.109375" style="2"/>
    <col min="19" max="19" width="12.6640625" style="2" bestFit="1" customWidth="1"/>
    <col min="20" max="20" width="9.109375" style="2"/>
    <col min="21" max="21" width="12.6640625" style="2" bestFit="1" customWidth="1"/>
    <col min="22" max="22" width="9.109375" style="2"/>
    <col min="23" max="23" width="12.6640625" style="2" bestFit="1" customWidth="1"/>
    <col min="24" max="24" width="9.109375" style="2"/>
    <col min="25" max="25" width="12.6640625" style="2" bestFit="1" customWidth="1"/>
    <col min="26" max="26" width="9.109375" style="2"/>
    <col min="27" max="27" width="12.6640625" style="2" bestFit="1" customWidth="1"/>
    <col min="28" max="28" width="9.109375" style="2"/>
    <col min="29" max="29" width="12.6640625" style="2" bestFit="1" customWidth="1"/>
    <col min="30" max="30" width="9.109375" style="2"/>
    <col min="31" max="31" width="12.6640625" style="2" bestFit="1" customWidth="1"/>
    <col min="32" max="16384" width="9.109375" style="2"/>
  </cols>
  <sheetData>
    <row r="1" spans="2:31" s="1" customFormat="1" x14ac:dyDescent="0.3">
      <c r="B1" s="3" t="s">
        <v>0</v>
      </c>
      <c r="C1" s="3"/>
      <c r="D1" s="1" t="s">
        <v>1</v>
      </c>
      <c r="F1" s="3" t="s">
        <v>2</v>
      </c>
      <c r="G1" s="3"/>
      <c r="H1" s="1" t="s">
        <v>3</v>
      </c>
      <c r="J1" s="3" t="s">
        <v>4</v>
      </c>
      <c r="K1" s="3"/>
      <c r="L1" s="1" t="s">
        <v>5</v>
      </c>
      <c r="N1" s="3" t="s">
        <v>6</v>
      </c>
      <c r="O1" s="3"/>
      <c r="P1" s="1" t="s">
        <v>7</v>
      </c>
      <c r="R1" s="3" t="s">
        <v>8</v>
      </c>
      <c r="S1" s="3"/>
      <c r="V1" s="3" t="s">
        <v>10</v>
      </c>
      <c r="W1" s="3"/>
      <c r="X1" s="1" t="s">
        <v>11</v>
      </c>
      <c r="Z1" s="3" t="s">
        <v>12</v>
      </c>
      <c r="AA1" s="3"/>
      <c r="AD1" s="3" t="s">
        <v>14</v>
      </c>
      <c r="AE1" s="3" t="s">
        <v>14</v>
      </c>
    </row>
    <row r="2" spans="2:31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Z2" s="2" t="s">
        <v>15</v>
      </c>
      <c r="AA2" s="2" t="s">
        <v>16</v>
      </c>
      <c r="AD2" s="2" t="s">
        <v>15</v>
      </c>
      <c r="AE2" s="2" t="s">
        <v>16</v>
      </c>
    </row>
    <row r="3" spans="2:31" x14ac:dyDescent="0.3">
      <c r="B3" s="2">
        <v>4.92</v>
      </c>
      <c r="C3" s="2">
        <v>0</v>
      </c>
      <c r="D3" s="2">
        <v>4.96</v>
      </c>
      <c r="E3" s="2">
        <v>0</v>
      </c>
      <c r="F3" s="2">
        <v>4.9400000000000004</v>
      </c>
      <c r="G3" s="2">
        <v>0</v>
      </c>
      <c r="H3" s="2">
        <v>4.8899999999999997</v>
      </c>
      <c r="I3" s="2">
        <v>0</v>
      </c>
      <c r="J3" s="2">
        <v>4.9400000000000004</v>
      </c>
      <c r="K3" s="2">
        <v>0</v>
      </c>
      <c r="L3" s="2">
        <v>4.9400000000000004</v>
      </c>
      <c r="M3" s="2">
        <v>0</v>
      </c>
      <c r="N3" s="2">
        <v>4.9400000000000004</v>
      </c>
      <c r="O3" s="2">
        <v>0</v>
      </c>
      <c r="P3" s="2">
        <v>4.96</v>
      </c>
      <c r="Q3" s="2">
        <v>0</v>
      </c>
      <c r="R3" s="2">
        <v>4.92</v>
      </c>
      <c r="S3" s="2">
        <v>0</v>
      </c>
      <c r="V3" s="2">
        <v>4.9000000000000004</v>
      </c>
      <c r="W3" s="2">
        <v>0</v>
      </c>
      <c r="X3" s="2">
        <v>4.95</v>
      </c>
      <c r="Y3" s="2">
        <v>1</v>
      </c>
      <c r="Z3" s="2">
        <v>4.91</v>
      </c>
      <c r="AA3" s="2">
        <v>0</v>
      </c>
      <c r="AD3" s="2">
        <v>5.0199999999999996</v>
      </c>
      <c r="AE3" s="2">
        <v>0</v>
      </c>
    </row>
    <row r="4" spans="2:31" x14ac:dyDescent="0.3">
      <c r="B4" s="2">
        <v>5</v>
      </c>
      <c r="C4" s="2">
        <v>0</v>
      </c>
      <c r="D4" s="2">
        <v>5.04</v>
      </c>
      <c r="E4" s="2">
        <v>0</v>
      </c>
      <c r="F4" s="2">
        <v>4.9800000000000004</v>
      </c>
      <c r="G4" s="2">
        <v>0</v>
      </c>
      <c r="H4" s="2">
        <v>4.97</v>
      </c>
      <c r="I4" s="2">
        <v>0</v>
      </c>
      <c r="J4" s="2">
        <v>5.0200000000000005</v>
      </c>
      <c r="K4" s="2">
        <v>0</v>
      </c>
      <c r="L4" s="2">
        <v>4.9800000000000004</v>
      </c>
      <c r="M4" s="2">
        <v>0</v>
      </c>
      <c r="N4" s="2">
        <v>5.0200000000000005</v>
      </c>
      <c r="O4" s="2">
        <v>0</v>
      </c>
      <c r="P4" s="2">
        <v>5.04</v>
      </c>
      <c r="Q4" s="2">
        <v>0</v>
      </c>
      <c r="R4" s="2">
        <v>5</v>
      </c>
      <c r="S4" s="2">
        <v>0</v>
      </c>
      <c r="V4" s="2">
        <v>4.9800000000000004</v>
      </c>
      <c r="W4" s="2">
        <v>0</v>
      </c>
      <c r="X4" s="2">
        <v>5.04</v>
      </c>
      <c r="Y4" s="2">
        <v>1</v>
      </c>
      <c r="Z4" s="2">
        <v>4.99</v>
      </c>
      <c r="AA4" s="2">
        <v>0</v>
      </c>
      <c r="AD4" s="2">
        <v>5.0999999999999996</v>
      </c>
      <c r="AE4" s="2">
        <v>0</v>
      </c>
    </row>
    <row r="5" spans="2:31" x14ac:dyDescent="0.3">
      <c r="B5" s="2">
        <v>5.08</v>
      </c>
      <c r="C5" s="2">
        <v>0</v>
      </c>
      <c r="D5" s="2">
        <v>5.12</v>
      </c>
      <c r="E5" s="2">
        <v>0</v>
      </c>
      <c r="F5" s="2">
        <v>5.0200000000000005</v>
      </c>
      <c r="G5" s="2">
        <v>0</v>
      </c>
      <c r="H5" s="2">
        <v>5.05</v>
      </c>
      <c r="I5" s="2">
        <v>0</v>
      </c>
      <c r="J5" s="2">
        <v>5.1000000000000005</v>
      </c>
      <c r="K5" s="2">
        <v>0</v>
      </c>
      <c r="L5" s="2">
        <v>5.0200000000000005</v>
      </c>
      <c r="M5" s="2">
        <v>0</v>
      </c>
      <c r="N5" s="2">
        <v>5.1000000000000005</v>
      </c>
      <c r="O5" s="2">
        <v>0</v>
      </c>
      <c r="P5" s="2">
        <v>5.12</v>
      </c>
      <c r="Q5" s="2">
        <v>0</v>
      </c>
      <c r="R5" s="2">
        <v>5.08</v>
      </c>
      <c r="S5" s="2">
        <v>0</v>
      </c>
      <c r="V5" s="2">
        <v>5.0600000000000005</v>
      </c>
      <c r="W5" s="2">
        <v>0</v>
      </c>
      <c r="X5" s="2">
        <v>5.13</v>
      </c>
      <c r="Y5" s="2">
        <v>1</v>
      </c>
      <c r="Z5" s="2">
        <v>5.07</v>
      </c>
      <c r="AA5" s="2">
        <v>0</v>
      </c>
      <c r="AD5" s="2">
        <v>5.34</v>
      </c>
      <c r="AE5" s="2">
        <v>0</v>
      </c>
    </row>
    <row r="6" spans="2:31" x14ac:dyDescent="0.3">
      <c r="B6" s="2">
        <v>5.16</v>
      </c>
      <c r="C6" s="2">
        <v>0</v>
      </c>
      <c r="D6" s="2">
        <v>5.2</v>
      </c>
      <c r="E6" s="2">
        <v>0</v>
      </c>
      <c r="F6" s="2">
        <v>5.0600000000000005</v>
      </c>
      <c r="G6" s="2">
        <v>0</v>
      </c>
      <c r="H6" s="2">
        <v>5.13</v>
      </c>
      <c r="I6" s="2">
        <v>0</v>
      </c>
      <c r="J6" s="2">
        <v>5.1800000000000006</v>
      </c>
      <c r="K6" s="2">
        <v>0</v>
      </c>
      <c r="L6" s="2">
        <v>5.2</v>
      </c>
      <c r="M6" s="2">
        <v>0</v>
      </c>
      <c r="N6" s="2">
        <v>5.1800000000000006</v>
      </c>
      <c r="O6" s="2">
        <v>0</v>
      </c>
      <c r="P6" s="2">
        <v>5.2</v>
      </c>
      <c r="Q6" s="2">
        <v>0</v>
      </c>
      <c r="R6" s="2">
        <v>5.16</v>
      </c>
      <c r="S6" s="2">
        <v>0</v>
      </c>
      <c r="V6" s="2">
        <v>5.1400000000000006</v>
      </c>
      <c r="W6" s="2">
        <v>0</v>
      </c>
      <c r="X6" s="2">
        <v>5.19</v>
      </c>
      <c r="Y6" s="2">
        <v>1</v>
      </c>
      <c r="Z6" s="2">
        <v>5.15</v>
      </c>
      <c r="AA6" s="2">
        <v>0</v>
      </c>
      <c r="AD6" s="2">
        <v>5.45</v>
      </c>
      <c r="AE6" s="2">
        <v>0.23</v>
      </c>
    </row>
    <row r="7" spans="2:31" x14ac:dyDescent="0.3">
      <c r="B7" s="2">
        <v>5.24</v>
      </c>
      <c r="C7" s="2">
        <v>0</v>
      </c>
      <c r="D7" s="2">
        <v>5.28</v>
      </c>
      <c r="E7" s="2">
        <v>0</v>
      </c>
      <c r="F7" s="2">
        <v>5.1000000000000005</v>
      </c>
      <c r="G7" s="2">
        <v>0</v>
      </c>
      <c r="H7" s="2">
        <v>5.21</v>
      </c>
      <c r="I7" s="2">
        <v>0</v>
      </c>
      <c r="J7" s="2">
        <v>5.2600000000000007</v>
      </c>
      <c r="K7" s="2">
        <v>0</v>
      </c>
      <c r="L7" s="2">
        <v>5.28</v>
      </c>
      <c r="M7" s="2">
        <v>0</v>
      </c>
      <c r="N7" s="2">
        <v>5.2600000000000007</v>
      </c>
      <c r="O7" s="2">
        <v>0</v>
      </c>
      <c r="P7" s="2">
        <v>5.28</v>
      </c>
      <c r="Q7" s="2">
        <v>0</v>
      </c>
      <c r="R7" s="2">
        <v>5.32</v>
      </c>
      <c r="S7" s="2">
        <v>0</v>
      </c>
      <c r="V7" s="2">
        <v>5.2200000000000006</v>
      </c>
      <c r="W7" s="2">
        <v>0</v>
      </c>
      <c r="X7" s="2">
        <v>5.2700000000000005</v>
      </c>
      <c r="Y7" s="2">
        <v>0</v>
      </c>
      <c r="Z7" s="2">
        <v>5.2700000000000005</v>
      </c>
      <c r="AA7" s="2">
        <v>0</v>
      </c>
      <c r="AD7" s="2">
        <v>5.57</v>
      </c>
      <c r="AE7" s="2">
        <v>0.31</v>
      </c>
    </row>
    <row r="8" spans="2:31" x14ac:dyDescent="0.3">
      <c r="B8" s="2">
        <v>5.32</v>
      </c>
      <c r="C8" s="2">
        <v>0</v>
      </c>
      <c r="D8" s="2">
        <v>5.36</v>
      </c>
      <c r="E8" s="2">
        <v>0</v>
      </c>
      <c r="F8" s="2">
        <v>5.1400000000000006</v>
      </c>
      <c r="G8" s="2">
        <v>0</v>
      </c>
      <c r="H8" s="2">
        <v>5.93</v>
      </c>
      <c r="I8" s="2">
        <v>0</v>
      </c>
      <c r="J8" s="2">
        <v>5.3400000000000007</v>
      </c>
      <c r="K8" s="2">
        <v>0</v>
      </c>
      <c r="L8" s="2">
        <v>5.36</v>
      </c>
      <c r="M8" s="2">
        <v>0</v>
      </c>
      <c r="N8" s="2">
        <v>5.3400000000000007</v>
      </c>
      <c r="O8" s="2">
        <v>0</v>
      </c>
      <c r="P8" s="2">
        <v>5.36</v>
      </c>
      <c r="Q8" s="2">
        <v>0</v>
      </c>
      <c r="R8" s="2">
        <v>5.4</v>
      </c>
      <c r="S8" s="2">
        <v>0</v>
      </c>
      <c r="V8" s="2">
        <v>5.3000000000000007</v>
      </c>
      <c r="W8" s="2">
        <v>0</v>
      </c>
      <c r="X8" s="2">
        <v>5.3900000000000006</v>
      </c>
      <c r="Y8" s="2">
        <v>0</v>
      </c>
      <c r="Z8" s="2">
        <v>5.3500000000000005</v>
      </c>
      <c r="AA8" s="2">
        <v>0</v>
      </c>
      <c r="AD8" s="2">
        <v>5.7</v>
      </c>
      <c r="AE8" s="2">
        <v>0.18</v>
      </c>
    </row>
    <row r="9" spans="2:31" x14ac:dyDescent="0.3">
      <c r="B9" s="2">
        <v>5.5600000000000005</v>
      </c>
      <c r="C9" s="2">
        <v>0</v>
      </c>
      <c r="D9" s="2">
        <v>5.44</v>
      </c>
      <c r="E9" s="2">
        <v>0</v>
      </c>
      <c r="F9" s="2">
        <v>5.1800000000000006</v>
      </c>
      <c r="G9" s="2">
        <v>0</v>
      </c>
      <c r="H9" s="2">
        <v>6.01</v>
      </c>
      <c r="I9" s="2">
        <v>0</v>
      </c>
      <c r="J9" s="2">
        <v>5.4200000000000008</v>
      </c>
      <c r="K9" s="2">
        <v>0</v>
      </c>
      <c r="L9" s="2">
        <v>5.38</v>
      </c>
      <c r="M9" s="2">
        <v>0</v>
      </c>
      <c r="N9" s="2">
        <v>5.4200000000000008</v>
      </c>
      <c r="O9" s="2">
        <v>0</v>
      </c>
      <c r="P9" s="2">
        <v>5.44</v>
      </c>
      <c r="Q9" s="2">
        <v>0</v>
      </c>
      <c r="R9" s="2">
        <v>5.48</v>
      </c>
      <c r="S9" s="2">
        <v>0</v>
      </c>
      <c r="V9" s="2">
        <v>5.3800000000000008</v>
      </c>
      <c r="W9" s="2">
        <v>0</v>
      </c>
      <c r="X9" s="2">
        <v>5.5500000000000007</v>
      </c>
      <c r="Y9" s="2">
        <v>0</v>
      </c>
      <c r="Z9" s="2">
        <v>5.5100000000000007</v>
      </c>
      <c r="AA9" s="2">
        <v>0</v>
      </c>
      <c r="AD9" s="2">
        <v>5.8</v>
      </c>
      <c r="AE9" s="2">
        <v>0.28999999999999998</v>
      </c>
    </row>
    <row r="10" spans="2:31" x14ac:dyDescent="0.3">
      <c r="B10" s="2">
        <v>5.6400000000000006</v>
      </c>
      <c r="C10" s="2">
        <v>0</v>
      </c>
      <c r="D10" s="2">
        <v>5.5200000000000005</v>
      </c>
      <c r="E10" s="2">
        <v>0</v>
      </c>
      <c r="F10" s="2">
        <v>5.2200000000000006</v>
      </c>
      <c r="G10" s="2">
        <v>0</v>
      </c>
      <c r="H10" s="2">
        <v>6.09</v>
      </c>
      <c r="I10" s="2">
        <v>0</v>
      </c>
      <c r="J10" s="2">
        <v>5.660000000000001</v>
      </c>
      <c r="K10" s="2">
        <v>0</v>
      </c>
      <c r="L10" s="2">
        <v>5.42</v>
      </c>
      <c r="M10" s="2">
        <v>0</v>
      </c>
      <c r="N10" s="2">
        <v>5.5000000000000009</v>
      </c>
      <c r="O10" s="2">
        <v>0</v>
      </c>
      <c r="P10" s="2">
        <v>5.5200000000000005</v>
      </c>
      <c r="Q10" s="2">
        <v>0</v>
      </c>
      <c r="R10" s="2">
        <v>5.5600000000000005</v>
      </c>
      <c r="S10" s="2">
        <v>0</v>
      </c>
      <c r="V10" s="2">
        <v>5.4600000000000009</v>
      </c>
      <c r="W10" s="2">
        <v>0</v>
      </c>
      <c r="X10" s="2">
        <v>5.6700000000000008</v>
      </c>
      <c r="Y10" s="2">
        <v>0</v>
      </c>
      <c r="Z10" s="2">
        <v>5.6300000000000008</v>
      </c>
      <c r="AA10" s="2">
        <v>0</v>
      </c>
      <c r="AD10" s="2">
        <v>5.92</v>
      </c>
      <c r="AE10" s="2">
        <v>0.15</v>
      </c>
    </row>
    <row r="11" spans="2:31" x14ac:dyDescent="0.3">
      <c r="B11" s="2">
        <v>5.7200000000000006</v>
      </c>
      <c r="C11" s="2">
        <v>0</v>
      </c>
      <c r="D11" s="2">
        <v>5.6000000000000005</v>
      </c>
      <c r="E11" s="2">
        <v>0</v>
      </c>
      <c r="F11" s="2">
        <v>5.2600000000000007</v>
      </c>
      <c r="G11" s="2">
        <v>0</v>
      </c>
      <c r="H11" s="2">
        <v>6.17</v>
      </c>
      <c r="I11" s="2">
        <v>0</v>
      </c>
      <c r="J11" s="2">
        <v>6.0600000000000014</v>
      </c>
      <c r="K11" s="2">
        <v>0</v>
      </c>
      <c r="L11" s="2">
        <v>5.4799999999999995</v>
      </c>
      <c r="M11" s="2">
        <v>0</v>
      </c>
      <c r="N11" s="2">
        <v>5.660000000000001</v>
      </c>
      <c r="O11" s="2">
        <v>0</v>
      </c>
      <c r="P11" s="2">
        <v>5.6000000000000005</v>
      </c>
      <c r="Q11" s="2">
        <v>0</v>
      </c>
      <c r="R11" s="2">
        <v>5.6400000000000006</v>
      </c>
      <c r="S11" s="2">
        <v>0</v>
      </c>
      <c r="V11" s="2">
        <v>5.5400000000000009</v>
      </c>
      <c r="W11" s="2">
        <v>0</v>
      </c>
      <c r="X11" s="2">
        <v>5.7900000000000009</v>
      </c>
      <c r="Y11" s="2">
        <v>0</v>
      </c>
      <c r="Z11" s="2">
        <v>5.830000000000001</v>
      </c>
      <c r="AA11" s="2">
        <v>0</v>
      </c>
      <c r="AD11" s="2">
        <v>6.03</v>
      </c>
      <c r="AE11" s="2">
        <v>7.0000000000000007E-2</v>
      </c>
    </row>
    <row r="12" spans="2:31" x14ac:dyDescent="0.3">
      <c r="B12" s="2">
        <v>5.8000000000000007</v>
      </c>
      <c r="C12" s="2">
        <v>0</v>
      </c>
      <c r="D12" s="2">
        <v>5.6800000000000006</v>
      </c>
      <c r="E12" s="2">
        <v>0</v>
      </c>
      <c r="F12" s="2">
        <v>5.3000000000000007</v>
      </c>
      <c r="G12" s="2">
        <v>0</v>
      </c>
      <c r="H12" s="2">
        <v>6.41</v>
      </c>
      <c r="I12" s="2">
        <v>0</v>
      </c>
      <c r="J12" s="2">
        <v>6.1400000000000015</v>
      </c>
      <c r="K12" s="2">
        <v>0</v>
      </c>
      <c r="L12" s="2">
        <v>5.4999999999999991</v>
      </c>
      <c r="M12" s="2">
        <v>0</v>
      </c>
      <c r="N12" s="2">
        <v>5.7400000000000011</v>
      </c>
      <c r="O12" s="2">
        <v>0</v>
      </c>
      <c r="P12" s="2">
        <v>5.6800000000000006</v>
      </c>
      <c r="Q12" s="2">
        <v>0</v>
      </c>
      <c r="R12" s="2">
        <v>5.7200000000000006</v>
      </c>
      <c r="S12" s="2">
        <v>0</v>
      </c>
      <c r="V12" s="2">
        <v>5.620000000000001</v>
      </c>
      <c r="W12" s="2">
        <v>0</v>
      </c>
      <c r="X12" s="2">
        <v>5.870000000000001</v>
      </c>
      <c r="Y12" s="2">
        <v>0</v>
      </c>
      <c r="Z12" s="2">
        <v>6.0700000000000012</v>
      </c>
      <c r="AA12" s="2">
        <v>0</v>
      </c>
      <c r="AD12" s="2">
        <v>6.19</v>
      </c>
      <c r="AE12" s="2">
        <v>0</v>
      </c>
    </row>
    <row r="13" spans="2:31" x14ac:dyDescent="0.3">
      <c r="B13" s="2">
        <v>5.9600000000000009</v>
      </c>
      <c r="C13" s="2">
        <v>0</v>
      </c>
      <c r="D13" s="2">
        <v>5.7600000000000007</v>
      </c>
      <c r="E13" s="2">
        <v>0</v>
      </c>
      <c r="F13" s="2">
        <v>5.3400000000000007</v>
      </c>
      <c r="G13" s="2">
        <v>0</v>
      </c>
      <c r="H13" s="2">
        <v>6.57</v>
      </c>
      <c r="I13" s="2">
        <v>0</v>
      </c>
      <c r="J13" s="2">
        <v>6.2200000000000015</v>
      </c>
      <c r="K13" s="2">
        <v>0</v>
      </c>
      <c r="L13" s="2">
        <v>5.5399999999999991</v>
      </c>
      <c r="M13" s="2">
        <v>0</v>
      </c>
      <c r="N13" s="2">
        <v>5.8200000000000012</v>
      </c>
      <c r="O13" s="2">
        <v>0</v>
      </c>
      <c r="P13" s="2">
        <v>5.7600000000000007</v>
      </c>
      <c r="Q13" s="2">
        <v>0</v>
      </c>
      <c r="R13" s="2">
        <v>5.8000000000000007</v>
      </c>
      <c r="S13" s="2">
        <v>0</v>
      </c>
      <c r="V13" s="2">
        <v>5.7000000000000011</v>
      </c>
      <c r="W13" s="2">
        <v>0</v>
      </c>
      <c r="X13" s="2">
        <v>5.9900000000000011</v>
      </c>
      <c r="Y13" s="2">
        <v>0</v>
      </c>
      <c r="Z13" s="2">
        <v>6.3100000000000014</v>
      </c>
      <c r="AA13" s="2">
        <v>0</v>
      </c>
      <c r="AD13" s="2">
        <v>6.3100000000000005</v>
      </c>
      <c r="AE13" s="2">
        <v>0</v>
      </c>
    </row>
    <row r="14" spans="2:31" x14ac:dyDescent="0.3">
      <c r="B14" s="2">
        <v>6.0400000000000009</v>
      </c>
      <c r="C14" s="2">
        <v>0</v>
      </c>
      <c r="D14" s="2">
        <v>5.8400000000000007</v>
      </c>
      <c r="E14" s="2">
        <v>0</v>
      </c>
      <c r="F14" s="2">
        <v>5.3800000000000008</v>
      </c>
      <c r="G14" s="2">
        <v>0</v>
      </c>
      <c r="J14" s="2">
        <v>6.3000000000000016</v>
      </c>
      <c r="K14" s="2">
        <v>0</v>
      </c>
      <c r="L14" s="2">
        <v>5.5799999999999992</v>
      </c>
      <c r="M14" s="2">
        <v>0</v>
      </c>
      <c r="N14" s="2">
        <v>5.9000000000000012</v>
      </c>
      <c r="O14" s="2">
        <v>0</v>
      </c>
      <c r="P14" s="2">
        <v>5.8400000000000007</v>
      </c>
      <c r="Q14" s="2">
        <v>0</v>
      </c>
      <c r="R14" s="2">
        <v>5.8800000000000008</v>
      </c>
      <c r="S14" s="2">
        <v>0</v>
      </c>
      <c r="V14" s="2">
        <v>5.7800000000000011</v>
      </c>
      <c r="W14" s="2">
        <v>0</v>
      </c>
      <c r="X14" s="2">
        <v>6.1100000000000012</v>
      </c>
      <c r="Y14" s="2">
        <v>0</v>
      </c>
      <c r="Z14" s="2">
        <v>6.4700000000000015</v>
      </c>
      <c r="AA14" s="2">
        <v>0</v>
      </c>
      <c r="AD14" s="2">
        <v>6.3900000000000006</v>
      </c>
      <c r="AE14" s="2">
        <v>0</v>
      </c>
    </row>
    <row r="15" spans="2:31" x14ac:dyDescent="0.3">
      <c r="B15" s="2">
        <v>6.120000000000001</v>
      </c>
      <c r="C15" s="2">
        <v>0</v>
      </c>
      <c r="D15" s="2">
        <v>5.9200000000000008</v>
      </c>
      <c r="E15" s="2">
        <v>0</v>
      </c>
      <c r="F15" s="2">
        <v>5.4200000000000008</v>
      </c>
      <c r="G15" s="2">
        <v>0</v>
      </c>
      <c r="J15" s="2">
        <v>6.6200000000000019</v>
      </c>
      <c r="K15" s="2">
        <v>0</v>
      </c>
      <c r="L15" s="2">
        <v>5.6199999999999992</v>
      </c>
      <c r="M15" s="2">
        <v>0</v>
      </c>
      <c r="N15" s="2">
        <v>5.9800000000000013</v>
      </c>
      <c r="O15" s="2">
        <v>0</v>
      </c>
      <c r="P15" s="2">
        <v>5.9200000000000008</v>
      </c>
      <c r="Q15" s="2">
        <v>0</v>
      </c>
      <c r="R15" s="2">
        <v>5.9600000000000009</v>
      </c>
      <c r="S15" s="2">
        <v>0</v>
      </c>
      <c r="V15" s="2">
        <v>5.8600000000000012</v>
      </c>
      <c r="W15" s="2">
        <v>0</v>
      </c>
      <c r="X15" s="2">
        <v>6.2300000000000013</v>
      </c>
      <c r="Y15" s="2">
        <v>0</v>
      </c>
      <c r="Z15" s="2">
        <v>6.62</v>
      </c>
      <c r="AA15" s="2">
        <v>0</v>
      </c>
      <c r="AD15" s="2">
        <v>6.4700000000000006</v>
      </c>
      <c r="AE15" s="2">
        <v>0</v>
      </c>
    </row>
    <row r="16" spans="2:31" x14ac:dyDescent="0.3">
      <c r="B16" s="2">
        <v>6.2000000000000011</v>
      </c>
      <c r="C16" s="2">
        <v>0</v>
      </c>
      <c r="D16" s="2">
        <v>6.0000000000000009</v>
      </c>
      <c r="E16" s="2">
        <v>0</v>
      </c>
      <c r="F16" s="2">
        <v>5.4600000000000009</v>
      </c>
      <c r="G16" s="2">
        <v>0</v>
      </c>
      <c r="L16" s="2">
        <v>5.6599999999999993</v>
      </c>
      <c r="M16" s="2">
        <v>0</v>
      </c>
      <c r="N16" s="2">
        <v>6.0600000000000014</v>
      </c>
      <c r="O16" s="2">
        <v>0</v>
      </c>
      <c r="P16" s="2">
        <v>6.0000000000000009</v>
      </c>
      <c r="Q16" s="2">
        <v>0</v>
      </c>
      <c r="R16" s="2">
        <v>6.0400000000000009</v>
      </c>
      <c r="S16" s="2">
        <v>0</v>
      </c>
      <c r="V16" s="2">
        <v>5.9400000000000013</v>
      </c>
      <c r="W16" s="2">
        <v>0</v>
      </c>
      <c r="X16" s="2">
        <v>6.3100000000000014</v>
      </c>
      <c r="Y16" s="2">
        <v>0</v>
      </c>
      <c r="AD16" s="2">
        <v>6.5500000000000007</v>
      </c>
      <c r="AE16" s="2">
        <v>0</v>
      </c>
    </row>
    <row r="17" spans="2:31" x14ac:dyDescent="0.3">
      <c r="B17" s="2">
        <v>6.2800000000000011</v>
      </c>
      <c r="C17" s="2">
        <v>0</v>
      </c>
      <c r="D17" s="2">
        <v>6.080000000000001</v>
      </c>
      <c r="E17" s="2">
        <v>0</v>
      </c>
      <c r="F17" s="2">
        <v>5.5000000000000009</v>
      </c>
      <c r="G17" s="2">
        <v>0</v>
      </c>
      <c r="L17" s="2">
        <v>5.7199999999999989</v>
      </c>
      <c r="M17" s="2">
        <v>0</v>
      </c>
      <c r="N17" s="2">
        <v>6.1400000000000015</v>
      </c>
      <c r="O17" s="2">
        <v>0</v>
      </c>
      <c r="P17" s="2">
        <v>6.080000000000001</v>
      </c>
      <c r="Q17" s="2">
        <v>0</v>
      </c>
      <c r="R17" s="2">
        <v>6.120000000000001</v>
      </c>
      <c r="S17" s="2">
        <v>0</v>
      </c>
      <c r="V17" s="2">
        <v>6.0200000000000014</v>
      </c>
      <c r="W17" s="2">
        <v>0</v>
      </c>
      <c r="X17" s="2">
        <v>6.3900000000000015</v>
      </c>
      <c r="Y17" s="2">
        <v>0</v>
      </c>
      <c r="AD17" s="2">
        <v>6.69</v>
      </c>
      <c r="AE17" s="2">
        <v>0</v>
      </c>
    </row>
    <row r="18" spans="2:31" x14ac:dyDescent="0.3">
      <c r="B18" s="2">
        <v>6.3600000000000012</v>
      </c>
      <c r="C18" s="2">
        <v>0</v>
      </c>
      <c r="D18" s="2">
        <v>6.160000000000001</v>
      </c>
      <c r="E18" s="2">
        <v>0</v>
      </c>
      <c r="F18" s="2">
        <v>5.5400000000000009</v>
      </c>
      <c r="G18" s="2">
        <v>0</v>
      </c>
      <c r="L18" s="2">
        <v>5.7399999999999984</v>
      </c>
      <c r="M18" s="2">
        <v>0</v>
      </c>
      <c r="N18" s="2">
        <v>6.2200000000000015</v>
      </c>
      <c r="O18" s="2">
        <v>0</v>
      </c>
      <c r="P18" s="2">
        <v>6.3200000000000012</v>
      </c>
      <c r="Q18" s="2">
        <v>0</v>
      </c>
      <c r="R18" s="2">
        <v>6.2000000000000011</v>
      </c>
      <c r="S18" s="2">
        <v>0</v>
      </c>
      <c r="V18" s="2">
        <v>6.1000000000000014</v>
      </c>
      <c r="W18" s="2">
        <v>0</v>
      </c>
      <c r="X18" s="2">
        <v>6.5100000000000016</v>
      </c>
      <c r="Y18" s="2">
        <v>0</v>
      </c>
    </row>
    <row r="19" spans="2:31" x14ac:dyDescent="0.3">
      <c r="B19" s="2">
        <v>6.4400000000000013</v>
      </c>
      <c r="C19" s="2">
        <v>0</v>
      </c>
      <c r="D19" s="2">
        <v>6.2400000000000011</v>
      </c>
      <c r="E19" s="2">
        <v>0</v>
      </c>
      <c r="F19" s="2">
        <v>5.580000000000001</v>
      </c>
      <c r="G19" s="2">
        <v>0</v>
      </c>
      <c r="L19" s="2">
        <v>5.7799999999999985</v>
      </c>
      <c r="M19" s="2">
        <v>0</v>
      </c>
      <c r="N19" s="2">
        <v>6.3000000000000016</v>
      </c>
      <c r="O19" s="2">
        <v>0</v>
      </c>
      <c r="P19" s="2">
        <v>6.4000000000000012</v>
      </c>
      <c r="Q19" s="2">
        <v>0</v>
      </c>
      <c r="R19" s="2">
        <v>6.2800000000000011</v>
      </c>
      <c r="S19" s="2">
        <v>0</v>
      </c>
      <c r="V19" s="2">
        <v>6.1800000000000015</v>
      </c>
      <c r="W19" s="2">
        <v>0</v>
      </c>
      <c r="X19" s="2">
        <v>6.5900000000000016</v>
      </c>
      <c r="Y19" s="2">
        <v>0</v>
      </c>
    </row>
    <row r="20" spans="2:31" x14ac:dyDescent="0.3">
      <c r="B20" s="2">
        <v>6.5200000000000014</v>
      </c>
      <c r="C20" s="2">
        <v>0</v>
      </c>
      <c r="D20" s="2">
        <v>6.3200000000000012</v>
      </c>
      <c r="E20" s="2">
        <v>0</v>
      </c>
      <c r="F20" s="2">
        <v>5.620000000000001</v>
      </c>
      <c r="G20" s="2">
        <v>0</v>
      </c>
      <c r="L20" s="2">
        <v>5.799999999999998</v>
      </c>
      <c r="M20" s="2">
        <v>0</v>
      </c>
      <c r="N20" s="2">
        <v>6.4600000000000017</v>
      </c>
      <c r="O20" s="2">
        <v>0</v>
      </c>
      <c r="P20" s="2">
        <v>6.4800000000000013</v>
      </c>
      <c r="Q20" s="2">
        <v>0</v>
      </c>
      <c r="R20" s="2">
        <v>6.3600000000000012</v>
      </c>
      <c r="S20" s="2">
        <v>0</v>
      </c>
      <c r="V20" s="2">
        <v>6.2600000000000016</v>
      </c>
      <c r="W20" s="2">
        <v>0</v>
      </c>
      <c r="X20" s="2">
        <v>6.6700000000000017</v>
      </c>
      <c r="Y20" s="2">
        <v>0</v>
      </c>
    </row>
    <row r="21" spans="2:31" x14ac:dyDescent="0.3">
      <c r="B21" s="2">
        <v>6.6000000000000014</v>
      </c>
      <c r="C21" s="2">
        <v>0</v>
      </c>
      <c r="D21" s="2">
        <v>6.4000000000000012</v>
      </c>
      <c r="E21" s="2">
        <v>0</v>
      </c>
      <c r="F21" s="2">
        <v>5.660000000000001</v>
      </c>
      <c r="G21" s="2">
        <v>0</v>
      </c>
      <c r="L21" s="2">
        <v>5.8199999999999976</v>
      </c>
      <c r="M21" s="2">
        <v>0</v>
      </c>
      <c r="N21" s="2">
        <v>6.5400000000000018</v>
      </c>
      <c r="O21" s="2">
        <v>0</v>
      </c>
      <c r="P21" s="2">
        <v>6.7200000000000015</v>
      </c>
      <c r="Q21" s="2">
        <v>0</v>
      </c>
      <c r="R21" s="2">
        <v>6.4400000000000013</v>
      </c>
      <c r="S21" s="2">
        <v>0</v>
      </c>
      <c r="V21" s="2">
        <v>6.3400000000000016</v>
      </c>
      <c r="W21" s="2">
        <v>0</v>
      </c>
      <c r="X21" s="2">
        <v>6.71</v>
      </c>
      <c r="Y21" s="2">
        <v>0</v>
      </c>
    </row>
    <row r="22" spans="2:31" x14ac:dyDescent="0.3">
      <c r="B22" s="2">
        <v>6.8400000000000016</v>
      </c>
      <c r="C22" s="2">
        <v>0</v>
      </c>
      <c r="D22" s="2">
        <v>6.4800000000000013</v>
      </c>
      <c r="E22" s="2">
        <v>0</v>
      </c>
      <c r="F22" s="2">
        <v>5.7000000000000011</v>
      </c>
      <c r="G22" s="2">
        <v>0</v>
      </c>
      <c r="L22" s="2">
        <v>5.8999999999999977</v>
      </c>
      <c r="M22" s="2">
        <v>0</v>
      </c>
      <c r="N22" s="2">
        <v>6.66</v>
      </c>
      <c r="O22" s="2">
        <v>0</v>
      </c>
      <c r="P22" s="2">
        <v>6.77</v>
      </c>
      <c r="Q22" s="2">
        <v>0</v>
      </c>
      <c r="R22" s="2">
        <v>6.5200000000000014</v>
      </c>
      <c r="S22" s="2">
        <v>0</v>
      </c>
      <c r="V22" s="2">
        <v>6.4200000000000017</v>
      </c>
      <c r="W22" s="2">
        <v>0</v>
      </c>
    </row>
    <row r="23" spans="2:31" x14ac:dyDescent="0.3">
      <c r="B23" s="2">
        <v>6.9200000000000017</v>
      </c>
      <c r="C23" s="2">
        <v>0</v>
      </c>
      <c r="D23" s="2">
        <v>6.5600000000000014</v>
      </c>
      <c r="E23" s="2">
        <v>0</v>
      </c>
      <c r="F23" s="2">
        <v>5.7400000000000011</v>
      </c>
      <c r="G23" s="2">
        <v>0</v>
      </c>
      <c r="L23" s="2">
        <v>5.9199999999999973</v>
      </c>
      <c r="M23" s="2">
        <v>0</v>
      </c>
      <c r="R23" s="2">
        <v>6.6000000000000014</v>
      </c>
      <c r="S23" s="2">
        <v>0</v>
      </c>
      <c r="V23" s="2">
        <v>6.5000000000000018</v>
      </c>
      <c r="W23" s="2">
        <v>0</v>
      </c>
    </row>
    <row r="24" spans="2:31" x14ac:dyDescent="0.3">
      <c r="D24" s="2">
        <v>6.6400000000000015</v>
      </c>
      <c r="E24" s="2">
        <v>0</v>
      </c>
      <c r="F24" s="2">
        <v>5.7800000000000011</v>
      </c>
      <c r="G24" s="2">
        <v>0.18334892422825069</v>
      </c>
      <c r="L24" s="2">
        <v>5.9599999999999973</v>
      </c>
      <c r="M24" s="2">
        <v>0</v>
      </c>
      <c r="R24" s="2">
        <v>6.6800000000000015</v>
      </c>
      <c r="S24" s="2">
        <v>0</v>
      </c>
      <c r="V24" s="2">
        <v>6.5800000000000018</v>
      </c>
      <c r="W24" s="2">
        <v>0</v>
      </c>
    </row>
    <row r="25" spans="2:31" x14ac:dyDescent="0.3">
      <c r="D25" s="2">
        <v>6.73</v>
      </c>
      <c r="E25" s="2">
        <v>0</v>
      </c>
      <c r="F25" s="2">
        <v>5.8200000000000012</v>
      </c>
      <c r="G25" s="2">
        <v>0</v>
      </c>
      <c r="L25" s="2">
        <v>6.0399999999999974</v>
      </c>
      <c r="M25" s="2">
        <v>0</v>
      </c>
      <c r="R25" s="2">
        <v>6.7600000000000016</v>
      </c>
      <c r="S25" s="2">
        <v>0</v>
      </c>
      <c r="V25" s="2">
        <v>6.6600000000000019</v>
      </c>
      <c r="W25" s="2">
        <v>0</v>
      </c>
    </row>
    <row r="26" spans="2:31" x14ac:dyDescent="0.3">
      <c r="F26" s="2">
        <v>5.8600000000000012</v>
      </c>
      <c r="G26" s="2">
        <v>0</v>
      </c>
      <c r="L26" s="2">
        <v>6.0799999999999974</v>
      </c>
      <c r="M26" s="2">
        <v>0</v>
      </c>
    </row>
    <row r="27" spans="2:31" x14ac:dyDescent="0.3">
      <c r="F27" s="2">
        <v>5.9000000000000012</v>
      </c>
      <c r="G27" s="2">
        <v>0</v>
      </c>
      <c r="L27" s="2">
        <v>6.1199999999999974</v>
      </c>
      <c r="M27" s="2">
        <v>0</v>
      </c>
    </row>
    <row r="28" spans="2:31" x14ac:dyDescent="0.3">
      <c r="F28" s="2">
        <v>5.9400000000000013</v>
      </c>
      <c r="G28" s="2">
        <v>0</v>
      </c>
      <c r="L28" s="2">
        <v>6.2399999999999975</v>
      </c>
      <c r="M28" s="2">
        <v>0</v>
      </c>
    </row>
    <row r="29" spans="2:31" x14ac:dyDescent="0.3">
      <c r="F29" s="2">
        <v>5.9800000000000013</v>
      </c>
      <c r="G29" s="2">
        <v>0</v>
      </c>
      <c r="L29" s="2">
        <v>6.3199999999999976</v>
      </c>
      <c r="M29" s="2">
        <v>0</v>
      </c>
    </row>
    <row r="30" spans="2:31" x14ac:dyDescent="0.3">
      <c r="L30" s="2">
        <v>6.3999999999999977</v>
      </c>
      <c r="M30" s="2">
        <v>0</v>
      </c>
    </row>
    <row r="31" spans="2:31" x14ac:dyDescent="0.3">
      <c r="L31" s="2">
        <v>6.4799999999999978</v>
      </c>
      <c r="M31" s="2">
        <v>0</v>
      </c>
    </row>
    <row r="32" spans="2:31" x14ac:dyDescent="0.3">
      <c r="L32" s="2">
        <v>6.5599999999999978</v>
      </c>
      <c r="M32" s="2">
        <v>0</v>
      </c>
    </row>
    <row r="33" spans="1:31" x14ac:dyDescent="0.3">
      <c r="L33" s="2">
        <v>6.6799999999999979</v>
      </c>
      <c r="M33" s="2">
        <v>0</v>
      </c>
    </row>
    <row r="34" spans="1:31" x14ac:dyDescent="0.3">
      <c r="L34" s="2">
        <v>6.77</v>
      </c>
      <c r="M34" s="2">
        <v>0</v>
      </c>
    </row>
    <row r="36" spans="1:31" x14ac:dyDescent="0.3">
      <c r="C36" s="1" t="s">
        <v>0</v>
      </c>
      <c r="D36" s="1"/>
      <c r="E36" s="1" t="s">
        <v>1</v>
      </c>
      <c r="F36" s="1"/>
      <c r="G36" s="1" t="s">
        <v>2</v>
      </c>
      <c r="H36" s="1"/>
      <c r="I36" s="1" t="s">
        <v>3</v>
      </c>
      <c r="J36" s="1"/>
      <c r="K36" s="1" t="s">
        <v>4</v>
      </c>
      <c r="M36" s="2" t="s">
        <v>5</v>
      </c>
      <c r="O36" s="2" t="s">
        <v>6</v>
      </c>
      <c r="Q36" s="2" t="s">
        <v>7</v>
      </c>
      <c r="R36" s="1"/>
      <c r="S36" s="1" t="s">
        <v>8</v>
      </c>
      <c r="T36" s="1"/>
      <c r="U36" s="1"/>
      <c r="V36" s="1"/>
      <c r="W36" s="1" t="s">
        <v>10</v>
      </c>
      <c r="X36" s="1"/>
      <c r="Y36" s="1" t="s">
        <v>11</v>
      </c>
      <c r="Z36" s="1"/>
      <c r="AA36" s="1" t="s">
        <v>12</v>
      </c>
      <c r="AB36" s="1"/>
      <c r="AC36" s="1"/>
      <c r="AD36" s="1"/>
      <c r="AE36" s="1" t="s">
        <v>14</v>
      </c>
    </row>
    <row r="37" spans="1:31" x14ac:dyDescent="0.3">
      <c r="A37" s="2" t="s">
        <v>17</v>
      </c>
      <c r="C37" s="2">
        <f>AVERAGE(C1:C35)</f>
        <v>0</v>
      </c>
      <c r="E37" s="2">
        <f>AVERAGE(E1:E35)</f>
        <v>0</v>
      </c>
      <c r="G37" s="2">
        <f>AVERAGE(G1:G35)</f>
        <v>6.790700897342618E-3</v>
      </c>
      <c r="I37" s="2">
        <f>AVERAGE(I1:I35)</f>
        <v>0</v>
      </c>
      <c r="K37" s="2">
        <f>AVERAGE(K1:K35)</f>
        <v>0</v>
      </c>
      <c r="M37" s="2">
        <f>AVERAGE(M1:M35)</f>
        <v>0</v>
      </c>
      <c r="O37" s="2">
        <f>AVERAGE(O1:O35)</f>
        <v>0</v>
      </c>
      <c r="Q37" s="2">
        <f>AVERAGE(Q1:Q35)</f>
        <v>0</v>
      </c>
      <c r="S37" s="2">
        <f>AVERAGE(S1:S35)</f>
        <v>0</v>
      </c>
      <c r="W37" s="2">
        <f>AVERAGE(W1:W35)</f>
        <v>0</v>
      </c>
      <c r="Y37" s="2">
        <f>AVERAGE(Y1:Y35)</f>
        <v>0.21052631578947367</v>
      </c>
      <c r="AA37" s="2">
        <f>AVERAGE(AA1:AA35)</f>
        <v>0</v>
      </c>
      <c r="AE37" s="2">
        <f>AVERAGE(AE1:AE35)</f>
        <v>8.2000000000000003E-2</v>
      </c>
    </row>
    <row r="38" spans="1:31" x14ac:dyDescent="0.3">
      <c r="A38" s="2" t="s">
        <v>18</v>
      </c>
      <c r="C38" s="2">
        <f>COUNTIF(C2:C35,"&gt;0")</f>
        <v>0</v>
      </c>
      <c r="E38" s="2">
        <f t="shared" ref="E38:AE38" si="0">COUNTIF(E2:E35,"&gt;0")</f>
        <v>0</v>
      </c>
      <c r="G38" s="2">
        <f t="shared" si="0"/>
        <v>1</v>
      </c>
      <c r="I38" s="2">
        <f t="shared" si="0"/>
        <v>0</v>
      </c>
      <c r="K38" s="2">
        <f t="shared" si="0"/>
        <v>0</v>
      </c>
      <c r="M38" s="2">
        <f t="shared" si="0"/>
        <v>0</v>
      </c>
      <c r="O38" s="2">
        <f t="shared" si="0"/>
        <v>0</v>
      </c>
      <c r="Q38" s="2">
        <f t="shared" si="0"/>
        <v>0</v>
      </c>
      <c r="S38" s="2">
        <f t="shared" si="0"/>
        <v>0</v>
      </c>
      <c r="W38" s="2">
        <f t="shared" si="0"/>
        <v>0</v>
      </c>
      <c r="Y38" s="2">
        <f t="shared" si="0"/>
        <v>4</v>
      </c>
      <c r="AA38" s="2">
        <f t="shared" si="0"/>
        <v>0</v>
      </c>
      <c r="AE38" s="2">
        <f t="shared" si="0"/>
        <v>6</v>
      </c>
    </row>
    <row r="39" spans="1:31" x14ac:dyDescent="0.3">
      <c r="A39" s="2" t="s">
        <v>19</v>
      </c>
      <c r="C39" s="2">
        <f>COUNT(C2:C34)</f>
        <v>21</v>
      </c>
      <c r="E39" s="2">
        <f t="shared" ref="E39:AE39" si="1">COUNT(E2:E34)</f>
        <v>23</v>
      </c>
      <c r="G39" s="2">
        <f t="shared" si="1"/>
        <v>27</v>
      </c>
      <c r="I39" s="2">
        <f t="shared" si="1"/>
        <v>11</v>
      </c>
      <c r="K39" s="2">
        <f t="shared" si="1"/>
        <v>13</v>
      </c>
      <c r="M39" s="2">
        <f t="shared" si="1"/>
        <v>32</v>
      </c>
      <c r="O39" s="2">
        <f t="shared" si="1"/>
        <v>20</v>
      </c>
      <c r="Q39" s="2">
        <f t="shared" si="1"/>
        <v>20</v>
      </c>
      <c r="S39" s="2">
        <f t="shared" si="1"/>
        <v>23</v>
      </c>
      <c r="W39" s="2">
        <f t="shared" si="1"/>
        <v>23</v>
      </c>
      <c r="Y39" s="2">
        <f t="shared" si="1"/>
        <v>19</v>
      </c>
      <c r="AA39" s="2">
        <f t="shared" si="1"/>
        <v>13</v>
      </c>
      <c r="AE39" s="2">
        <f t="shared" si="1"/>
        <v>15</v>
      </c>
    </row>
    <row r="40" spans="1:31" x14ac:dyDescent="0.3">
      <c r="A40" s="2" t="s">
        <v>20</v>
      </c>
      <c r="C40" s="2">
        <f>C38/C39</f>
        <v>0</v>
      </c>
      <c r="E40" s="2">
        <f t="shared" ref="E40:AE40" si="2">E38/E39</f>
        <v>0</v>
      </c>
      <c r="G40" s="2">
        <f t="shared" si="2"/>
        <v>3.7037037037037035E-2</v>
      </c>
      <c r="I40" s="2">
        <f t="shared" si="2"/>
        <v>0</v>
      </c>
      <c r="K40" s="2">
        <f t="shared" si="2"/>
        <v>0</v>
      </c>
      <c r="M40" s="2">
        <f t="shared" si="2"/>
        <v>0</v>
      </c>
      <c r="O40" s="2">
        <f t="shared" si="2"/>
        <v>0</v>
      </c>
      <c r="Q40" s="2">
        <f t="shared" si="2"/>
        <v>0</v>
      </c>
      <c r="S40" s="2">
        <f t="shared" si="2"/>
        <v>0</v>
      </c>
      <c r="W40" s="2">
        <f t="shared" si="2"/>
        <v>0</v>
      </c>
      <c r="Y40" s="2">
        <f t="shared" si="2"/>
        <v>0.21052631578947367</v>
      </c>
      <c r="AA40" s="2">
        <f t="shared" si="2"/>
        <v>0</v>
      </c>
      <c r="AE40" s="2">
        <f t="shared" si="2"/>
        <v>0.4</v>
      </c>
    </row>
    <row r="52" spans="2:17" x14ac:dyDescent="0.3">
      <c r="C52" s="6" t="s">
        <v>0</v>
      </c>
      <c r="D52" s="6" t="s">
        <v>1</v>
      </c>
      <c r="E52" s="6" t="s">
        <v>2</v>
      </c>
      <c r="F52" s="6" t="s">
        <v>3</v>
      </c>
      <c r="G52" s="6" t="s">
        <v>4</v>
      </c>
      <c r="H52" s="6" t="s">
        <v>5</v>
      </c>
      <c r="I52" s="6" t="s">
        <v>6</v>
      </c>
      <c r="J52" s="6" t="s">
        <v>7</v>
      </c>
      <c r="K52" s="6" t="s">
        <v>8</v>
      </c>
      <c r="L52" s="6"/>
      <c r="M52" s="6" t="s">
        <v>10</v>
      </c>
      <c r="N52" s="6" t="s">
        <v>11</v>
      </c>
      <c r="O52" s="1" t="s">
        <v>12</v>
      </c>
      <c r="P52" s="1"/>
      <c r="Q52" s="1" t="s">
        <v>14</v>
      </c>
    </row>
    <row r="53" spans="2:17" x14ac:dyDescent="0.3">
      <c r="B53" s="2" t="s">
        <v>21</v>
      </c>
      <c r="C53" s="2">
        <f>C37</f>
        <v>0</v>
      </c>
      <c r="D53" s="2">
        <f>E37</f>
        <v>0</v>
      </c>
      <c r="E53" s="2">
        <f>G37</f>
        <v>6.790700897342618E-3</v>
      </c>
      <c r="F53" s="2">
        <f>I37</f>
        <v>0</v>
      </c>
      <c r="G53" s="2">
        <f>K37</f>
        <v>0</v>
      </c>
      <c r="H53" s="2">
        <f>M37</f>
        <v>0</v>
      </c>
      <c r="I53" s="2">
        <f>O37</f>
        <v>0</v>
      </c>
      <c r="J53" s="2">
        <f>Q37</f>
        <v>0</v>
      </c>
      <c r="K53" s="2">
        <f>S37</f>
        <v>0</v>
      </c>
      <c r="M53" s="2">
        <f>U37</f>
        <v>0</v>
      </c>
      <c r="N53" s="2">
        <f>Y37</f>
        <v>0.21052631578947367</v>
      </c>
      <c r="O53" s="2">
        <f>AA37</f>
        <v>0</v>
      </c>
      <c r="Q53" s="2">
        <f>AE37</f>
        <v>8.2000000000000003E-2</v>
      </c>
    </row>
    <row r="54" spans="2:17" x14ac:dyDescent="0.3">
      <c r="B54" s="2" t="s">
        <v>22</v>
      </c>
      <c r="C54" s="2">
        <f>C38</f>
        <v>0</v>
      </c>
      <c r="D54" s="2">
        <f>E38</f>
        <v>0</v>
      </c>
      <c r="E54" s="2">
        <f>G38</f>
        <v>1</v>
      </c>
      <c r="F54" s="2">
        <f>I38</f>
        <v>0</v>
      </c>
      <c r="G54" s="2">
        <f>K38</f>
        <v>0</v>
      </c>
      <c r="H54" s="2">
        <f>M38</f>
        <v>0</v>
      </c>
      <c r="I54" s="2">
        <f>O38</f>
        <v>0</v>
      </c>
      <c r="J54" s="2">
        <f>Q38</f>
        <v>0</v>
      </c>
      <c r="K54" s="2">
        <f>S38</f>
        <v>0</v>
      </c>
      <c r="M54" s="2">
        <f>U38</f>
        <v>0</v>
      </c>
      <c r="N54" s="2">
        <f>Y38</f>
        <v>4</v>
      </c>
      <c r="O54" s="2">
        <f>AA38</f>
        <v>0</v>
      </c>
      <c r="Q54" s="2">
        <f>AE38</f>
        <v>6</v>
      </c>
    </row>
    <row r="55" spans="2:17" x14ac:dyDescent="0.3">
      <c r="B55" s="2" t="s">
        <v>23</v>
      </c>
      <c r="C55" s="2">
        <f t="shared" ref="C55:C56" si="3">C39</f>
        <v>21</v>
      </c>
      <c r="D55" s="2">
        <f t="shared" ref="D55:D56" si="4">E39</f>
        <v>23</v>
      </c>
      <c r="E55" s="2">
        <f t="shared" ref="E55:E56" si="5">G39</f>
        <v>27</v>
      </c>
      <c r="F55" s="2">
        <f t="shared" ref="F55:F56" si="6">I39</f>
        <v>11</v>
      </c>
      <c r="G55" s="2">
        <f t="shared" ref="G55:G56" si="7">K39</f>
        <v>13</v>
      </c>
      <c r="H55" s="2">
        <f t="shared" ref="H55:H56" si="8">M39</f>
        <v>32</v>
      </c>
      <c r="I55" s="2">
        <f t="shared" ref="I55:I56" si="9">O39</f>
        <v>20</v>
      </c>
      <c r="J55" s="2">
        <f t="shared" ref="J55:J56" si="10">Q39</f>
        <v>20</v>
      </c>
      <c r="K55" s="2">
        <f t="shared" ref="K55:K56" si="11">S39</f>
        <v>23</v>
      </c>
      <c r="M55" s="2">
        <f t="shared" ref="M55:M56" si="12">U39</f>
        <v>0</v>
      </c>
      <c r="N55" s="2">
        <f t="shared" ref="N55:N56" si="13">Y39</f>
        <v>19</v>
      </c>
      <c r="O55" s="2">
        <f t="shared" ref="O55:O56" si="14">AA39</f>
        <v>13</v>
      </c>
      <c r="Q55" s="2">
        <f t="shared" ref="Q55:Q56" si="15">AE39</f>
        <v>15</v>
      </c>
    </row>
    <row r="56" spans="2:17" x14ac:dyDescent="0.3">
      <c r="B56" s="2" t="s">
        <v>20</v>
      </c>
      <c r="C56" s="2">
        <f t="shared" si="3"/>
        <v>0</v>
      </c>
      <c r="D56" s="2">
        <f t="shared" si="4"/>
        <v>0</v>
      </c>
      <c r="E56" s="2">
        <f t="shared" si="5"/>
        <v>3.7037037037037035E-2</v>
      </c>
      <c r="F56" s="2">
        <f t="shared" si="6"/>
        <v>0</v>
      </c>
      <c r="G56" s="2">
        <f t="shared" si="7"/>
        <v>0</v>
      </c>
      <c r="H56" s="2">
        <f t="shared" si="8"/>
        <v>0</v>
      </c>
      <c r="I56" s="2">
        <f t="shared" si="9"/>
        <v>0</v>
      </c>
      <c r="J56" s="2">
        <f t="shared" si="10"/>
        <v>0</v>
      </c>
      <c r="K56" s="2">
        <f t="shared" si="11"/>
        <v>0</v>
      </c>
      <c r="M56" s="2">
        <f t="shared" si="12"/>
        <v>0</v>
      </c>
      <c r="N56" s="2">
        <f t="shared" si="13"/>
        <v>0.21052631578947367</v>
      </c>
      <c r="O56" s="2">
        <f t="shared" si="14"/>
        <v>0</v>
      </c>
      <c r="Q56" s="2">
        <f t="shared" si="15"/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6"/>
  <sheetViews>
    <sheetView topLeftCell="B57" zoomScale="70" zoomScaleNormal="70" workbookViewId="0">
      <selection activeCell="I77" sqref="I77"/>
    </sheetView>
  </sheetViews>
  <sheetFormatPr defaultColWidth="9.109375" defaultRowHeight="14.4" x14ac:dyDescent="0.3"/>
  <cols>
    <col min="1" max="1" width="22.109375" style="2" bestFit="1" customWidth="1"/>
    <col min="2" max="2" width="9.109375" style="2"/>
    <col min="3" max="3" width="12.6640625" style="2" bestFit="1" customWidth="1"/>
    <col min="4" max="4" width="9.109375" style="2"/>
    <col min="5" max="5" width="12.6640625" style="2" bestFit="1" customWidth="1"/>
    <col min="6" max="6" width="9.109375" style="2"/>
    <col min="7" max="7" width="12.6640625" style="2" bestFit="1" customWidth="1"/>
    <col min="8" max="8" width="9.109375" style="2"/>
    <col min="9" max="9" width="12.6640625" style="2" bestFit="1" customWidth="1"/>
    <col min="10" max="10" width="9.109375" style="2"/>
    <col min="11" max="11" width="12.6640625" style="2" bestFit="1" customWidth="1"/>
    <col min="12" max="12" width="9.109375" style="2"/>
    <col min="13" max="13" width="12.6640625" style="2" bestFit="1" customWidth="1"/>
    <col min="14" max="14" width="9.109375" style="2"/>
    <col min="15" max="15" width="12.6640625" style="2" bestFit="1" customWidth="1"/>
    <col min="16" max="16" width="9.109375" style="2"/>
    <col min="17" max="17" width="12.6640625" style="2" bestFit="1" customWidth="1"/>
    <col min="18" max="18" width="9.109375" style="2"/>
    <col min="19" max="19" width="12.6640625" style="2" bestFit="1" customWidth="1"/>
    <col min="20" max="20" width="9.109375" style="2"/>
    <col min="21" max="21" width="12.6640625" style="2" bestFit="1" customWidth="1"/>
    <col min="22" max="22" width="9.109375" style="2"/>
    <col min="23" max="23" width="12.6640625" style="2" bestFit="1" customWidth="1"/>
    <col min="24" max="24" width="9.109375" style="2"/>
    <col min="25" max="25" width="12.6640625" style="2" bestFit="1" customWidth="1"/>
    <col min="26" max="26" width="9.109375" style="2"/>
    <col min="27" max="27" width="12.6640625" style="2" bestFit="1" customWidth="1"/>
    <col min="28" max="28" width="9.109375" style="2"/>
    <col min="29" max="29" width="12.6640625" style="2" bestFit="1" customWidth="1"/>
    <col min="30" max="30" width="9.109375" style="2"/>
    <col min="31" max="31" width="12.6640625" style="2" bestFit="1" customWidth="1"/>
    <col min="32" max="16384" width="9.109375" style="2"/>
  </cols>
  <sheetData>
    <row r="1" spans="2:31" s="1" customFormat="1" x14ac:dyDescent="0.3">
      <c r="B1" s="3" t="s">
        <v>0</v>
      </c>
      <c r="C1" s="3"/>
      <c r="D1" s="1" t="s">
        <v>1</v>
      </c>
      <c r="F1" s="3" t="s">
        <v>2</v>
      </c>
      <c r="G1" s="3"/>
      <c r="H1" s="1" t="s">
        <v>3</v>
      </c>
      <c r="J1" s="3" t="s">
        <v>4</v>
      </c>
      <c r="K1" s="3"/>
      <c r="L1" s="1" t="s">
        <v>5</v>
      </c>
      <c r="N1" s="3" t="s">
        <v>6</v>
      </c>
      <c r="O1" s="3"/>
      <c r="P1" s="1" t="s">
        <v>7</v>
      </c>
      <c r="R1" s="3" t="s">
        <v>8</v>
      </c>
      <c r="S1" s="3"/>
      <c r="V1" s="3" t="s">
        <v>10</v>
      </c>
      <c r="W1" s="3"/>
      <c r="X1" s="1" t="s">
        <v>11</v>
      </c>
      <c r="Z1" s="3" t="s">
        <v>12</v>
      </c>
      <c r="AA1" s="3"/>
      <c r="AD1" s="3" t="s">
        <v>14</v>
      </c>
      <c r="AE1" s="3" t="s">
        <v>14</v>
      </c>
    </row>
    <row r="2" spans="2:31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Z2" s="2" t="s">
        <v>15</v>
      </c>
      <c r="AA2" s="2" t="s">
        <v>16</v>
      </c>
      <c r="AD2" s="2" t="s">
        <v>15</v>
      </c>
      <c r="AE2" s="2" t="s">
        <v>16</v>
      </c>
    </row>
    <row r="3" spans="2:31" x14ac:dyDescent="0.3">
      <c r="B3" s="2">
        <v>4.47</v>
      </c>
      <c r="C3" s="2">
        <v>0</v>
      </c>
      <c r="D3" s="2">
        <v>3.8</v>
      </c>
      <c r="E3" s="2">
        <v>0</v>
      </c>
      <c r="F3" s="2">
        <v>3.61</v>
      </c>
      <c r="G3" s="2">
        <v>0</v>
      </c>
      <c r="H3" s="2">
        <v>3.55</v>
      </c>
      <c r="I3" s="2">
        <v>0</v>
      </c>
      <c r="J3" s="2">
        <v>4.07</v>
      </c>
      <c r="K3" s="2">
        <v>0</v>
      </c>
      <c r="L3" s="2">
        <v>3.64</v>
      </c>
      <c r="M3" s="2">
        <v>0</v>
      </c>
      <c r="N3" s="2">
        <v>4.0199999999999996</v>
      </c>
      <c r="O3" s="2">
        <v>0</v>
      </c>
      <c r="P3" s="2">
        <v>4.24</v>
      </c>
      <c r="Q3" s="2">
        <v>0</v>
      </c>
      <c r="R3" s="2">
        <v>4.32</v>
      </c>
      <c r="S3" s="2">
        <v>0</v>
      </c>
      <c r="V3" s="2">
        <v>4.5599999999999996</v>
      </c>
      <c r="W3" s="2">
        <v>0</v>
      </c>
      <c r="X3" s="2">
        <v>3.7</v>
      </c>
      <c r="Y3" s="2">
        <v>0</v>
      </c>
      <c r="Z3" s="2">
        <v>4.01</v>
      </c>
      <c r="AA3" s="2">
        <v>0</v>
      </c>
      <c r="AD3" s="2">
        <v>4.09</v>
      </c>
      <c r="AE3" s="5">
        <v>0.14000000000000001</v>
      </c>
    </row>
    <row r="4" spans="2:31" x14ac:dyDescent="0.3">
      <c r="B4" s="2">
        <v>4.55</v>
      </c>
      <c r="C4" s="2">
        <v>0</v>
      </c>
      <c r="D4" s="2">
        <v>3.88</v>
      </c>
      <c r="E4" s="2">
        <v>0</v>
      </c>
      <c r="F4" s="2">
        <v>3.65</v>
      </c>
      <c r="G4" s="2">
        <v>0</v>
      </c>
      <c r="H4" s="2">
        <v>3.63</v>
      </c>
      <c r="I4" s="2">
        <v>0</v>
      </c>
      <c r="J4" s="2">
        <v>4.1500000000000004</v>
      </c>
      <c r="K4" s="2">
        <v>0</v>
      </c>
      <c r="L4" s="2">
        <v>3.72</v>
      </c>
      <c r="M4" s="2">
        <v>0</v>
      </c>
      <c r="N4" s="2">
        <v>4.0999999999999996</v>
      </c>
      <c r="O4" s="2">
        <v>0</v>
      </c>
      <c r="P4" s="2">
        <v>4.32</v>
      </c>
      <c r="Q4" s="2">
        <v>0</v>
      </c>
      <c r="R4" s="2">
        <v>4.4000000000000004</v>
      </c>
      <c r="S4" s="2">
        <v>0</v>
      </c>
      <c r="V4" s="2">
        <v>4.6399999999999997</v>
      </c>
      <c r="W4" s="2">
        <v>0</v>
      </c>
      <c r="X4" s="2">
        <v>3.7800000000000002</v>
      </c>
      <c r="Y4" s="2">
        <v>0</v>
      </c>
      <c r="Z4" s="2">
        <v>4.09</v>
      </c>
      <c r="AA4" s="2">
        <v>0</v>
      </c>
      <c r="AD4" s="2">
        <v>4.21</v>
      </c>
      <c r="AE4" s="5">
        <v>0.19</v>
      </c>
    </row>
    <row r="5" spans="2:31" x14ac:dyDescent="0.3">
      <c r="B5" s="2">
        <v>4.63</v>
      </c>
      <c r="C5" s="2">
        <v>0</v>
      </c>
      <c r="D5" s="2">
        <v>3.96</v>
      </c>
      <c r="E5" s="2">
        <v>0</v>
      </c>
      <c r="F5" s="2">
        <v>3.69</v>
      </c>
      <c r="G5" s="2">
        <v>0</v>
      </c>
      <c r="H5" s="2">
        <v>3.71</v>
      </c>
      <c r="I5" s="2">
        <v>0</v>
      </c>
      <c r="J5" s="2">
        <v>4.2300000000000004</v>
      </c>
      <c r="K5" s="2">
        <v>0</v>
      </c>
      <c r="L5" s="2">
        <v>3.7600000000000002</v>
      </c>
      <c r="M5" s="2">
        <v>0</v>
      </c>
      <c r="N5" s="2">
        <v>4.18</v>
      </c>
      <c r="O5" s="2">
        <v>0</v>
      </c>
      <c r="P5" s="2">
        <v>4.4000000000000004</v>
      </c>
      <c r="Q5" s="2">
        <v>0</v>
      </c>
      <c r="R5" s="2">
        <v>4.4800000000000004</v>
      </c>
      <c r="S5" s="2">
        <v>0</v>
      </c>
      <c r="V5" s="2">
        <v>4.72</v>
      </c>
      <c r="W5" s="2">
        <v>0</v>
      </c>
      <c r="X5" s="2">
        <v>3.9000000000000004</v>
      </c>
      <c r="Y5" s="2">
        <v>0</v>
      </c>
      <c r="Z5" s="2">
        <v>4.17</v>
      </c>
      <c r="AA5" s="2">
        <v>0</v>
      </c>
      <c r="AD5" s="2">
        <v>4.3099999999999996</v>
      </c>
      <c r="AE5" s="5">
        <v>0.11</v>
      </c>
    </row>
    <row r="6" spans="2:31" x14ac:dyDescent="0.3">
      <c r="B6" s="2">
        <v>4.71</v>
      </c>
      <c r="C6" s="2">
        <v>0</v>
      </c>
      <c r="D6" s="2">
        <v>4.04</v>
      </c>
      <c r="E6" s="2">
        <v>0</v>
      </c>
      <c r="F6" s="2">
        <v>3.73</v>
      </c>
      <c r="G6" s="2">
        <v>0</v>
      </c>
      <c r="H6" s="2">
        <v>3.79</v>
      </c>
      <c r="I6" s="2">
        <v>0</v>
      </c>
      <c r="J6" s="2">
        <v>4.3100000000000005</v>
      </c>
      <c r="K6" s="2">
        <v>0</v>
      </c>
      <c r="L6" s="2">
        <v>3.8000000000000003</v>
      </c>
      <c r="M6" s="2">
        <v>0</v>
      </c>
      <c r="N6" s="2">
        <v>4.26</v>
      </c>
      <c r="O6" s="2">
        <v>0</v>
      </c>
      <c r="P6" s="2">
        <v>4.4800000000000004</v>
      </c>
      <c r="Q6" s="2">
        <v>0</v>
      </c>
      <c r="R6" s="2">
        <v>4.5600000000000005</v>
      </c>
      <c r="S6" s="2">
        <v>0</v>
      </c>
      <c r="V6" s="2">
        <v>4.8</v>
      </c>
      <c r="W6" s="2">
        <v>0</v>
      </c>
      <c r="X6" s="2">
        <v>4.0200000000000005</v>
      </c>
      <c r="Y6" s="2">
        <v>0</v>
      </c>
      <c r="Z6" s="2">
        <v>4.25</v>
      </c>
      <c r="AA6" s="2">
        <v>0</v>
      </c>
      <c r="AD6" s="2">
        <v>4.4400000000000004</v>
      </c>
      <c r="AE6" s="5">
        <v>0.11</v>
      </c>
    </row>
    <row r="7" spans="2:31" x14ac:dyDescent="0.3">
      <c r="B7" s="2">
        <v>4.79</v>
      </c>
      <c r="C7" s="2">
        <v>0</v>
      </c>
      <c r="D7" s="2">
        <v>4.12</v>
      </c>
      <c r="E7" s="2">
        <v>0</v>
      </c>
      <c r="F7" s="2">
        <v>3.77</v>
      </c>
      <c r="G7" s="2">
        <v>0</v>
      </c>
      <c r="H7" s="2">
        <v>3.87</v>
      </c>
      <c r="I7" s="2">
        <v>0</v>
      </c>
      <c r="J7" s="2">
        <v>4.3900000000000006</v>
      </c>
      <c r="K7" s="2">
        <v>0</v>
      </c>
      <c r="L7" s="2">
        <v>3.8800000000000003</v>
      </c>
      <c r="M7" s="2">
        <v>0</v>
      </c>
      <c r="N7" s="2">
        <v>4.34</v>
      </c>
      <c r="O7" s="2">
        <v>0</v>
      </c>
      <c r="P7" s="2">
        <v>4.5600000000000005</v>
      </c>
      <c r="Q7" s="2">
        <v>0</v>
      </c>
      <c r="R7" s="2">
        <v>4.6400000000000006</v>
      </c>
      <c r="S7" s="2">
        <v>6.866537717601548E-2</v>
      </c>
      <c r="V7" s="2">
        <v>4.88</v>
      </c>
      <c r="W7" s="2">
        <v>0</v>
      </c>
      <c r="X7" s="2">
        <v>4.1400000000000006</v>
      </c>
      <c r="Y7" s="2">
        <v>0</v>
      </c>
      <c r="Z7" s="2">
        <v>4.33</v>
      </c>
      <c r="AA7" s="2">
        <v>0</v>
      </c>
      <c r="AD7" s="2">
        <v>4.4800000000000004</v>
      </c>
      <c r="AE7" s="5">
        <v>7.0000000000000007E-2</v>
      </c>
    </row>
    <row r="8" spans="2:31" x14ac:dyDescent="0.3">
      <c r="B8" s="2">
        <v>4.87</v>
      </c>
      <c r="C8" s="2">
        <v>0</v>
      </c>
      <c r="D8" s="2">
        <v>4.2</v>
      </c>
      <c r="E8" s="2">
        <v>0</v>
      </c>
      <c r="F8" s="2">
        <v>3.81</v>
      </c>
      <c r="G8" s="2">
        <v>0</v>
      </c>
      <c r="H8" s="2">
        <v>3.95</v>
      </c>
      <c r="I8" s="2">
        <v>0</v>
      </c>
      <c r="J8" s="2">
        <v>4.4700000000000006</v>
      </c>
      <c r="K8" s="2">
        <v>0</v>
      </c>
      <c r="L8" s="2">
        <v>3.9600000000000004</v>
      </c>
      <c r="M8" s="2">
        <v>0</v>
      </c>
      <c r="N8" s="2">
        <v>4.42</v>
      </c>
      <c r="O8" s="2">
        <v>0</v>
      </c>
      <c r="P8" s="2">
        <v>4.6400000000000006</v>
      </c>
      <c r="Q8" s="2">
        <v>0</v>
      </c>
      <c r="R8" s="2">
        <v>4.7200000000000006</v>
      </c>
      <c r="S8" s="2">
        <v>8.6639306885544914E-2</v>
      </c>
      <c r="V8" s="2">
        <v>4.96</v>
      </c>
      <c r="W8" s="2">
        <v>0</v>
      </c>
      <c r="X8" s="2">
        <v>4.2200000000000006</v>
      </c>
      <c r="Y8" s="2">
        <v>0</v>
      </c>
      <c r="Z8" s="2">
        <v>4.41</v>
      </c>
      <c r="AA8" s="2">
        <v>0</v>
      </c>
      <c r="AD8" s="2">
        <v>4.5599999999999996</v>
      </c>
      <c r="AE8" s="5">
        <v>0.13</v>
      </c>
    </row>
    <row r="9" spans="2:31" x14ac:dyDescent="0.3">
      <c r="B9" s="2">
        <v>4.95</v>
      </c>
      <c r="C9" s="2">
        <v>0</v>
      </c>
      <c r="D9" s="2">
        <v>4.28</v>
      </c>
      <c r="E9" s="2">
        <v>0</v>
      </c>
      <c r="F9" s="2">
        <v>3.85</v>
      </c>
      <c r="G9" s="2">
        <v>0</v>
      </c>
      <c r="H9" s="2">
        <v>4.03</v>
      </c>
      <c r="I9" s="2">
        <v>0</v>
      </c>
      <c r="J9" s="2">
        <v>4.5500000000000007</v>
      </c>
      <c r="K9" s="2">
        <v>0</v>
      </c>
      <c r="L9" s="2">
        <v>4.28</v>
      </c>
      <c r="M9" s="2">
        <v>0</v>
      </c>
      <c r="N9" s="2">
        <v>4.5</v>
      </c>
      <c r="O9" s="2">
        <v>0</v>
      </c>
      <c r="P9" s="2">
        <v>4.7200000000000006</v>
      </c>
      <c r="Q9" s="2">
        <v>0</v>
      </c>
      <c r="R9" s="2">
        <v>4.8000000000000007</v>
      </c>
      <c r="S9" s="2">
        <v>4.2910447761194029E-2</v>
      </c>
      <c r="V9" s="2">
        <v>5.04</v>
      </c>
      <c r="W9" s="2">
        <v>0</v>
      </c>
      <c r="X9" s="2">
        <v>4.28</v>
      </c>
      <c r="Y9" s="2">
        <v>5.7992202729044831E-2</v>
      </c>
      <c r="Z9" s="2">
        <v>4.49</v>
      </c>
      <c r="AA9" s="2">
        <v>0</v>
      </c>
      <c r="AD9" s="2">
        <v>4.6399999999999997</v>
      </c>
      <c r="AE9" s="5">
        <v>0.5</v>
      </c>
    </row>
    <row r="10" spans="2:31" x14ac:dyDescent="0.3">
      <c r="B10" s="2">
        <v>5.03</v>
      </c>
      <c r="C10" s="2">
        <v>0</v>
      </c>
      <c r="D10" s="2">
        <v>4.3600000000000003</v>
      </c>
      <c r="E10" s="2">
        <v>0</v>
      </c>
      <c r="F10" s="2">
        <v>3.89</v>
      </c>
      <c r="G10" s="2">
        <v>0</v>
      </c>
      <c r="H10" s="2">
        <v>4.1100000000000003</v>
      </c>
      <c r="I10" s="2">
        <v>0</v>
      </c>
      <c r="J10" s="2">
        <v>4.6300000000000008</v>
      </c>
      <c r="K10" s="2">
        <v>0</v>
      </c>
      <c r="L10" s="2">
        <v>4.32</v>
      </c>
      <c r="M10" s="2">
        <v>0</v>
      </c>
      <c r="N10" s="2">
        <v>4.58</v>
      </c>
      <c r="O10" s="2">
        <v>0</v>
      </c>
      <c r="P10" s="2">
        <v>4.8000000000000007</v>
      </c>
      <c r="Q10" s="2">
        <v>0</v>
      </c>
      <c r="R10" s="2">
        <v>4.8800000000000008</v>
      </c>
      <c r="S10" s="2">
        <v>0.40478515625</v>
      </c>
      <c r="V10" s="2">
        <v>5.12</v>
      </c>
      <c r="W10" s="2">
        <v>0</v>
      </c>
      <c r="X10" s="2">
        <v>4.33</v>
      </c>
      <c r="Y10" s="2">
        <v>4.377390565235869E-2</v>
      </c>
      <c r="Z10" s="2">
        <v>4.57</v>
      </c>
      <c r="AA10" s="2">
        <v>0</v>
      </c>
      <c r="AD10" s="2">
        <v>4.84</v>
      </c>
      <c r="AE10" s="5">
        <v>0.63</v>
      </c>
    </row>
    <row r="11" spans="2:31" x14ac:dyDescent="0.3">
      <c r="B11" s="2">
        <v>5.1100000000000003</v>
      </c>
      <c r="C11" s="2">
        <v>0</v>
      </c>
      <c r="D11" s="2">
        <v>4.4400000000000004</v>
      </c>
      <c r="E11" s="2">
        <v>0</v>
      </c>
      <c r="F11" s="2">
        <v>3.93</v>
      </c>
      <c r="G11" s="2">
        <v>0</v>
      </c>
      <c r="H11" s="2">
        <v>4.1900000000000004</v>
      </c>
      <c r="I11" s="2">
        <v>0</v>
      </c>
      <c r="J11" s="2">
        <v>4.7100000000000009</v>
      </c>
      <c r="K11" s="2">
        <v>0</v>
      </c>
      <c r="L11" s="2">
        <v>4.3600000000000003</v>
      </c>
      <c r="M11" s="2">
        <v>0</v>
      </c>
      <c r="N11" s="2">
        <v>4.66</v>
      </c>
      <c r="O11" s="2">
        <v>0.58291457286432158</v>
      </c>
      <c r="P11" s="2">
        <v>4.8800000000000008</v>
      </c>
      <c r="Q11" s="2">
        <v>0</v>
      </c>
      <c r="R11" s="2">
        <v>4.9600000000000009</v>
      </c>
      <c r="S11" s="2">
        <v>0.54146806482364152</v>
      </c>
      <c r="V11" s="2">
        <v>5.2</v>
      </c>
      <c r="W11" s="2">
        <v>0</v>
      </c>
      <c r="X11" s="2">
        <v>4.41</v>
      </c>
      <c r="Y11" s="2">
        <v>0</v>
      </c>
      <c r="Z11" s="2">
        <v>4.6399999999999997</v>
      </c>
      <c r="AA11" s="2">
        <v>0.12</v>
      </c>
      <c r="AD11" s="2">
        <v>4.92</v>
      </c>
      <c r="AE11" s="5">
        <v>0.57999999999999996</v>
      </c>
    </row>
    <row r="12" spans="2:31" x14ac:dyDescent="0.3">
      <c r="B12" s="2">
        <v>5.19</v>
      </c>
      <c r="C12" s="2">
        <v>0</v>
      </c>
      <c r="D12" s="2">
        <v>4.5200000000000005</v>
      </c>
      <c r="E12" s="2">
        <v>0</v>
      </c>
      <c r="F12" s="2">
        <v>3.97</v>
      </c>
      <c r="G12" s="2">
        <v>0</v>
      </c>
      <c r="H12" s="2">
        <v>4.2700000000000005</v>
      </c>
      <c r="I12" s="2">
        <v>0</v>
      </c>
      <c r="J12" s="2">
        <v>4.7900000000000009</v>
      </c>
      <c r="K12" s="2">
        <v>0</v>
      </c>
      <c r="L12" s="2">
        <v>4.4000000000000004</v>
      </c>
      <c r="M12" s="2">
        <v>0</v>
      </c>
      <c r="N12" s="2">
        <v>4.74</v>
      </c>
      <c r="O12" s="2">
        <v>0.57393913416202313</v>
      </c>
      <c r="P12" s="2">
        <v>4.9600000000000009</v>
      </c>
      <c r="Q12" s="2">
        <v>0</v>
      </c>
      <c r="R12" s="2">
        <v>5.0400000000000009</v>
      </c>
      <c r="S12" s="2">
        <v>0.19525457241720218</v>
      </c>
      <c r="V12" s="2">
        <v>5.28</v>
      </c>
      <c r="W12" s="2">
        <v>0</v>
      </c>
      <c r="X12" s="2">
        <v>4.49</v>
      </c>
      <c r="Y12" s="2">
        <v>0</v>
      </c>
      <c r="Z12" s="2">
        <v>4.7300000000000004</v>
      </c>
      <c r="AA12" s="2">
        <v>0.16</v>
      </c>
      <c r="AD12" s="2">
        <v>5.0199999999999996</v>
      </c>
      <c r="AE12" s="5">
        <v>0.08</v>
      </c>
    </row>
    <row r="13" spans="2:31" x14ac:dyDescent="0.3">
      <c r="B13" s="2">
        <v>5.2700000000000005</v>
      </c>
      <c r="C13" s="2">
        <v>0</v>
      </c>
      <c r="D13" s="2">
        <v>4.6000000000000005</v>
      </c>
      <c r="E13" s="2">
        <v>0</v>
      </c>
      <c r="F13" s="2">
        <v>4.01</v>
      </c>
      <c r="G13" s="2">
        <v>0</v>
      </c>
      <c r="H13" s="2">
        <v>4.3500000000000005</v>
      </c>
      <c r="I13" s="2">
        <v>0</v>
      </c>
      <c r="J13" s="2">
        <v>4.870000000000001</v>
      </c>
      <c r="K13" s="2">
        <v>0</v>
      </c>
      <c r="L13" s="2">
        <v>4.4400000000000004</v>
      </c>
      <c r="M13" s="2">
        <v>0</v>
      </c>
      <c r="N13" s="2">
        <v>4.82</v>
      </c>
      <c r="O13" s="2">
        <v>0.27067669172932329</v>
      </c>
      <c r="P13" s="2">
        <v>5.0400000000000009</v>
      </c>
      <c r="Q13" s="2">
        <v>8.5470085470085472E-2</v>
      </c>
      <c r="R13" s="2">
        <v>5.120000000000001</v>
      </c>
      <c r="S13" s="2">
        <v>0.1280701754385965</v>
      </c>
      <c r="V13" s="2">
        <v>5.36</v>
      </c>
      <c r="W13" s="2">
        <v>0</v>
      </c>
      <c r="X13" s="2">
        <v>4.66</v>
      </c>
      <c r="Y13" s="2">
        <v>1.9601100412654747E-2</v>
      </c>
      <c r="Z13" s="2">
        <v>4.8099999999999996</v>
      </c>
      <c r="AA13" s="2">
        <v>0.25</v>
      </c>
      <c r="AD13" s="2">
        <v>5.14</v>
      </c>
      <c r="AE13" s="5">
        <v>0.13</v>
      </c>
    </row>
    <row r="14" spans="2:31" x14ac:dyDescent="0.3">
      <c r="B14" s="2">
        <v>5.3500000000000005</v>
      </c>
      <c r="C14" s="2">
        <v>0</v>
      </c>
      <c r="D14" s="2">
        <v>4.6800000000000006</v>
      </c>
      <c r="E14" s="2">
        <v>0</v>
      </c>
      <c r="F14" s="2">
        <v>4.05</v>
      </c>
      <c r="G14" s="2">
        <v>0</v>
      </c>
      <c r="H14" s="2">
        <v>4.4300000000000006</v>
      </c>
      <c r="I14" s="2">
        <v>0</v>
      </c>
      <c r="J14" s="2">
        <v>4.9500000000000011</v>
      </c>
      <c r="K14" s="2">
        <v>0</v>
      </c>
      <c r="L14" s="2">
        <v>4.4800000000000004</v>
      </c>
      <c r="M14" s="2">
        <v>0</v>
      </c>
      <c r="N14" s="2">
        <v>4.9000000000000004</v>
      </c>
      <c r="O14" s="2">
        <v>0.45151306740027508</v>
      </c>
      <c r="P14" s="2">
        <v>5.120000000000001</v>
      </c>
      <c r="Q14" s="2">
        <v>4.2226487523992322E-2</v>
      </c>
      <c r="R14" s="2">
        <v>5.2000000000000011</v>
      </c>
      <c r="S14" s="2">
        <v>0</v>
      </c>
      <c r="V14" s="2">
        <v>5.44</v>
      </c>
      <c r="W14" s="2">
        <v>0</v>
      </c>
      <c r="X14" s="2">
        <v>4.72</v>
      </c>
      <c r="Y14" s="2">
        <v>4.133379645710316E-2</v>
      </c>
      <c r="Z14" s="2">
        <v>4.8899999999999997</v>
      </c>
      <c r="AA14" s="2">
        <v>0.34</v>
      </c>
      <c r="AD14" s="2">
        <v>5.26</v>
      </c>
      <c r="AE14" s="5">
        <v>0.1</v>
      </c>
    </row>
    <row r="15" spans="2:31" x14ac:dyDescent="0.3">
      <c r="B15" s="2">
        <v>5.5900000000000007</v>
      </c>
      <c r="C15" s="2">
        <v>0</v>
      </c>
      <c r="D15" s="2">
        <v>4.7600000000000007</v>
      </c>
      <c r="E15" s="2">
        <v>0.22030456852791877</v>
      </c>
      <c r="F15" s="2">
        <v>4.09</v>
      </c>
      <c r="G15" s="2">
        <v>0</v>
      </c>
      <c r="H15" s="2">
        <v>4.5100000000000007</v>
      </c>
      <c r="I15" s="2">
        <v>8.2966474771418899E-2</v>
      </c>
      <c r="J15" s="2">
        <v>5.0300000000000011</v>
      </c>
      <c r="K15" s="2">
        <v>0</v>
      </c>
      <c r="L15" s="2">
        <v>4.5200000000000005</v>
      </c>
      <c r="M15" s="2">
        <v>0</v>
      </c>
      <c r="N15" s="2">
        <v>4.9800000000000004</v>
      </c>
      <c r="O15" s="2">
        <v>0.47934634589196551</v>
      </c>
      <c r="P15" s="2">
        <v>5.2000000000000011</v>
      </c>
      <c r="Q15" s="2">
        <v>0</v>
      </c>
      <c r="R15" s="2">
        <v>5.3600000000000012</v>
      </c>
      <c r="S15" s="2">
        <v>0</v>
      </c>
      <c r="V15" s="2">
        <v>5.5200000000000005</v>
      </c>
      <c r="W15" s="2">
        <v>0</v>
      </c>
      <c r="X15" s="2">
        <v>4.8099999999999996</v>
      </c>
      <c r="Y15" s="2">
        <v>0.18053971873812238</v>
      </c>
      <c r="Z15" s="2">
        <v>4.97</v>
      </c>
      <c r="AA15" s="2">
        <v>0.44</v>
      </c>
      <c r="AD15" s="2">
        <v>5.37</v>
      </c>
      <c r="AE15" s="5">
        <v>0.26</v>
      </c>
    </row>
    <row r="16" spans="2:31" x14ac:dyDescent="0.3">
      <c r="B16" s="2">
        <v>5.6700000000000008</v>
      </c>
      <c r="C16" s="2">
        <v>0</v>
      </c>
      <c r="D16" s="2">
        <v>4.8400000000000007</v>
      </c>
      <c r="E16" s="2">
        <v>0.24028436018957347</v>
      </c>
      <c r="F16" s="2">
        <v>4.13</v>
      </c>
      <c r="G16" s="2">
        <v>0</v>
      </c>
      <c r="H16" s="2">
        <v>4.5900000000000007</v>
      </c>
      <c r="I16" s="2">
        <v>0.12745098039215685</v>
      </c>
      <c r="J16" s="2">
        <v>5.1100000000000012</v>
      </c>
      <c r="K16" s="2">
        <v>0.13730667672576385</v>
      </c>
      <c r="L16" s="2">
        <v>4.6000000000000005</v>
      </c>
      <c r="M16" s="2">
        <v>0</v>
      </c>
      <c r="N16" s="2">
        <v>5.0600000000000005</v>
      </c>
      <c r="O16" s="2">
        <v>0.35333653384541525</v>
      </c>
      <c r="P16" s="2">
        <v>5.2800000000000011</v>
      </c>
      <c r="Q16" s="2">
        <v>0</v>
      </c>
      <c r="R16" s="2">
        <v>5.4400000000000013</v>
      </c>
      <c r="S16" s="2">
        <v>0</v>
      </c>
      <c r="V16" s="2">
        <v>5.61</v>
      </c>
      <c r="W16" s="2">
        <v>0</v>
      </c>
      <c r="X16" s="2">
        <v>4.99</v>
      </c>
      <c r="Y16" s="2">
        <v>0.14586322333811574</v>
      </c>
      <c r="Z16" s="2">
        <v>5.05</v>
      </c>
      <c r="AA16" s="2">
        <v>0.41</v>
      </c>
      <c r="AD16" s="2">
        <v>5.47</v>
      </c>
      <c r="AE16" s="5">
        <v>0.15</v>
      </c>
    </row>
    <row r="17" spans="4:27" x14ac:dyDescent="0.3">
      <c r="D17" s="2">
        <v>4.9200000000000008</v>
      </c>
      <c r="E17" s="2">
        <v>0.3656862745098039</v>
      </c>
      <c r="F17" s="2">
        <v>4.17</v>
      </c>
      <c r="G17" s="2">
        <v>0</v>
      </c>
      <c r="H17" s="2">
        <v>4.6700000000000008</v>
      </c>
      <c r="I17" s="2">
        <v>0.20979284369114878</v>
      </c>
      <c r="J17" s="2">
        <v>5.1900000000000013</v>
      </c>
      <c r="K17" s="2">
        <v>9.5138306789606039E-2</v>
      </c>
      <c r="L17" s="2">
        <v>4.6400000000000006</v>
      </c>
      <c r="M17" s="2">
        <v>0</v>
      </c>
      <c r="N17" s="2">
        <v>5.1400000000000006</v>
      </c>
      <c r="O17" s="2">
        <v>0.10981496379726469</v>
      </c>
      <c r="P17" s="2">
        <v>5.3600000000000012</v>
      </c>
      <c r="Q17" s="2">
        <v>0</v>
      </c>
      <c r="R17" s="2">
        <v>5.5200000000000014</v>
      </c>
      <c r="S17" s="2">
        <v>0</v>
      </c>
      <c r="X17" s="2">
        <v>4.88</v>
      </c>
      <c r="Y17" s="2">
        <v>0.14487079091620986</v>
      </c>
      <c r="Z17" s="2">
        <v>5.13</v>
      </c>
      <c r="AA17" s="2">
        <v>0.46</v>
      </c>
    </row>
    <row r="18" spans="4:27" x14ac:dyDescent="0.3">
      <c r="D18" s="2">
        <v>5.0000000000000009</v>
      </c>
      <c r="E18" s="2">
        <v>0.39130434782608697</v>
      </c>
      <c r="F18" s="2">
        <v>4.21</v>
      </c>
      <c r="G18" s="2">
        <v>0</v>
      </c>
      <c r="H18" s="2">
        <v>4.7500000000000009</v>
      </c>
      <c r="I18" s="2">
        <v>0.202009702009702</v>
      </c>
      <c r="J18" s="2">
        <v>5.2700000000000014</v>
      </c>
      <c r="K18" s="2">
        <v>0.13769363166953527</v>
      </c>
      <c r="L18" s="2">
        <v>4.6800000000000006</v>
      </c>
      <c r="M18" s="2">
        <v>0</v>
      </c>
      <c r="N18" s="2">
        <v>5.2200000000000006</v>
      </c>
      <c r="O18" s="2">
        <v>0</v>
      </c>
      <c r="P18" s="2">
        <v>5.4400000000000013</v>
      </c>
      <c r="Q18" s="2">
        <v>0</v>
      </c>
      <c r="R18" s="2">
        <v>5.59</v>
      </c>
      <c r="S18" s="2">
        <v>0</v>
      </c>
      <c r="X18" s="2">
        <v>5.15</v>
      </c>
      <c r="Y18" s="2">
        <v>4.316069057104914E-2</v>
      </c>
      <c r="Z18" s="2">
        <v>5.2</v>
      </c>
      <c r="AA18" s="2">
        <v>0.41</v>
      </c>
    </row>
    <row r="19" spans="4:27" x14ac:dyDescent="0.3">
      <c r="D19" s="2">
        <v>5.080000000000001</v>
      </c>
      <c r="E19" s="2">
        <v>0.41330425299890949</v>
      </c>
      <c r="F19" s="2">
        <v>4.25</v>
      </c>
      <c r="G19" s="2">
        <v>0</v>
      </c>
      <c r="H19" s="2">
        <v>4.830000000000001</v>
      </c>
      <c r="I19" s="2">
        <v>0.10316265060240964</v>
      </c>
      <c r="J19" s="2">
        <v>5.3500000000000014</v>
      </c>
      <c r="K19" s="2">
        <v>0</v>
      </c>
      <c r="L19" s="2">
        <v>4.7</v>
      </c>
      <c r="M19" s="2">
        <v>0</v>
      </c>
      <c r="N19" s="2">
        <v>5.3000000000000007</v>
      </c>
      <c r="O19" s="2">
        <v>0</v>
      </c>
      <c r="P19" s="2">
        <v>5.5200000000000014</v>
      </c>
      <c r="Q19" s="2">
        <v>0</v>
      </c>
      <c r="X19" s="2">
        <v>5.25</v>
      </c>
      <c r="Y19" s="2">
        <v>2.9467680608365018E-2</v>
      </c>
      <c r="Z19" s="2">
        <v>5.33</v>
      </c>
      <c r="AA19" s="2">
        <v>0.31</v>
      </c>
    </row>
    <row r="20" spans="4:27" x14ac:dyDescent="0.3">
      <c r="D20" s="2">
        <v>5.160000000000001</v>
      </c>
      <c r="E20" s="2">
        <v>0.32699386503067485</v>
      </c>
      <c r="F20" s="2">
        <v>4.29</v>
      </c>
      <c r="G20" s="2">
        <v>0</v>
      </c>
      <c r="H20" s="2">
        <v>4.910000000000001</v>
      </c>
      <c r="I20" s="2">
        <v>0.1106816584680253</v>
      </c>
      <c r="J20" s="2">
        <v>5.6</v>
      </c>
      <c r="K20" s="2">
        <v>0</v>
      </c>
      <c r="L20" s="2">
        <v>4.74</v>
      </c>
      <c r="M20" s="2">
        <v>0</v>
      </c>
      <c r="N20" s="2">
        <v>5.3800000000000008</v>
      </c>
      <c r="O20" s="2">
        <v>0</v>
      </c>
      <c r="P20" s="2">
        <v>5.59</v>
      </c>
      <c r="Q20" s="2">
        <v>0</v>
      </c>
      <c r="X20" s="2">
        <v>5.37</v>
      </c>
      <c r="Y20" s="2">
        <v>0</v>
      </c>
      <c r="Z20" s="2">
        <v>5.42</v>
      </c>
      <c r="AA20" s="2">
        <v>0.18</v>
      </c>
    </row>
    <row r="21" spans="4:27" x14ac:dyDescent="0.3">
      <c r="D21" s="2">
        <v>5.2400000000000011</v>
      </c>
      <c r="E21" s="2">
        <v>0</v>
      </c>
      <c r="F21" s="2">
        <v>4.33</v>
      </c>
      <c r="G21" s="2">
        <v>0</v>
      </c>
      <c r="H21" s="2">
        <v>4.9900000000000011</v>
      </c>
      <c r="I21" s="2">
        <v>0</v>
      </c>
      <c r="L21" s="2">
        <v>4.76</v>
      </c>
      <c r="M21" s="2">
        <v>0</v>
      </c>
      <c r="N21" s="2">
        <v>5.5400000000000009</v>
      </c>
      <c r="O21" s="2">
        <v>0</v>
      </c>
      <c r="X21" s="2">
        <v>5.45</v>
      </c>
      <c r="Y21" s="2">
        <v>0</v>
      </c>
      <c r="Z21" s="2">
        <v>5.57</v>
      </c>
      <c r="AA21" s="2">
        <v>0.27</v>
      </c>
    </row>
    <row r="22" spans="4:27" x14ac:dyDescent="0.3">
      <c r="D22" s="2">
        <v>5.3200000000000012</v>
      </c>
      <c r="E22" s="2">
        <v>4.328018223234624E-2</v>
      </c>
      <c r="F22" s="2">
        <v>4.37</v>
      </c>
      <c r="G22" s="2">
        <v>0</v>
      </c>
      <c r="H22" s="2">
        <v>5.0700000000000012</v>
      </c>
      <c r="I22" s="2">
        <v>0</v>
      </c>
      <c r="L22" s="2">
        <v>4.8</v>
      </c>
      <c r="M22" s="2">
        <v>0</v>
      </c>
      <c r="N22" s="2">
        <v>5.620000000000001</v>
      </c>
      <c r="O22" s="2">
        <v>0</v>
      </c>
      <c r="X22" s="2">
        <v>5.57</v>
      </c>
      <c r="Y22" s="2">
        <v>0</v>
      </c>
    </row>
    <row r="23" spans="4:27" x14ac:dyDescent="0.3">
      <c r="D23" s="2">
        <v>5.4000000000000012</v>
      </c>
      <c r="E23" s="2">
        <v>0.10925925925925926</v>
      </c>
      <c r="F23" s="2">
        <v>4.41</v>
      </c>
      <c r="G23" s="2">
        <v>0</v>
      </c>
      <c r="H23" s="2">
        <v>5.1500000000000012</v>
      </c>
      <c r="I23" s="2">
        <v>0</v>
      </c>
      <c r="L23" s="2">
        <v>4.8199999999999994</v>
      </c>
      <c r="M23" s="2">
        <v>0</v>
      </c>
      <c r="X23" s="2">
        <v>5.62</v>
      </c>
      <c r="Y23" s="2">
        <v>0</v>
      </c>
    </row>
    <row r="24" spans="4:27" x14ac:dyDescent="0.3">
      <c r="D24" s="2">
        <v>5.4800000000000013</v>
      </c>
      <c r="E24" s="2">
        <v>5.1792828685258967E-2</v>
      </c>
      <c r="F24" s="2">
        <v>4.45</v>
      </c>
      <c r="G24" s="2">
        <v>0</v>
      </c>
      <c r="L24" s="2">
        <v>4.839999999999999</v>
      </c>
      <c r="M24" s="2">
        <v>0</v>
      </c>
    </row>
    <row r="25" spans="4:27" x14ac:dyDescent="0.3">
      <c r="D25" s="2">
        <v>5.5600000000000014</v>
      </c>
      <c r="E25" s="2">
        <v>0</v>
      </c>
      <c r="F25" s="2">
        <v>4.49</v>
      </c>
      <c r="G25" s="2">
        <v>0</v>
      </c>
      <c r="L25" s="2">
        <v>4.919999999999999</v>
      </c>
      <c r="M25" s="2">
        <v>0</v>
      </c>
    </row>
    <row r="26" spans="4:27" x14ac:dyDescent="0.3">
      <c r="D26" s="2">
        <v>5.6400000000000015</v>
      </c>
      <c r="E26" s="2">
        <v>0</v>
      </c>
      <c r="F26" s="2">
        <v>4.53</v>
      </c>
      <c r="G26" s="2">
        <v>0</v>
      </c>
      <c r="L26" s="2">
        <v>4.9599999999999991</v>
      </c>
      <c r="M26" s="2">
        <v>0</v>
      </c>
    </row>
    <row r="27" spans="4:27" x14ac:dyDescent="0.3">
      <c r="F27" s="2">
        <v>4.57</v>
      </c>
      <c r="G27" s="2">
        <v>0</v>
      </c>
      <c r="L27" s="2">
        <v>4.9999999999999991</v>
      </c>
      <c r="M27" s="2">
        <v>20.8</v>
      </c>
    </row>
    <row r="28" spans="4:27" x14ac:dyDescent="0.3">
      <c r="F28" s="2">
        <v>4.6100000000000003</v>
      </c>
      <c r="G28" s="2">
        <v>0</v>
      </c>
      <c r="L28" s="2">
        <v>5.1799999999999988</v>
      </c>
      <c r="M28" s="2">
        <v>0</v>
      </c>
    </row>
    <row r="29" spans="4:27" x14ac:dyDescent="0.3">
      <c r="F29" s="2">
        <v>4.6500000000000004</v>
      </c>
      <c r="G29" s="2">
        <v>0</v>
      </c>
      <c r="L29" s="2">
        <v>5.2599999999999989</v>
      </c>
      <c r="M29" s="2">
        <v>0</v>
      </c>
    </row>
    <row r="30" spans="4:27" x14ac:dyDescent="0.3">
      <c r="F30" s="2">
        <v>4.6900000000000004</v>
      </c>
      <c r="G30" s="2">
        <v>0</v>
      </c>
      <c r="L30" s="2">
        <v>5.339999999999999</v>
      </c>
      <c r="M30" s="2">
        <v>0</v>
      </c>
    </row>
    <row r="31" spans="4:27" x14ac:dyDescent="0.3">
      <c r="F31" s="2">
        <v>4.7300000000000004</v>
      </c>
      <c r="G31" s="2">
        <v>0</v>
      </c>
      <c r="L31" s="2">
        <v>5.3599999999999985</v>
      </c>
      <c r="M31" s="2">
        <v>0</v>
      </c>
    </row>
    <row r="32" spans="4:27" x14ac:dyDescent="0.3">
      <c r="F32" s="2">
        <v>4.7700000000000005</v>
      </c>
      <c r="G32" s="2">
        <v>0</v>
      </c>
      <c r="L32" s="2">
        <v>5.3999999999999986</v>
      </c>
      <c r="M32" s="2">
        <v>0</v>
      </c>
    </row>
    <row r="33" spans="2:31" x14ac:dyDescent="0.3">
      <c r="F33" s="2">
        <v>4.8100000000000005</v>
      </c>
      <c r="G33" s="2">
        <v>0</v>
      </c>
      <c r="L33" s="2">
        <v>5.4599999999999982</v>
      </c>
      <c r="M33" s="2">
        <v>0</v>
      </c>
    </row>
    <row r="34" spans="2:31" x14ac:dyDescent="0.3">
      <c r="F34" s="2">
        <v>4.8500000000000005</v>
      </c>
      <c r="G34" s="2">
        <v>0</v>
      </c>
      <c r="L34" s="2">
        <v>5.4799999999999978</v>
      </c>
      <c r="M34" s="2">
        <v>0</v>
      </c>
    </row>
    <row r="35" spans="2:31" x14ac:dyDescent="0.3">
      <c r="F35" s="2">
        <v>4.8900000000000006</v>
      </c>
      <c r="G35" s="2">
        <v>0.31143398610233736</v>
      </c>
      <c r="L35" s="2">
        <v>5.5199999999999978</v>
      </c>
      <c r="M35" s="2">
        <v>0</v>
      </c>
    </row>
    <row r="36" spans="2:31" x14ac:dyDescent="0.3">
      <c r="F36" s="2">
        <v>4.9300000000000006</v>
      </c>
      <c r="G36" s="2">
        <v>0.34030249110320282</v>
      </c>
      <c r="L36" s="2">
        <v>5.5599999999999978</v>
      </c>
      <c r="M36" s="2">
        <v>0</v>
      </c>
    </row>
    <row r="37" spans="2:31" x14ac:dyDescent="0.3">
      <c r="F37" s="2">
        <v>4.9700000000000006</v>
      </c>
      <c r="G37" s="2">
        <v>0.24275680421422299</v>
      </c>
      <c r="L37" s="2">
        <v>5.5999999999999979</v>
      </c>
      <c r="M37" s="2">
        <v>0</v>
      </c>
      <c r="AD37" s="1"/>
      <c r="AE37" s="1"/>
    </row>
    <row r="38" spans="2:31" x14ac:dyDescent="0.3">
      <c r="F38" s="2">
        <v>5.0100000000000007</v>
      </c>
      <c r="G38" s="2">
        <v>0.40627130197682343</v>
      </c>
      <c r="L38" s="2">
        <v>5.6399999999999979</v>
      </c>
      <c r="M38" s="2">
        <v>0</v>
      </c>
    </row>
    <row r="39" spans="2:31" x14ac:dyDescent="0.3">
      <c r="F39" s="2">
        <v>5.0500000000000007</v>
      </c>
      <c r="G39" s="2">
        <v>0.4162609542356378</v>
      </c>
    </row>
    <row r="40" spans="2:31" x14ac:dyDescent="0.3">
      <c r="F40" s="2">
        <v>5.0900000000000007</v>
      </c>
      <c r="G40" s="2">
        <v>0.42076771653543305</v>
      </c>
    </row>
    <row r="41" spans="2:31" x14ac:dyDescent="0.3">
      <c r="F41" s="2">
        <v>5.1300000000000008</v>
      </c>
      <c r="G41" s="2">
        <v>0.31536780772032047</v>
      </c>
    </row>
    <row r="42" spans="2:31" x14ac:dyDescent="0.3">
      <c r="F42" s="2">
        <v>5.1700000000000008</v>
      </c>
      <c r="G42" s="2">
        <v>0.2318259874069834</v>
      </c>
    </row>
    <row r="43" spans="2:31" x14ac:dyDescent="0.3">
      <c r="B43"/>
      <c r="C43"/>
      <c r="F43" s="2">
        <v>5.2100000000000009</v>
      </c>
      <c r="G43" s="2">
        <v>0.20399999999999999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2:31" x14ac:dyDescent="0.3">
      <c r="B44"/>
      <c r="C44"/>
      <c r="F44" s="2">
        <v>5.2500000000000009</v>
      </c>
      <c r="G44" s="2">
        <v>0.15400993612491129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2:31" x14ac:dyDescent="0.3">
      <c r="C45" s="1"/>
      <c r="D45" s="1"/>
      <c r="E45" s="1"/>
      <c r="F45" s="2">
        <v>5.2900000000000009</v>
      </c>
      <c r="G45" s="2">
        <v>0.18343653250773995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2:31" x14ac:dyDescent="0.3">
      <c r="F46" s="2">
        <v>5.330000000000001</v>
      </c>
      <c r="G46" s="2">
        <v>0.15704697986577182</v>
      </c>
    </row>
    <row r="47" spans="2:31" x14ac:dyDescent="0.3">
      <c r="F47" s="2">
        <v>5.370000000000001</v>
      </c>
      <c r="G47" s="2">
        <v>0.1598639455782313</v>
      </c>
    </row>
    <row r="48" spans="2:31" x14ac:dyDescent="0.3">
      <c r="F48" s="2">
        <v>5.410000000000001</v>
      </c>
      <c r="G48" s="2">
        <v>0.17397454031117399</v>
      </c>
    </row>
    <row r="49" spans="1:31" x14ac:dyDescent="0.3">
      <c r="F49" s="2">
        <v>5.4500000000000011</v>
      </c>
      <c r="G49" s="2">
        <v>0</v>
      </c>
    </row>
    <row r="50" spans="1:31" x14ac:dyDescent="0.3">
      <c r="F50" s="2">
        <v>5.4900000000000011</v>
      </c>
      <c r="G50" s="2">
        <v>0</v>
      </c>
    </row>
    <row r="51" spans="1:31" x14ac:dyDescent="0.3">
      <c r="F51" s="2">
        <v>5.5300000000000011</v>
      </c>
      <c r="G51" s="2">
        <v>0</v>
      </c>
    </row>
    <row r="52" spans="1:31" x14ac:dyDescent="0.3">
      <c r="F52" s="2">
        <v>5.5700000000000012</v>
      </c>
      <c r="G52" s="2">
        <v>0</v>
      </c>
    </row>
    <row r="53" spans="1:31" x14ac:dyDescent="0.3">
      <c r="F53" s="2">
        <v>5.6100000000000012</v>
      </c>
      <c r="G53" s="2">
        <v>0</v>
      </c>
    </row>
    <row r="54" spans="1:31" x14ac:dyDescent="0.3">
      <c r="F54" s="2">
        <v>5.6500000000000012</v>
      </c>
      <c r="G54" s="2">
        <v>0</v>
      </c>
    </row>
    <row r="55" spans="1:31" x14ac:dyDescent="0.3">
      <c r="F55" s="2">
        <v>5.6900000000000013</v>
      </c>
      <c r="G55" s="2">
        <v>0</v>
      </c>
    </row>
    <row r="58" spans="1:31" x14ac:dyDescent="0.3">
      <c r="C58" s="1" t="s">
        <v>0</v>
      </c>
      <c r="D58" s="1"/>
      <c r="E58" s="1" t="s">
        <v>1</v>
      </c>
      <c r="F58" s="1"/>
      <c r="G58" s="1" t="s">
        <v>2</v>
      </c>
      <c r="H58" s="1"/>
      <c r="I58" s="1" t="s">
        <v>3</v>
      </c>
      <c r="J58" s="1"/>
      <c r="K58" s="1" t="s">
        <v>4</v>
      </c>
      <c r="L58" s="1"/>
      <c r="M58" s="1" t="s">
        <v>5</v>
      </c>
      <c r="N58" s="1"/>
      <c r="O58" s="1" t="s">
        <v>6</v>
      </c>
      <c r="P58" s="1"/>
      <c r="Q58" s="1" t="s">
        <v>7</v>
      </c>
      <c r="R58" s="1"/>
      <c r="S58" s="1" t="s">
        <v>8</v>
      </c>
      <c r="T58" s="1"/>
      <c r="U58" s="1"/>
      <c r="V58" s="1"/>
      <c r="W58" s="1" t="s">
        <v>10</v>
      </c>
      <c r="X58" s="1"/>
      <c r="Y58" s="1" t="s">
        <v>11</v>
      </c>
      <c r="Z58" s="1"/>
      <c r="AA58" s="1" t="s">
        <v>12</v>
      </c>
      <c r="AB58" s="1"/>
      <c r="AC58" s="1"/>
      <c r="AD58" s="1"/>
      <c r="AE58" s="1" t="s">
        <v>14</v>
      </c>
    </row>
    <row r="59" spans="1:31" x14ac:dyDescent="0.3">
      <c r="A59" s="2" t="s">
        <v>17</v>
      </c>
      <c r="C59" s="2">
        <f>AVERAGE(C1:C56)</f>
        <v>0</v>
      </c>
      <c r="E59" s="2">
        <f>AVERAGE(E1:E56)</f>
        <v>9.0092080802492994E-2</v>
      </c>
      <c r="G59" s="2">
        <f>AVERAGE(G1:G56)</f>
        <v>7.0138094031750753E-2</v>
      </c>
      <c r="I59" s="2">
        <f>AVERAGE(I1:I56)</f>
        <v>3.9812586187374356E-2</v>
      </c>
      <c r="K59" s="2">
        <f>AVERAGE(K1:K56)</f>
        <v>2.05632563991614E-2</v>
      </c>
      <c r="M59" s="2">
        <f>AVERAGE(M1:M56)</f>
        <v>0.57777777777777783</v>
      </c>
      <c r="O59" s="2">
        <f>AVERAGE(O1:O56)</f>
        <v>0.14107706548452942</v>
      </c>
      <c r="Q59" s="2">
        <f>AVERAGE(Q1:Q56)</f>
        <v>7.0942540552265442E-3</v>
      </c>
      <c r="S59" s="2">
        <f>AVERAGE(S1:S56)</f>
        <v>9.1737068797012156E-2</v>
      </c>
      <c r="W59" s="2">
        <f>AVERAGE(W1:W56)</f>
        <v>0</v>
      </c>
      <c r="Y59" s="2">
        <f>AVERAGE(Y1:Y56)</f>
        <v>3.3647767115382074E-2</v>
      </c>
      <c r="AA59" s="2">
        <f>AVERAGE(AA1:AA56)</f>
        <v>0.17631578947368423</v>
      </c>
      <c r="AE59" s="2">
        <f>AVERAGE(AE1:AE56)</f>
        <v>0.22714285714285715</v>
      </c>
    </row>
    <row r="60" spans="1:31" x14ac:dyDescent="0.3">
      <c r="A60" s="2" t="s">
        <v>18</v>
      </c>
      <c r="C60" s="2">
        <f>COUNTIF(C3:C57,"&gt;0")</f>
        <v>0</v>
      </c>
      <c r="E60" s="2">
        <f t="shared" ref="E60:AE60" si="0">COUNTIF(E3:E57,"&gt;0")</f>
        <v>9</v>
      </c>
      <c r="G60" s="2">
        <f t="shared" si="0"/>
        <v>14</v>
      </c>
      <c r="I60" s="2">
        <f t="shared" si="0"/>
        <v>6</v>
      </c>
      <c r="K60" s="2">
        <f t="shared" si="0"/>
        <v>3</v>
      </c>
      <c r="M60" s="2">
        <f t="shared" si="0"/>
        <v>1</v>
      </c>
      <c r="O60" s="2">
        <f t="shared" si="0"/>
        <v>7</v>
      </c>
      <c r="Q60" s="2">
        <f t="shared" si="0"/>
        <v>2</v>
      </c>
      <c r="S60" s="2">
        <f t="shared" si="0"/>
        <v>7</v>
      </c>
      <c r="W60" s="2">
        <f t="shared" si="0"/>
        <v>0</v>
      </c>
      <c r="Y60" s="2">
        <f t="shared" si="0"/>
        <v>9</v>
      </c>
      <c r="AA60" s="2">
        <f t="shared" si="0"/>
        <v>11</v>
      </c>
      <c r="AE60" s="2">
        <f t="shared" si="0"/>
        <v>14</v>
      </c>
    </row>
    <row r="61" spans="1:31" x14ac:dyDescent="0.3">
      <c r="A61" s="2" t="s">
        <v>19</v>
      </c>
      <c r="C61" s="2">
        <f>COUNT(C3:C56)</f>
        <v>14</v>
      </c>
      <c r="E61" s="2">
        <f t="shared" ref="E61:AE61" si="1">COUNT(E3:E56)</f>
        <v>24</v>
      </c>
      <c r="G61" s="2">
        <f t="shared" si="1"/>
        <v>53</v>
      </c>
      <c r="I61" s="2">
        <f t="shared" si="1"/>
        <v>21</v>
      </c>
      <c r="K61" s="2">
        <f t="shared" si="1"/>
        <v>18</v>
      </c>
      <c r="M61" s="2">
        <f t="shared" si="1"/>
        <v>36</v>
      </c>
      <c r="O61" s="2">
        <f t="shared" si="1"/>
        <v>20</v>
      </c>
      <c r="Q61" s="2">
        <f t="shared" si="1"/>
        <v>18</v>
      </c>
      <c r="S61" s="2">
        <f t="shared" si="1"/>
        <v>16</v>
      </c>
      <c r="W61" s="2">
        <f t="shared" si="1"/>
        <v>14</v>
      </c>
      <c r="Y61" s="2">
        <f t="shared" si="1"/>
        <v>21</v>
      </c>
      <c r="AA61" s="2">
        <f t="shared" si="1"/>
        <v>19</v>
      </c>
      <c r="AE61" s="2">
        <f t="shared" si="1"/>
        <v>14</v>
      </c>
    </row>
    <row r="62" spans="1:31" x14ac:dyDescent="0.3">
      <c r="A62" s="2" t="s">
        <v>20</v>
      </c>
      <c r="C62" s="2">
        <f>C60/C61</f>
        <v>0</v>
      </c>
      <c r="E62" s="2">
        <f t="shared" ref="E62:AE62" si="2">E60/E61</f>
        <v>0.375</v>
      </c>
      <c r="G62" s="2">
        <f t="shared" si="2"/>
        <v>0.26415094339622641</v>
      </c>
      <c r="I62" s="2">
        <f t="shared" si="2"/>
        <v>0.2857142857142857</v>
      </c>
      <c r="K62" s="2">
        <f t="shared" si="2"/>
        <v>0.16666666666666666</v>
      </c>
      <c r="M62" s="2">
        <f t="shared" si="2"/>
        <v>2.7777777777777776E-2</v>
      </c>
      <c r="O62" s="2">
        <f t="shared" si="2"/>
        <v>0.35</v>
      </c>
      <c r="Q62" s="2">
        <f t="shared" si="2"/>
        <v>0.1111111111111111</v>
      </c>
      <c r="S62" s="2">
        <f t="shared" si="2"/>
        <v>0.4375</v>
      </c>
      <c r="W62" s="2">
        <f t="shared" si="2"/>
        <v>0</v>
      </c>
      <c r="Y62" s="2">
        <f t="shared" si="2"/>
        <v>0.42857142857142855</v>
      </c>
      <c r="AA62" s="2">
        <f t="shared" si="2"/>
        <v>0.57894736842105265</v>
      </c>
      <c r="AE62" s="2">
        <f t="shared" si="2"/>
        <v>1</v>
      </c>
    </row>
    <row r="72" spans="2:17" x14ac:dyDescent="0.3">
      <c r="C72" s="6" t="s">
        <v>0</v>
      </c>
      <c r="D72" s="6" t="s">
        <v>1</v>
      </c>
      <c r="E72" s="6" t="s">
        <v>2</v>
      </c>
      <c r="F72" s="6" t="s">
        <v>3</v>
      </c>
      <c r="G72" s="6" t="s">
        <v>4</v>
      </c>
      <c r="H72" s="6" t="s">
        <v>5</v>
      </c>
      <c r="I72" s="6" t="s">
        <v>6</v>
      </c>
      <c r="J72" s="6" t="s">
        <v>7</v>
      </c>
      <c r="K72" s="6" t="s">
        <v>8</v>
      </c>
      <c r="L72" s="6"/>
      <c r="M72" s="6" t="s">
        <v>10</v>
      </c>
      <c r="N72" s="6" t="s">
        <v>11</v>
      </c>
      <c r="O72" s="1" t="s">
        <v>12</v>
      </c>
      <c r="P72" s="1"/>
      <c r="Q72" s="1" t="s">
        <v>14</v>
      </c>
    </row>
    <row r="73" spans="2:17" x14ac:dyDescent="0.3">
      <c r="B73" s="2" t="s">
        <v>21</v>
      </c>
      <c r="C73" s="2">
        <f>C59</f>
        <v>0</v>
      </c>
      <c r="D73" s="2">
        <f>E59</f>
        <v>9.0092080802492994E-2</v>
      </c>
      <c r="E73" s="2">
        <f>G59</f>
        <v>7.0138094031750753E-2</v>
      </c>
      <c r="F73" s="2">
        <f>I59</f>
        <v>3.9812586187374356E-2</v>
      </c>
      <c r="G73" s="2">
        <f>K59</f>
        <v>2.05632563991614E-2</v>
      </c>
      <c r="H73" s="2">
        <f>M59</f>
        <v>0.57777777777777783</v>
      </c>
      <c r="I73" s="2">
        <f>O59</f>
        <v>0.14107706548452942</v>
      </c>
      <c r="J73" s="2">
        <f>Q59</f>
        <v>7.0942540552265442E-3</v>
      </c>
      <c r="K73" s="2">
        <f>S59</f>
        <v>9.1737068797012156E-2</v>
      </c>
      <c r="M73" s="2">
        <f>U59</f>
        <v>0</v>
      </c>
      <c r="N73" s="2">
        <f>Y59</f>
        <v>3.3647767115382074E-2</v>
      </c>
      <c r="O73" s="2">
        <f>AA59</f>
        <v>0.17631578947368423</v>
      </c>
      <c r="Q73" s="2">
        <f>AE59</f>
        <v>0.22714285714285715</v>
      </c>
    </row>
    <row r="74" spans="2:17" x14ac:dyDescent="0.3">
      <c r="B74" s="2" t="s">
        <v>22</v>
      </c>
      <c r="C74" s="2">
        <f>C60</f>
        <v>0</v>
      </c>
      <c r="D74" s="2">
        <f>E60</f>
        <v>9</v>
      </c>
      <c r="E74" s="2">
        <f>G60</f>
        <v>14</v>
      </c>
      <c r="F74" s="2">
        <f>I60</f>
        <v>6</v>
      </c>
      <c r="G74" s="2">
        <f>K60</f>
        <v>3</v>
      </c>
      <c r="H74" s="2">
        <f>M60</f>
        <v>1</v>
      </c>
      <c r="I74" s="2">
        <f>O60</f>
        <v>7</v>
      </c>
      <c r="J74" s="2">
        <f>Q60</f>
        <v>2</v>
      </c>
      <c r="K74" s="2">
        <f>S60</f>
        <v>7</v>
      </c>
      <c r="M74" s="2">
        <f>U60</f>
        <v>0</v>
      </c>
      <c r="N74" s="2">
        <f>Y60</f>
        <v>9</v>
      </c>
      <c r="O74" s="2">
        <f>AA60</f>
        <v>11</v>
      </c>
      <c r="Q74" s="2">
        <f>AE60</f>
        <v>14</v>
      </c>
    </row>
    <row r="75" spans="2:17" x14ac:dyDescent="0.3">
      <c r="B75" s="2" t="s">
        <v>23</v>
      </c>
      <c r="C75" s="2">
        <f t="shared" ref="C75:C76" si="3">C61</f>
        <v>14</v>
      </c>
      <c r="D75" s="2">
        <f t="shared" ref="D75:D76" si="4">E61</f>
        <v>24</v>
      </c>
      <c r="E75" s="2">
        <f t="shared" ref="E75:E76" si="5">G61</f>
        <v>53</v>
      </c>
      <c r="F75" s="2">
        <f t="shared" ref="F75:F76" si="6">I61</f>
        <v>21</v>
      </c>
      <c r="G75" s="2">
        <f t="shared" ref="G75:G76" si="7">K61</f>
        <v>18</v>
      </c>
      <c r="H75" s="2">
        <f t="shared" ref="H75:H76" si="8">M61</f>
        <v>36</v>
      </c>
      <c r="I75" s="2">
        <f t="shared" ref="I75:I76" si="9">O61</f>
        <v>20</v>
      </c>
      <c r="J75" s="2">
        <f t="shared" ref="J75:J76" si="10">Q61</f>
        <v>18</v>
      </c>
      <c r="K75" s="2">
        <f t="shared" ref="K75:K76" si="11">S61</f>
        <v>16</v>
      </c>
      <c r="M75" s="2">
        <f t="shared" ref="M75:M76" si="12">U61</f>
        <v>0</v>
      </c>
      <c r="N75" s="2">
        <f t="shared" ref="N75:N76" si="13">Y61</f>
        <v>21</v>
      </c>
      <c r="O75" s="2">
        <f t="shared" ref="O75:O76" si="14">AA61</f>
        <v>19</v>
      </c>
      <c r="Q75" s="2">
        <f t="shared" ref="Q75:Q76" si="15">AE61</f>
        <v>14</v>
      </c>
    </row>
    <row r="76" spans="2:17" x14ac:dyDescent="0.3">
      <c r="B76" s="2" t="s">
        <v>20</v>
      </c>
      <c r="C76" s="2">
        <f t="shared" si="3"/>
        <v>0</v>
      </c>
      <c r="D76" s="2">
        <f t="shared" si="4"/>
        <v>0.375</v>
      </c>
      <c r="E76" s="2">
        <f t="shared" si="5"/>
        <v>0.26415094339622641</v>
      </c>
      <c r="F76" s="2">
        <f t="shared" si="6"/>
        <v>0.2857142857142857</v>
      </c>
      <c r="G76" s="2">
        <f t="shared" si="7"/>
        <v>0.16666666666666666</v>
      </c>
      <c r="H76" s="2">
        <f t="shared" si="8"/>
        <v>2.7777777777777776E-2</v>
      </c>
      <c r="I76" s="2">
        <f t="shared" si="9"/>
        <v>0.35</v>
      </c>
      <c r="J76" s="2">
        <f t="shared" si="10"/>
        <v>0.1111111111111111</v>
      </c>
      <c r="K76" s="2">
        <f t="shared" si="11"/>
        <v>0.4375</v>
      </c>
      <c r="M76" s="2">
        <f t="shared" si="12"/>
        <v>0</v>
      </c>
      <c r="N76" s="2">
        <f t="shared" si="13"/>
        <v>0.42857142857142855</v>
      </c>
      <c r="O76" s="2">
        <f t="shared" si="14"/>
        <v>0.57894736842105265</v>
      </c>
      <c r="Q76" s="2">
        <f t="shared" si="15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7"/>
  <sheetViews>
    <sheetView topLeftCell="J28" zoomScale="70" zoomScaleNormal="70" workbookViewId="0">
      <selection activeCell="L43" sqref="L43:L47"/>
    </sheetView>
  </sheetViews>
  <sheetFormatPr defaultColWidth="9.109375" defaultRowHeight="14.4" x14ac:dyDescent="0.3"/>
  <cols>
    <col min="1" max="1" width="22.109375" style="2" bestFit="1" customWidth="1"/>
    <col min="2" max="2" width="9.109375" style="2"/>
    <col min="3" max="3" width="12.6640625" style="2" bestFit="1" customWidth="1"/>
    <col min="4" max="4" width="9.109375" style="2"/>
    <col min="5" max="5" width="12.6640625" style="2" bestFit="1" customWidth="1"/>
    <col min="6" max="6" width="9.109375" style="2"/>
    <col min="7" max="7" width="12.6640625" style="2" bestFit="1" customWidth="1"/>
    <col min="8" max="8" width="9.109375" style="2"/>
    <col min="9" max="9" width="12.6640625" style="2" bestFit="1" customWidth="1"/>
    <col min="10" max="10" width="9.109375" style="2"/>
    <col min="11" max="11" width="12.6640625" style="2" bestFit="1" customWidth="1"/>
    <col min="12" max="12" width="9.109375" style="2"/>
    <col min="13" max="13" width="12.6640625" style="2" bestFit="1" customWidth="1"/>
    <col min="14" max="14" width="9.109375" style="2"/>
    <col min="15" max="15" width="12.6640625" style="2" bestFit="1" customWidth="1"/>
    <col min="16" max="16" width="9.109375" style="2"/>
    <col min="17" max="17" width="12.6640625" style="2" bestFit="1" customWidth="1"/>
    <col min="18" max="18" width="9.109375" style="2"/>
    <col min="19" max="19" width="12.6640625" style="2" bestFit="1" customWidth="1"/>
    <col min="20" max="20" width="9.109375" style="2"/>
    <col min="21" max="21" width="12.6640625" style="2" bestFit="1" customWidth="1"/>
    <col min="22" max="22" width="9.109375" style="2"/>
    <col min="23" max="23" width="12.6640625" style="2" bestFit="1" customWidth="1"/>
    <col min="24" max="24" width="9.109375" style="2"/>
    <col min="25" max="25" width="12.6640625" style="2" bestFit="1" customWidth="1"/>
    <col min="26" max="26" width="9.109375" style="2"/>
    <col min="27" max="27" width="12.6640625" style="2" bestFit="1" customWidth="1"/>
    <col min="28" max="28" width="9.109375" style="2"/>
    <col min="29" max="29" width="12.6640625" style="2" bestFit="1" customWidth="1"/>
    <col min="30" max="30" width="9.109375" style="2"/>
    <col min="31" max="31" width="12.6640625" style="2" bestFit="1" customWidth="1"/>
    <col min="32" max="16384" width="9.109375" style="2"/>
  </cols>
  <sheetData>
    <row r="1" spans="2:31" s="1" customFormat="1" x14ac:dyDescent="0.3">
      <c r="B1" s="3" t="s">
        <v>0</v>
      </c>
      <c r="C1" s="3"/>
      <c r="D1" s="1" t="s">
        <v>1</v>
      </c>
      <c r="F1" s="3" t="s">
        <v>2</v>
      </c>
      <c r="G1" s="3"/>
      <c r="H1" s="1" t="s">
        <v>3</v>
      </c>
      <c r="J1" s="3" t="s">
        <v>4</v>
      </c>
      <c r="K1" s="3"/>
      <c r="L1" s="1" t="s">
        <v>5</v>
      </c>
      <c r="N1" s="3" t="s">
        <v>6</v>
      </c>
      <c r="O1" s="3"/>
      <c r="P1" s="1" t="s">
        <v>7</v>
      </c>
      <c r="R1" s="3" t="s">
        <v>8</v>
      </c>
      <c r="S1" s="3"/>
      <c r="V1" s="3" t="s">
        <v>10</v>
      </c>
      <c r="W1" s="3"/>
      <c r="X1" s="1" t="s">
        <v>11</v>
      </c>
      <c r="Z1" s="3" t="s">
        <v>12</v>
      </c>
      <c r="AA1" s="3"/>
      <c r="AD1" s="3" t="s">
        <v>14</v>
      </c>
      <c r="AE1" s="3" t="s">
        <v>14</v>
      </c>
    </row>
    <row r="2" spans="2:31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Z2" s="2" t="s">
        <v>15</v>
      </c>
      <c r="AA2" s="2" t="s">
        <v>16</v>
      </c>
      <c r="AD2" s="2" t="s">
        <v>15</v>
      </c>
      <c r="AE2" s="2" t="s">
        <v>16</v>
      </c>
    </row>
    <row r="3" spans="2:31" x14ac:dyDescent="0.3">
      <c r="B3" s="2">
        <v>4.96</v>
      </c>
      <c r="C3" s="2">
        <v>0</v>
      </c>
      <c r="D3" s="2">
        <v>5</v>
      </c>
      <c r="E3" s="2">
        <v>0</v>
      </c>
      <c r="F3" s="2">
        <v>4.97</v>
      </c>
      <c r="G3" s="2">
        <v>0</v>
      </c>
      <c r="H3" s="2">
        <v>5.0599999999999996</v>
      </c>
      <c r="I3" s="2">
        <v>0</v>
      </c>
      <c r="J3" s="2">
        <v>5.0199999999999996</v>
      </c>
      <c r="K3" s="2">
        <v>0</v>
      </c>
      <c r="L3" s="2">
        <v>4.96</v>
      </c>
      <c r="M3" s="2">
        <v>0.44999999999999996</v>
      </c>
      <c r="N3" s="2">
        <v>4.9800000000000004</v>
      </c>
      <c r="O3" s="2">
        <v>0</v>
      </c>
      <c r="P3" s="2">
        <v>4.97</v>
      </c>
      <c r="Q3" s="2">
        <v>0</v>
      </c>
      <c r="R3" s="2">
        <v>5.04</v>
      </c>
      <c r="S3" s="2">
        <v>0.82089552238805974</v>
      </c>
      <c r="V3" s="2">
        <v>4.97</v>
      </c>
      <c r="W3" s="2">
        <v>0</v>
      </c>
      <c r="X3" s="2">
        <v>5.03</v>
      </c>
      <c r="Y3" s="2">
        <v>0</v>
      </c>
      <c r="Z3" s="2">
        <v>4.9800000000000004</v>
      </c>
      <c r="AA3" s="2">
        <v>1</v>
      </c>
      <c r="AD3" s="2">
        <v>5.12</v>
      </c>
      <c r="AE3" s="2">
        <v>0.06</v>
      </c>
    </row>
    <row r="4" spans="2:31" x14ac:dyDescent="0.3">
      <c r="B4" s="2">
        <v>5.04</v>
      </c>
      <c r="C4" s="2">
        <v>0</v>
      </c>
      <c r="D4" s="2">
        <v>5.08</v>
      </c>
      <c r="E4" s="2">
        <v>0</v>
      </c>
      <c r="F4" s="2">
        <v>5.01</v>
      </c>
      <c r="G4" s="2">
        <v>0</v>
      </c>
      <c r="H4" s="2">
        <v>5.14</v>
      </c>
      <c r="I4" s="2">
        <v>0</v>
      </c>
      <c r="J4" s="2">
        <v>5.0999999999999996</v>
      </c>
      <c r="K4" s="2">
        <v>0</v>
      </c>
      <c r="L4" s="2">
        <v>5.14</v>
      </c>
      <c r="M4" s="2">
        <v>0.48936170212765956</v>
      </c>
      <c r="N4" s="2">
        <v>5.0599999999999996</v>
      </c>
      <c r="O4" s="2">
        <v>0.33146067415730335</v>
      </c>
      <c r="P4" s="2">
        <v>5.05</v>
      </c>
      <c r="Q4" s="2">
        <v>1</v>
      </c>
      <c r="R4" s="2">
        <v>5.12</v>
      </c>
      <c r="S4" s="2">
        <v>0.5625</v>
      </c>
      <c r="V4" s="2">
        <v>5.05</v>
      </c>
      <c r="W4" s="2">
        <v>0</v>
      </c>
      <c r="X4" s="2">
        <v>5.1100000000000003</v>
      </c>
      <c r="Y4" s="2">
        <v>0</v>
      </c>
      <c r="Z4" s="2">
        <v>5.07</v>
      </c>
      <c r="AA4" s="2">
        <v>1</v>
      </c>
      <c r="AD4" s="2">
        <v>5.24</v>
      </c>
      <c r="AE4" s="2">
        <v>0.1</v>
      </c>
    </row>
    <row r="5" spans="2:31" x14ac:dyDescent="0.3">
      <c r="B5" s="2">
        <v>5.12</v>
      </c>
      <c r="C5" s="2">
        <v>0</v>
      </c>
      <c r="D5" s="2">
        <v>5.16</v>
      </c>
      <c r="E5" s="2">
        <v>0.30737704918032788</v>
      </c>
      <c r="F5" s="2">
        <v>5.05</v>
      </c>
      <c r="G5" s="2">
        <v>0.99328859060402686</v>
      </c>
      <c r="H5" s="2">
        <v>5.8599999999999994</v>
      </c>
      <c r="I5" s="2">
        <v>0</v>
      </c>
      <c r="J5" s="2">
        <v>5.18</v>
      </c>
      <c r="K5" s="2">
        <v>0</v>
      </c>
      <c r="L5" s="2">
        <v>5.22</v>
      </c>
      <c r="M5" s="2">
        <v>0.38983050847457629</v>
      </c>
      <c r="N5" s="2">
        <v>5.14</v>
      </c>
      <c r="O5" s="2">
        <v>0.60902255639097747</v>
      </c>
      <c r="P5" s="2">
        <v>5.14</v>
      </c>
      <c r="Q5" s="2">
        <v>0.81547619047619047</v>
      </c>
      <c r="R5" s="2">
        <v>5.2</v>
      </c>
      <c r="S5" s="2">
        <v>0</v>
      </c>
      <c r="V5" s="2">
        <v>5.13</v>
      </c>
      <c r="W5" s="2">
        <v>0</v>
      </c>
      <c r="X5" s="2">
        <v>5.23</v>
      </c>
      <c r="Y5" s="2">
        <v>0</v>
      </c>
      <c r="Z5" s="2">
        <v>5.15</v>
      </c>
      <c r="AA5" s="2">
        <v>0.9</v>
      </c>
      <c r="AD5" s="2">
        <v>5.36</v>
      </c>
      <c r="AE5" s="2">
        <v>0.11</v>
      </c>
    </row>
    <row r="6" spans="2:31" x14ac:dyDescent="0.3">
      <c r="B6" s="2">
        <v>5.2</v>
      </c>
      <c r="C6" s="2">
        <v>0</v>
      </c>
      <c r="D6" s="2">
        <v>5.24</v>
      </c>
      <c r="E6" s="2">
        <v>0</v>
      </c>
      <c r="F6" s="2">
        <v>5.09</v>
      </c>
      <c r="G6" s="2">
        <v>0.96296296296296291</v>
      </c>
      <c r="H6" s="2">
        <v>5.9399999999999995</v>
      </c>
      <c r="I6" s="2">
        <v>5.7961359093937376E-2</v>
      </c>
      <c r="J6" s="2">
        <v>5.26</v>
      </c>
      <c r="K6" s="2">
        <v>0</v>
      </c>
      <c r="L6" s="2">
        <v>5.3</v>
      </c>
      <c r="M6" s="2">
        <v>0.3428571428571428</v>
      </c>
      <c r="N6" s="2">
        <v>5.22</v>
      </c>
      <c r="O6" s="2">
        <v>0</v>
      </c>
      <c r="P6" s="2">
        <v>5.22</v>
      </c>
      <c r="Q6" s="2">
        <v>0.61235955056179781</v>
      </c>
      <c r="R6" s="2">
        <v>5.36</v>
      </c>
      <c r="S6" s="2">
        <v>0</v>
      </c>
      <c r="V6" s="2">
        <v>5.21</v>
      </c>
      <c r="W6" s="2">
        <v>0</v>
      </c>
      <c r="X6" s="2">
        <v>5.32</v>
      </c>
      <c r="Y6" s="2">
        <v>0.7814569536423841</v>
      </c>
      <c r="Z6" s="2">
        <v>5.23</v>
      </c>
      <c r="AA6" s="2">
        <v>0.92</v>
      </c>
      <c r="AD6" s="2">
        <v>5.43</v>
      </c>
      <c r="AE6" s="2">
        <v>0.12</v>
      </c>
    </row>
    <row r="7" spans="2:31" x14ac:dyDescent="0.3">
      <c r="B7" s="2">
        <v>5.28</v>
      </c>
      <c r="C7" s="2">
        <v>0.19636363636363635</v>
      </c>
      <c r="D7" s="2">
        <v>5.32</v>
      </c>
      <c r="E7" s="2">
        <v>0.59700093720712277</v>
      </c>
      <c r="F7" s="2">
        <v>5.13</v>
      </c>
      <c r="G7" s="2">
        <v>0.77837837837837842</v>
      </c>
      <c r="H7" s="2">
        <v>6.02</v>
      </c>
      <c r="I7" s="2">
        <v>2.3728813559322035E-2</v>
      </c>
      <c r="J7" s="2">
        <v>5.34</v>
      </c>
      <c r="K7" s="2">
        <v>0</v>
      </c>
      <c r="L7" s="2">
        <v>5.3199999999999994</v>
      </c>
      <c r="M7" s="2">
        <v>0.47368421052631576</v>
      </c>
      <c r="N7" s="2">
        <v>5.3</v>
      </c>
      <c r="O7" s="2">
        <v>0</v>
      </c>
      <c r="P7" s="2">
        <v>5.3</v>
      </c>
      <c r="Q7" s="2">
        <v>0.50317662007623887</v>
      </c>
      <c r="R7" s="2">
        <v>5.44</v>
      </c>
      <c r="S7" s="2">
        <v>0</v>
      </c>
      <c r="V7" s="2">
        <v>5.29</v>
      </c>
      <c r="W7" s="2">
        <v>0</v>
      </c>
      <c r="X7" s="2">
        <v>5.43</v>
      </c>
      <c r="Y7" s="2">
        <v>0.19789983844911146</v>
      </c>
      <c r="Z7" s="2">
        <v>5.35</v>
      </c>
      <c r="AA7" s="2">
        <v>0.71</v>
      </c>
      <c r="AD7" s="2">
        <v>5.66</v>
      </c>
      <c r="AE7" s="2">
        <v>0.18</v>
      </c>
    </row>
    <row r="8" spans="2:31" x14ac:dyDescent="0.3">
      <c r="B8" s="2">
        <v>5.36</v>
      </c>
      <c r="C8" s="2">
        <v>0.22998137802607077</v>
      </c>
      <c r="D8" s="2">
        <v>5.4</v>
      </c>
      <c r="E8" s="2">
        <v>0.82820329277022187</v>
      </c>
      <c r="F8" s="2">
        <v>5.17</v>
      </c>
      <c r="G8" s="2">
        <v>0.84523809523809523</v>
      </c>
      <c r="H8" s="2">
        <v>6.1</v>
      </c>
      <c r="I8" s="2">
        <v>0</v>
      </c>
      <c r="J8" s="2">
        <v>5.58</v>
      </c>
      <c r="K8" s="2">
        <v>0</v>
      </c>
      <c r="L8" s="2">
        <v>5.3599999999999994</v>
      </c>
      <c r="M8" s="2">
        <v>0.50666666666666671</v>
      </c>
      <c r="N8" s="2">
        <v>5.38</v>
      </c>
      <c r="O8" s="2">
        <v>0</v>
      </c>
      <c r="P8" s="2">
        <v>5.38</v>
      </c>
      <c r="Q8" s="2">
        <v>0.52591792656587477</v>
      </c>
      <c r="R8" s="2">
        <v>5.5200000000000005</v>
      </c>
      <c r="S8" s="2">
        <v>0</v>
      </c>
      <c r="V8" s="2">
        <v>5.37</v>
      </c>
      <c r="W8" s="2">
        <v>0</v>
      </c>
      <c r="X8" s="2">
        <v>5.52</v>
      </c>
      <c r="Y8" s="2">
        <v>0.13835263835263836</v>
      </c>
      <c r="Z8" s="2">
        <v>5.39</v>
      </c>
      <c r="AA8" s="2">
        <v>0.81</v>
      </c>
      <c r="AD8" s="2">
        <v>5.78</v>
      </c>
      <c r="AE8" s="2">
        <v>0.11</v>
      </c>
    </row>
    <row r="9" spans="2:31" x14ac:dyDescent="0.3">
      <c r="B9" s="2">
        <v>5.6000000000000005</v>
      </c>
      <c r="C9" s="2">
        <v>0.21181262729124237</v>
      </c>
      <c r="D9" s="2">
        <v>5.48</v>
      </c>
      <c r="E9" s="2">
        <v>0.69858809085328422</v>
      </c>
      <c r="F9" s="2">
        <v>5.21</v>
      </c>
      <c r="G9" s="2">
        <v>1</v>
      </c>
      <c r="H9" s="2">
        <v>6.34</v>
      </c>
      <c r="I9" s="2">
        <v>0</v>
      </c>
      <c r="J9" s="2">
        <v>5.98</v>
      </c>
      <c r="K9" s="2">
        <v>0.27630729502905099</v>
      </c>
      <c r="L9" s="2">
        <v>5.419999999999999</v>
      </c>
      <c r="M9" s="2">
        <v>0.37333333333333335</v>
      </c>
      <c r="N9" s="2">
        <v>5.54</v>
      </c>
      <c r="O9" s="2">
        <v>7.6446280991735532E-2</v>
      </c>
      <c r="P9" s="2">
        <v>5.46</v>
      </c>
      <c r="Q9" s="2">
        <v>0</v>
      </c>
      <c r="R9" s="2">
        <v>5.6000000000000005</v>
      </c>
      <c r="S9" s="2">
        <v>0</v>
      </c>
      <c r="V9" s="2">
        <v>5.45</v>
      </c>
      <c r="W9" s="2">
        <v>0</v>
      </c>
      <c r="X9" s="2">
        <v>5.6</v>
      </c>
      <c r="Y9" s="2">
        <v>0</v>
      </c>
      <c r="Z9" s="2">
        <v>5.58</v>
      </c>
      <c r="AA9" s="2">
        <v>0.64</v>
      </c>
      <c r="AD9" s="2">
        <v>5.9</v>
      </c>
      <c r="AE9" s="2">
        <v>7.0000000000000007E-2</v>
      </c>
    </row>
    <row r="10" spans="2:31" x14ac:dyDescent="0.3">
      <c r="B10" s="2">
        <v>5.6800000000000006</v>
      </c>
      <c r="C10" s="2">
        <v>0.29107692307692307</v>
      </c>
      <c r="D10" s="2">
        <v>5.5600000000000005</v>
      </c>
      <c r="E10" s="2">
        <v>0.75848849945235486</v>
      </c>
      <c r="F10" s="2">
        <v>5.25</v>
      </c>
      <c r="G10" s="2">
        <v>0.76719576719576721</v>
      </c>
      <c r="J10" s="2">
        <v>6.0600000000000005</v>
      </c>
      <c r="K10" s="2">
        <v>0</v>
      </c>
      <c r="L10" s="2">
        <v>5.4399999999999986</v>
      </c>
      <c r="M10" s="2">
        <v>0.37179487179487181</v>
      </c>
      <c r="N10" s="2">
        <v>5.62</v>
      </c>
      <c r="O10" s="2">
        <v>0.1125</v>
      </c>
      <c r="P10" s="2">
        <v>5.54</v>
      </c>
      <c r="Q10" s="2">
        <v>0</v>
      </c>
      <c r="R10" s="2">
        <v>5.6800000000000006</v>
      </c>
      <c r="S10" s="2">
        <v>0</v>
      </c>
      <c r="V10" s="2">
        <v>5.53</v>
      </c>
      <c r="W10" s="2">
        <v>0</v>
      </c>
      <c r="X10" s="2">
        <v>5.72</v>
      </c>
      <c r="Y10" s="2">
        <v>0</v>
      </c>
      <c r="Z10" s="2">
        <v>5.71</v>
      </c>
      <c r="AA10" s="2">
        <v>0.37</v>
      </c>
      <c r="AD10" s="2">
        <v>6.0200000000000005</v>
      </c>
      <c r="AE10" s="2">
        <v>0</v>
      </c>
    </row>
    <row r="11" spans="2:31" x14ac:dyDescent="0.3">
      <c r="B11" s="2">
        <v>5.7600000000000007</v>
      </c>
      <c r="C11" s="2">
        <v>0.22038216560509555</v>
      </c>
      <c r="D11" s="2">
        <v>5.6400000000000006</v>
      </c>
      <c r="E11" s="2">
        <v>0.65349706353443671</v>
      </c>
      <c r="F11" s="2">
        <v>5.29</v>
      </c>
      <c r="G11" s="2">
        <v>0.56210191082802552</v>
      </c>
      <c r="J11" s="2">
        <v>6.1400000000000006</v>
      </c>
      <c r="K11" s="2">
        <v>0</v>
      </c>
      <c r="L11" s="2">
        <v>5.4799999999999986</v>
      </c>
      <c r="M11" s="2">
        <v>0.34666666666666668</v>
      </c>
      <c r="N11" s="2">
        <v>5.7</v>
      </c>
      <c r="O11" s="2">
        <v>0</v>
      </c>
      <c r="P11" s="2">
        <v>5.62</v>
      </c>
      <c r="Q11" s="2">
        <v>0</v>
      </c>
      <c r="R11" s="2">
        <v>5.7600000000000007</v>
      </c>
      <c r="S11" s="2">
        <v>0</v>
      </c>
      <c r="V11" s="2">
        <v>5.61</v>
      </c>
      <c r="W11" s="2">
        <v>0</v>
      </c>
      <c r="X11" s="2">
        <v>5.84</v>
      </c>
      <c r="Y11" s="2">
        <v>0</v>
      </c>
      <c r="Z11" s="2">
        <v>5.9</v>
      </c>
      <c r="AA11" s="2">
        <v>0.26</v>
      </c>
      <c r="AD11" s="2">
        <v>6.1400000000000006</v>
      </c>
      <c r="AE11" s="2">
        <v>0</v>
      </c>
    </row>
    <row r="12" spans="2:31" x14ac:dyDescent="0.3">
      <c r="B12" s="2">
        <v>5.8400000000000007</v>
      </c>
      <c r="C12" s="2">
        <v>0</v>
      </c>
      <c r="D12" s="2">
        <v>5.7200000000000006</v>
      </c>
      <c r="E12" s="2">
        <v>0.63274587833996587</v>
      </c>
      <c r="F12" s="2">
        <v>5.33</v>
      </c>
      <c r="G12" s="2">
        <v>0.47491039426523296</v>
      </c>
      <c r="J12" s="2">
        <v>6.23</v>
      </c>
      <c r="K12" s="2">
        <v>0</v>
      </c>
      <c r="L12" s="2">
        <v>5.5199999999999987</v>
      </c>
      <c r="M12" s="2">
        <v>0.32467532467532467</v>
      </c>
      <c r="N12" s="2">
        <v>5.78</v>
      </c>
      <c r="O12" s="2">
        <v>0</v>
      </c>
      <c r="P12" s="2">
        <v>5.7</v>
      </c>
      <c r="Q12" s="2">
        <v>0</v>
      </c>
      <c r="R12" s="2">
        <v>5.8400000000000007</v>
      </c>
      <c r="S12" s="2">
        <v>0</v>
      </c>
      <c r="V12" s="2">
        <v>5.69</v>
      </c>
      <c r="W12" s="2">
        <v>0</v>
      </c>
      <c r="X12" s="2">
        <v>5.96</v>
      </c>
      <c r="Y12" s="2">
        <v>0</v>
      </c>
      <c r="AD12" s="2">
        <v>6.2600000000000007</v>
      </c>
      <c r="AE12" s="2">
        <v>0</v>
      </c>
    </row>
    <row r="13" spans="2:31" x14ac:dyDescent="0.3">
      <c r="B13" s="2">
        <v>6.0000000000000009</v>
      </c>
      <c r="C13" s="2">
        <v>4.9281314168377825E-2</v>
      </c>
      <c r="D13" s="2">
        <v>5.8000000000000007</v>
      </c>
      <c r="E13" s="2">
        <v>0.62411347517730498</v>
      </c>
      <c r="F13" s="2">
        <v>5.37</v>
      </c>
      <c r="G13" s="2">
        <v>0.31835205992509363</v>
      </c>
      <c r="L13" s="2">
        <v>5.5599999999999987</v>
      </c>
      <c r="M13" s="2">
        <v>0.13513513513513514</v>
      </c>
      <c r="N13" s="2">
        <v>5.88</v>
      </c>
      <c r="O13" s="2">
        <v>9.9558607160372736E-2</v>
      </c>
      <c r="P13" s="2">
        <v>5.78</v>
      </c>
      <c r="Q13" s="2">
        <v>0</v>
      </c>
      <c r="R13" s="2">
        <v>5.9200000000000008</v>
      </c>
      <c r="S13" s="2">
        <v>0</v>
      </c>
      <c r="V13" s="2">
        <v>5.7700000000000005</v>
      </c>
      <c r="W13" s="2">
        <v>0</v>
      </c>
      <c r="X13" s="2">
        <v>6.04</v>
      </c>
      <c r="Y13" s="2">
        <v>0</v>
      </c>
      <c r="Z13" s="2">
        <v>6.38</v>
      </c>
      <c r="AA13" s="2">
        <v>0.13</v>
      </c>
      <c r="AD13" s="2">
        <v>6.43</v>
      </c>
      <c r="AE13" s="2">
        <v>0</v>
      </c>
    </row>
    <row r="14" spans="2:31" x14ac:dyDescent="0.3">
      <c r="B14" s="2">
        <v>6.080000000000001</v>
      </c>
      <c r="C14" s="2">
        <v>6.751592356687898E-2</v>
      </c>
      <c r="D14" s="2">
        <v>5.8800000000000008</v>
      </c>
      <c r="E14" s="2">
        <v>0.62779973649538867</v>
      </c>
      <c r="F14" s="2">
        <v>5.41</v>
      </c>
      <c r="G14" s="2">
        <v>0</v>
      </c>
      <c r="L14" s="2">
        <v>5.5999999999999988</v>
      </c>
      <c r="M14" s="2">
        <v>0.30379746835443039</v>
      </c>
      <c r="N14" s="2">
        <v>5.96</v>
      </c>
      <c r="O14" s="2">
        <v>0</v>
      </c>
      <c r="P14" s="2">
        <v>5.86</v>
      </c>
      <c r="Q14" s="2">
        <v>0</v>
      </c>
      <c r="R14" s="2">
        <v>6.0000000000000009</v>
      </c>
      <c r="S14" s="2">
        <v>0</v>
      </c>
      <c r="V14" s="2">
        <v>5.8500000000000005</v>
      </c>
      <c r="W14" s="2">
        <v>0</v>
      </c>
      <c r="X14" s="2">
        <v>6.12</v>
      </c>
      <c r="Y14" s="2">
        <v>0</v>
      </c>
    </row>
    <row r="15" spans="2:31" x14ac:dyDescent="0.3">
      <c r="B15" s="2">
        <v>6.160000000000001</v>
      </c>
      <c r="C15" s="2">
        <v>0.13438735177865613</v>
      </c>
      <c r="D15" s="2">
        <v>5.9600000000000009</v>
      </c>
      <c r="E15" s="2">
        <v>0.64166001596169198</v>
      </c>
      <c r="F15" s="2">
        <v>5.45</v>
      </c>
      <c r="G15" s="2">
        <v>0</v>
      </c>
      <c r="L15" s="2">
        <v>5.6599999999999984</v>
      </c>
      <c r="M15" s="2">
        <v>8.8235294117647051E-2</v>
      </c>
      <c r="N15" s="2">
        <v>6.04</v>
      </c>
      <c r="O15" s="2">
        <v>0</v>
      </c>
      <c r="P15" s="2">
        <v>5.94</v>
      </c>
      <c r="Q15" s="2">
        <v>0</v>
      </c>
      <c r="R15" s="2">
        <v>6.080000000000001</v>
      </c>
      <c r="S15" s="2">
        <v>0</v>
      </c>
      <c r="V15" s="2">
        <v>5.9300000000000006</v>
      </c>
      <c r="W15" s="2">
        <v>0</v>
      </c>
      <c r="X15" s="2">
        <v>6.24</v>
      </c>
      <c r="Y15" s="2">
        <v>0</v>
      </c>
    </row>
    <row r="16" spans="2:31" x14ac:dyDescent="0.3">
      <c r="B16" s="2">
        <v>6.2400000000000011</v>
      </c>
      <c r="C16" s="2">
        <v>0.06</v>
      </c>
      <c r="D16" s="2">
        <v>6.0400000000000009</v>
      </c>
      <c r="E16" s="2">
        <v>0.55421686746987953</v>
      </c>
      <c r="F16" s="2">
        <v>5.49</v>
      </c>
      <c r="G16" s="2">
        <v>0</v>
      </c>
      <c r="L16" s="2">
        <v>5.719999999999998</v>
      </c>
      <c r="M16" s="2">
        <v>0.14285714285714285</v>
      </c>
      <c r="N16" s="2">
        <v>6.12</v>
      </c>
      <c r="O16" s="2">
        <v>0</v>
      </c>
      <c r="P16" s="2">
        <v>6.0200000000000005</v>
      </c>
      <c r="Q16" s="2">
        <v>0</v>
      </c>
      <c r="R16" s="2">
        <v>6.160000000000001</v>
      </c>
      <c r="S16" s="2">
        <v>0</v>
      </c>
      <c r="V16" s="2">
        <v>6.0100000000000007</v>
      </c>
      <c r="W16" s="2">
        <v>0</v>
      </c>
      <c r="X16" s="2">
        <v>6.32</v>
      </c>
      <c r="Y16" s="2">
        <v>0</v>
      </c>
    </row>
    <row r="17" spans="1:31" x14ac:dyDescent="0.3">
      <c r="B17" s="2">
        <v>6.3200000000000012</v>
      </c>
      <c r="C17" s="2">
        <v>0</v>
      </c>
      <c r="D17" s="2">
        <v>6.120000000000001</v>
      </c>
      <c r="E17" s="2">
        <v>0.49027777777777776</v>
      </c>
      <c r="F17" s="2">
        <v>5.53</v>
      </c>
      <c r="G17" s="2">
        <v>0</v>
      </c>
      <c r="L17" s="2">
        <v>5.7399999999999975</v>
      </c>
      <c r="M17" s="2">
        <v>0.23809523809523808</v>
      </c>
      <c r="N17" s="2">
        <v>6.2</v>
      </c>
      <c r="O17" s="2">
        <v>0</v>
      </c>
      <c r="P17" s="2">
        <v>6.1000000000000005</v>
      </c>
      <c r="Q17" s="2">
        <v>0</v>
      </c>
      <c r="R17" s="2">
        <v>6.2400000000000011</v>
      </c>
      <c r="S17" s="2">
        <v>0</v>
      </c>
      <c r="V17" s="2">
        <v>6.0900000000000007</v>
      </c>
      <c r="W17" s="2">
        <v>0</v>
      </c>
      <c r="X17" s="2">
        <v>6.4</v>
      </c>
      <c r="Y17" s="2">
        <v>0</v>
      </c>
    </row>
    <row r="18" spans="1:31" x14ac:dyDescent="0.3">
      <c r="B18" s="2">
        <v>6.4000000000000012</v>
      </c>
      <c r="C18" s="2">
        <v>0</v>
      </c>
      <c r="D18" s="2">
        <v>6.2000000000000011</v>
      </c>
      <c r="E18" s="2">
        <v>0.56109725685785539</v>
      </c>
      <c r="F18" s="2">
        <v>5.57</v>
      </c>
      <c r="G18" s="2">
        <v>0</v>
      </c>
      <c r="L18" s="2">
        <v>5.7599999999999971</v>
      </c>
      <c r="M18" s="2">
        <v>0.18032786885245902</v>
      </c>
      <c r="N18" s="2">
        <v>6.36</v>
      </c>
      <c r="O18" s="2">
        <v>0</v>
      </c>
      <c r="P18" s="2">
        <v>6.1800000000000006</v>
      </c>
      <c r="Q18" s="2">
        <v>0</v>
      </c>
      <c r="R18" s="2">
        <v>6.3200000000000012</v>
      </c>
      <c r="S18" s="2">
        <v>0</v>
      </c>
      <c r="V18" s="2">
        <v>6.1700000000000008</v>
      </c>
      <c r="W18" s="2">
        <v>0</v>
      </c>
      <c r="X18" s="2">
        <v>6.39</v>
      </c>
      <c r="Y18" s="2">
        <v>0</v>
      </c>
    </row>
    <row r="19" spans="1:31" x14ac:dyDescent="0.3">
      <c r="D19" s="2">
        <v>6.2800000000000011</v>
      </c>
      <c r="E19" s="2">
        <v>0</v>
      </c>
      <c r="F19" s="2">
        <v>5.61</v>
      </c>
      <c r="G19" s="2">
        <v>0</v>
      </c>
      <c r="L19" s="2">
        <v>5.8399999999999972</v>
      </c>
      <c r="M19" s="2">
        <v>0.16</v>
      </c>
      <c r="N19" s="2">
        <v>6.44</v>
      </c>
      <c r="O19" s="2">
        <v>0</v>
      </c>
      <c r="P19" s="2">
        <v>6.4200000000000008</v>
      </c>
      <c r="Q19" s="2">
        <v>0</v>
      </c>
      <c r="R19" s="2">
        <v>6.39</v>
      </c>
      <c r="S19" s="2">
        <v>0</v>
      </c>
      <c r="V19" s="2">
        <v>6.2500000000000009</v>
      </c>
      <c r="W19" s="2">
        <v>0</v>
      </c>
    </row>
    <row r="20" spans="1:31" x14ac:dyDescent="0.3">
      <c r="D20" s="2">
        <v>6.3600000000000012</v>
      </c>
      <c r="E20" s="2">
        <v>0</v>
      </c>
      <c r="F20" s="2">
        <v>5.65</v>
      </c>
      <c r="G20" s="2">
        <v>0</v>
      </c>
      <c r="L20" s="2">
        <v>5.8599999999999968</v>
      </c>
      <c r="M20" s="2">
        <v>0.18333333333333332</v>
      </c>
      <c r="V20" s="2">
        <v>6.330000000000001</v>
      </c>
      <c r="W20" s="2">
        <v>0</v>
      </c>
    </row>
    <row r="21" spans="1:31" x14ac:dyDescent="0.3">
      <c r="F21" s="2">
        <v>5.69</v>
      </c>
      <c r="G21" s="2">
        <v>0</v>
      </c>
      <c r="L21" s="2">
        <v>5.8999999999999968</v>
      </c>
      <c r="M21" s="2">
        <v>1</v>
      </c>
      <c r="V21" s="2">
        <v>6.41</v>
      </c>
      <c r="W21" s="2">
        <v>0</v>
      </c>
    </row>
    <row r="22" spans="1:31" x14ac:dyDescent="0.3">
      <c r="F22" s="2">
        <v>5.73</v>
      </c>
      <c r="G22" s="2">
        <v>0</v>
      </c>
      <c r="L22" s="2">
        <v>5.9799999999999969</v>
      </c>
      <c r="M22" s="2">
        <v>0.1276595744680851</v>
      </c>
    </row>
    <row r="23" spans="1:31" x14ac:dyDescent="0.3">
      <c r="F23" s="2">
        <v>5.7700000000000005</v>
      </c>
      <c r="G23" s="2">
        <v>0</v>
      </c>
      <c r="L23" s="2">
        <v>6.0199999999999969</v>
      </c>
      <c r="M23" s="2">
        <v>0</v>
      </c>
    </row>
    <row r="24" spans="1:31" x14ac:dyDescent="0.3">
      <c r="F24" s="2">
        <v>5.8100000000000005</v>
      </c>
      <c r="G24" s="2">
        <v>0</v>
      </c>
      <c r="L24" s="2">
        <v>6.0599999999999969</v>
      </c>
      <c r="M24" s="2">
        <v>0</v>
      </c>
    </row>
    <row r="25" spans="1:31" x14ac:dyDescent="0.3">
      <c r="F25" s="2">
        <v>5.8500000000000005</v>
      </c>
      <c r="G25" s="2">
        <v>0</v>
      </c>
      <c r="L25" s="2">
        <v>6.1799999999999971</v>
      </c>
      <c r="M25" s="2">
        <v>0</v>
      </c>
    </row>
    <row r="26" spans="1:31" x14ac:dyDescent="0.3">
      <c r="F26" s="2">
        <v>5.8900000000000006</v>
      </c>
      <c r="G26" s="2">
        <v>0</v>
      </c>
      <c r="L26" s="2">
        <v>6.2599999999999971</v>
      </c>
      <c r="M26" s="2">
        <v>0</v>
      </c>
    </row>
    <row r="27" spans="1:31" x14ac:dyDescent="0.3">
      <c r="F27" s="2">
        <v>5.93</v>
      </c>
      <c r="G27" s="2">
        <v>0</v>
      </c>
      <c r="L27" s="2">
        <v>6.3399999999999972</v>
      </c>
      <c r="M27" s="2">
        <v>0</v>
      </c>
    </row>
    <row r="28" spans="1:31" x14ac:dyDescent="0.3">
      <c r="L28" s="2">
        <v>6.4199999999999973</v>
      </c>
      <c r="M28" s="2">
        <v>0</v>
      </c>
    </row>
    <row r="30" spans="1:31" x14ac:dyDescent="0.3">
      <c r="C30" s="1" t="s">
        <v>0</v>
      </c>
      <c r="D30" s="1"/>
      <c r="E30" s="1" t="s">
        <v>1</v>
      </c>
      <c r="F30" s="1"/>
      <c r="G30" s="1" t="s">
        <v>2</v>
      </c>
      <c r="H30" s="1"/>
      <c r="I30" s="1" t="s">
        <v>3</v>
      </c>
      <c r="J30" s="1"/>
      <c r="K30" s="1" t="s">
        <v>4</v>
      </c>
      <c r="L30" s="1"/>
      <c r="M30" s="1" t="s">
        <v>5</v>
      </c>
      <c r="N30" s="1"/>
      <c r="O30" s="1" t="s">
        <v>6</v>
      </c>
      <c r="P30" s="1"/>
      <c r="Q30" s="1" t="s">
        <v>7</v>
      </c>
      <c r="R30" s="1"/>
      <c r="S30" s="1" t="s">
        <v>8</v>
      </c>
      <c r="T30" s="1"/>
      <c r="U30" s="1"/>
      <c r="V30" s="1"/>
      <c r="W30" s="1" t="s">
        <v>10</v>
      </c>
      <c r="X30" s="1"/>
      <c r="Y30" s="1" t="s">
        <v>11</v>
      </c>
      <c r="Z30" s="1"/>
      <c r="AA30" s="1" t="s">
        <v>12</v>
      </c>
      <c r="AB30" s="1"/>
      <c r="AC30" s="1"/>
      <c r="AD30" s="1"/>
      <c r="AE30" s="1" t="s">
        <v>14</v>
      </c>
    </row>
    <row r="31" spans="1:31" x14ac:dyDescent="0.3">
      <c r="A31" s="2" t="s">
        <v>17</v>
      </c>
      <c r="C31" s="2">
        <f>AVERAGE(C1:C28)</f>
        <v>9.1300082492305062E-2</v>
      </c>
      <c r="E31" s="2">
        <f>AVERAGE(E1:E28)</f>
        <v>0.44305921894875622</v>
      </c>
      <c r="G31" s="2">
        <f>AVERAGE(G1:G28)</f>
        <v>0.26809712637590333</v>
      </c>
      <c r="I31" s="2">
        <f>AVERAGE(I1:I28)</f>
        <v>1.1670024664751344E-2</v>
      </c>
      <c r="K31" s="2">
        <f>AVERAGE(K1:K28)</f>
        <v>2.7630729502905099E-2</v>
      </c>
      <c r="M31" s="2">
        <f>AVERAGE(M1:M28)</f>
        <v>0.25493505701292424</v>
      </c>
      <c r="O31" s="2">
        <f>AVERAGE(O1:O28)</f>
        <v>7.2293418747081714E-2</v>
      </c>
      <c r="Q31" s="2">
        <f>AVERAGE(Q1:Q28)</f>
        <v>0.20334884045177071</v>
      </c>
      <c r="S31" s="2">
        <f>AVERAGE(S1:S28)</f>
        <v>8.1376207199297626E-2</v>
      </c>
      <c r="W31" s="2">
        <f>AVERAGE(W1:W28)</f>
        <v>0</v>
      </c>
      <c r="Y31" s="2">
        <f>AVERAGE(Y1:Y28)</f>
        <v>6.9856839402758372E-2</v>
      </c>
      <c r="AA31" s="2">
        <f>AVERAGE(AA1:AA28)</f>
        <v>0.67399999999999993</v>
      </c>
      <c r="AE31" s="2">
        <f>AVERAGE(AE1:AE28)</f>
        <v>6.8181818181818177E-2</v>
      </c>
    </row>
    <row r="32" spans="1:31" x14ac:dyDescent="0.3">
      <c r="A32" s="2" t="s">
        <v>18</v>
      </c>
      <c r="C32" s="2">
        <f>COUNTIF(C3:C29,"&gt;0")</f>
        <v>9</v>
      </c>
      <c r="E32" s="2">
        <f t="shared" ref="E32:AE32" si="0">COUNTIF(E3:E29,"&gt;0")</f>
        <v>13</v>
      </c>
      <c r="G32" s="2">
        <f t="shared" si="0"/>
        <v>9</v>
      </c>
      <c r="I32" s="2">
        <f t="shared" si="0"/>
        <v>2</v>
      </c>
      <c r="K32" s="2">
        <f t="shared" si="0"/>
        <v>1</v>
      </c>
      <c r="M32" s="2">
        <f t="shared" si="0"/>
        <v>20</v>
      </c>
      <c r="O32" s="2">
        <f t="shared" si="0"/>
        <v>5</v>
      </c>
      <c r="Q32" s="2">
        <f t="shared" si="0"/>
        <v>5</v>
      </c>
      <c r="S32" s="2">
        <f t="shared" si="0"/>
        <v>2</v>
      </c>
      <c r="W32" s="2">
        <f t="shared" si="0"/>
        <v>0</v>
      </c>
      <c r="Y32" s="2">
        <f t="shared" si="0"/>
        <v>3</v>
      </c>
      <c r="AA32" s="2">
        <f t="shared" si="0"/>
        <v>10</v>
      </c>
      <c r="AE32" s="2">
        <f t="shared" si="0"/>
        <v>7</v>
      </c>
    </row>
    <row r="33" spans="1:31" x14ac:dyDescent="0.3">
      <c r="A33" s="2" t="s">
        <v>19</v>
      </c>
      <c r="C33" s="2">
        <f>COUNT(C3:C29)</f>
        <v>16</v>
      </c>
      <c r="E33" s="2">
        <f t="shared" ref="E33:AE33" si="1">COUNT(E3:E29)</f>
        <v>18</v>
      </c>
      <c r="G33" s="2">
        <f t="shared" si="1"/>
        <v>25</v>
      </c>
      <c r="I33" s="2">
        <f t="shared" si="1"/>
        <v>7</v>
      </c>
      <c r="K33" s="2">
        <f t="shared" si="1"/>
        <v>10</v>
      </c>
      <c r="M33" s="2">
        <f t="shared" si="1"/>
        <v>26</v>
      </c>
      <c r="O33" s="2">
        <f t="shared" si="1"/>
        <v>17</v>
      </c>
      <c r="Q33" s="2">
        <f t="shared" si="1"/>
        <v>17</v>
      </c>
      <c r="S33" s="2">
        <f t="shared" si="1"/>
        <v>17</v>
      </c>
      <c r="W33" s="2">
        <f t="shared" si="1"/>
        <v>19</v>
      </c>
      <c r="Y33" s="2">
        <f t="shared" si="1"/>
        <v>16</v>
      </c>
      <c r="AA33" s="2">
        <f t="shared" si="1"/>
        <v>10</v>
      </c>
      <c r="AE33" s="2">
        <f t="shared" si="1"/>
        <v>11</v>
      </c>
    </row>
    <row r="34" spans="1:31" x14ac:dyDescent="0.3">
      <c r="A34" s="2" t="s">
        <v>20</v>
      </c>
      <c r="C34" s="2">
        <f>C32/C33</f>
        <v>0.5625</v>
      </c>
      <c r="E34" s="2">
        <f t="shared" ref="E34:AE34" si="2">E32/E33</f>
        <v>0.72222222222222221</v>
      </c>
      <c r="G34" s="2">
        <f t="shared" si="2"/>
        <v>0.36</v>
      </c>
      <c r="I34" s="2">
        <f t="shared" si="2"/>
        <v>0.2857142857142857</v>
      </c>
      <c r="K34" s="2">
        <f t="shared" si="2"/>
        <v>0.1</v>
      </c>
      <c r="M34" s="2">
        <f t="shared" si="2"/>
        <v>0.76923076923076927</v>
      </c>
      <c r="O34" s="2">
        <f t="shared" si="2"/>
        <v>0.29411764705882354</v>
      </c>
      <c r="Q34" s="2">
        <f t="shared" si="2"/>
        <v>0.29411764705882354</v>
      </c>
      <c r="S34" s="2">
        <f t="shared" si="2"/>
        <v>0.11764705882352941</v>
      </c>
      <c r="W34" s="2">
        <f t="shared" si="2"/>
        <v>0</v>
      </c>
      <c r="Y34" s="2">
        <f t="shared" si="2"/>
        <v>0.1875</v>
      </c>
      <c r="AA34" s="2">
        <f t="shared" si="2"/>
        <v>1</v>
      </c>
      <c r="AE34" s="2">
        <f t="shared" si="2"/>
        <v>0.63636363636363635</v>
      </c>
    </row>
    <row r="43" spans="1:31" x14ac:dyDescent="0.3">
      <c r="C43" s="6" t="s">
        <v>0</v>
      </c>
      <c r="D43" s="6" t="s">
        <v>1</v>
      </c>
      <c r="E43" s="6" t="s">
        <v>2</v>
      </c>
      <c r="F43" s="6" t="s">
        <v>3</v>
      </c>
      <c r="G43" s="6" t="s">
        <v>4</v>
      </c>
      <c r="H43" s="6" t="s">
        <v>5</v>
      </c>
      <c r="I43" s="6" t="s">
        <v>6</v>
      </c>
      <c r="J43" s="6" t="s">
        <v>7</v>
      </c>
      <c r="K43" s="6" t="s">
        <v>8</v>
      </c>
      <c r="L43" s="6"/>
      <c r="M43" s="6" t="s">
        <v>10</v>
      </c>
      <c r="N43" s="6" t="s">
        <v>11</v>
      </c>
      <c r="O43" s="1" t="s">
        <v>12</v>
      </c>
      <c r="P43" s="1"/>
      <c r="Q43" s="1" t="s">
        <v>14</v>
      </c>
    </row>
    <row r="44" spans="1:31" x14ac:dyDescent="0.3">
      <c r="B44" s="2" t="s">
        <v>21</v>
      </c>
      <c r="C44" s="2">
        <f>C31</f>
        <v>9.1300082492305062E-2</v>
      </c>
      <c r="D44" s="2">
        <f>E31</f>
        <v>0.44305921894875622</v>
      </c>
      <c r="E44" s="2">
        <f>G31</f>
        <v>0.26809712637590333</v>
      </c>
      <c r="F44" s="2">
        <f>I31</f>
        <v>1.1670024664751344E-2</v>
      </c>
      <c r="G44" s="2">
        <f>K31</f>
        <v>2.7630729502905099E-2</v>
      </c>
      <c r="H44" s="2">
        <f>M31</f>
        <v>0.25493505701292424</v>
      </c>
      <c r="I44" s="2">
        <f>O31</f>
        <v>7.2293418747081714E-2</v>
      </c>
      <c r="J44" s="2">
        <f>Q31</f>
        <v>0.20334884045177071</v>
      </c>
      <c r="K44" s="2">
        <f>S31</f>
        <v>8.1376207199297626E-2</v>
      </c>
      <c r="M44" s="2">
        <f>U31</f>
        <v>0</v>
      </c>
      <c r="N44" s="2">
        <f>Y31</f>
        <v>6.9856839402758372E-2</v>
      </c>
      <c r="O44" s="2">
        <f>AA31</f>
        <v>0.67399999999999993</v>
      </c>
      <c r="Q44" s="2">
        <f>AE31</f>
        <v>6.8181818181818177E-2</v>
      </c>
    </row>
    <row r="45" spans="1:31" x14ac:dyDescent="0.3">
      <c r="B45" s="2" t="s">
        <v>22</v>
      </c>
      <c r="C45" s="2">
        <f>C32</f>
        <v>9</v>
      </c>
      <c r="D45" s="2">
        <f>E32</f>
        <v>13</v>
      </c>
      <c r="E45" s="2">
        <f>G32</f>
        <v>9</v>
      </c>
      <c r="F45" s="2">
        <f>I32</f>
        <v>2</v>
      </c>
      <c r="G45" s="2">
        <f>K32</f>
        <v>1</v>
      </c>
      <c r="H45" s="2">
        <f>M32</f>
        <v>20</v>
      </c>
      <c r="I45" s="2">
        <f>O32</f>
        <v>5</v>
      </c>
      <c r="J45" s="2">
        <f>Q32</f>
        <v>5</v>
      </c>
      <c r="K45" s="2">
        <f>S32</f>
        <v>2</v>
      </c>
      <c r="M45" s="2">
        <f>U32</f>
        <v>0</v>
      </c>
      <c r="N45" s="2">
        <f>Y32</f>
        <v>3</v>
      </c>
      <c r="O45" s="2">
        <f>AA32</f>
        <v>10</v>
      </c>
      <c r="Q45" s="2">
        <f>AE32</f>
        <v>7</v>
      </c>
    </row>
    <row r="46" spans="1:31" x14ac:dyDescent="0.3">
      <c r="B46" s="2" t="s">
        <v>23</v>
      </c>
      <c r="C46" s="2">
        <f t="shared" ref="C46:C47" si="3">C33</f>
        <v>16</v>
      </c>
      <c r="D46" s="2">
        <f t="shared" ref="D46:D47" si="4">E33</f>
        <v>18</v>
      </c>
      <c r="E46" s="2">
        <f t="shared" ref="E46:E47" si="5">G33</f>
        <v>25</v>
      </c>
      <c r="F46" s="2">
        <f t="shared" ref="F46:F47" si="6">I33</f>
        <v>7</v>
      </c>
      <c r="G46" s="2">
        <f t="shared" ref="G46:G47" si="7">K33</f>
        <v>10</v>
      </c>
      <c r="H46" s="2">
        <f t="shared" ref="H46:H47" si="8">M33</f>
        <v>26</v>
      </c>
      <c r="I46" s="2">
        <f t="shared" ref="I46:I47" si="9">O33</f>
        <v>17</v>
      </c>
      <c r="J46" s="2">
        <f t="shared" ref="J46:J47" si="10">Q33</f>
        <v>17</v>
      </c>
      <c r="K46" s="2">
        <f t="shared" ref="K46:K47" si="11">S33</f>
        <v>17</v>
      </c>
      <c r="M46" s="2">
        <f t="shared" ref="M46:M47" si="12">U33</f>
        <v>0</v>
      </c>
      <c r="N46" s="2">
        <f t="shared" ref="N46:N47" si="13">Y33</f>
        <v>16</v>
      </c>
      <c r="O46" s="2">
        <f t="shared" ref="O46:O47" si="14">AA33</f>
        <v>10</v>
      </c>
      <c r="Q46" s="2">
        <f t="shared" ref="Q46:Q47" si="15">AE33</f>
        <v>11</v>
      </c>
    </row>
    <row r="47" spans="1:31" x14ac:dyDescent="0.3">
      <c r="B47" s="2" t="s">
        <v>20</v>
      </c>
      <c r="C47" s="2">
        <f t="shared" si="3"/>
        <v>0.5625</v>
      </c>
      <c r="D47" s="2">
        <f t="shared" si="4"/>
        <v>0.72222222222222221</v>
      </c>
      <c r="E47" s="2">
        <f t="shared" si="5"/>
        <v>0.36</v>
      </c>
      <c r="F47" s="2">
        <f t="shared" si="6"/>
        <v>0.2857142857142857</v>
      </c>
      <c r="G47" s="2">
        <f t="shared" si="7"/>
        <v>0.1</v>
      </c>
      <c r="H47" s="2">
        <f t="shared" si="8"/>
        <v>0.76923076923076927</v>
      </c>
      <c r="I47" s="2">
        <f t="shared" si="9"/>
        <v>0.29411764705882354</v>
      </c>
      <c r="J47" s="2">
        <f t="shared" si="10"/>
        <v>0.29411764705882354</v>
      </c>
      <c r="K47" s="2">
        <f t="shared" si="11"/>
        <v>0.11764705882352941</v>
      </c>
      <c r="M47" s="2">
        <f t="shared" si="12"/>
        <v>0</v>
      </c>
      <c r="N47" s="2">
        <f t="shared" si="13"/>
        <v>0.1875</v>
      </c>
      <c r="O47" s="2">
        <f t="shared" si="14"/>
        <v>1</v>
      </c>
      <c r="Q47" s="2">
        <f t="shared" si="15"/>
        <v>0.63636363636363635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2"/>
  <sheetViews>
    <sheetView topLeftCell="J20" zoomScale="70" zoomScaleNormal="70" workbookViewId="0">
      <selection activeCell="L38" sqref="L38:L42"/>
    </sheetView>
  </sheetViews>
  <sheetFormatPr defaultColWidth="9.109375" defaultRowHeight="14.4" x14ac:dyDescent="0.3"/>
  <cols>
    <col min="1" max="1" width="22.109375" style="2" bestFit="1" customWidth="1"/>
    <col min="2" max="2" width="9.109375" style="2"/>
    <col min="3" max="3" width="12.6640625" style="2" bestFit="1" customWidth="1"/>
    <col min="4" max="4" width="9.109375" style="2"/>
    <col min="5" max="5" width="12.6640625" style="2" bestFit="1" customWidth="1"/>
    <col min="6" max="6" width="9.109375" style="2"/>
    <col min="7" max="7" width="12.6640625" style="2" bestFit="1" customWidth="1"/>
    <col min="8" max="8" width="9.109375" style="2"/>
    <col min="9" max="9" width="12.6640625" style="2" bestFit="1" customWidth="1"/>
    <col min="10" max="10" width="9.109375" style="2"/>
    <col min="11" max="11" width="12.6640625" style="2" bestFit="1" customWidth="1"/>
    <col min="12" max="12" width="9.109375" style="2"/>
    <col min="13" max="13" width="12.6640625" style="2" bestFit="1" customWidth="1"/>
    <col min="14" max="14" width="9.109375" style="2"/>
    <col min="15" max="15" width="12.6640625" style="2" bestFit="1" customWidth="1"/>
    <col min="16" max="16" width="9.109375" style="2"/>
    <col min="17" max="17" width="12.6640625" style="2" bestFit="1" customWidth="1"/>
    <col min="18" max="18" width="9.109375" style="2"/>
    <col min="19" max="19" width="12.6640625" style="2" bestFit="1" customWidth="1"/>
    <col min="20" max="20" width="9.109375" style="2"/>
    <col min="21" max="21" width="12.6640625" style="2" bestFit="1" customWidth="1"/>
    <col min="22" max="22" width="9.109375" style="2"/>
    <col min="23" max="23" width="12.6640625" style="2" bestFit="1" customWidth="1"/>
    <col min="24" max="24" width="9.109375" style="2"/>
    <col min="25" max="25" width="12.6640625" style="2" bestFit="1" customWidth="1"/>
    <col min="26" max="26" width="9.109375" style="2"/>
    <col min="27" max="27" width="12.6640625" style="2" bestFit="1" customWidth="1"/>
    <col min="28" max="28" width="9.109375" style="2"/>
    <col min="29" max="29" width="12.6640625" style="2" bestFit="1" customWidth="1"/>
    <col min="30" max="30" width="9.109375" style="2"/>
    <col min="31" max="31" width="12.6640625" style="2" bestFit="1" customWidth="1"/>
    <col min="32" max="16384" width="9.109375" style="2"/>
  </cols>
  <sheetData>
    <row r="1" spans="2:31" s="1" customFormat="1" x14ac:dyDescent="0.3">
      <c r="B1" s="3" t="s">
        <v>0</v>
      </c>
      <c r="C1" s="3"/>
      <c r="D1" s="1" t="s">
        <v>1</v>
      </c>
      <c r="F1" s="3" t="s">
        <v>2</v>
      </c>
      <c r="G1" s="3"/>
      <c r="H1" s="1" t="s">
        <v>3</v>
      </c>
      <c r="J1" s="3" t="s">
        <v>4</v>
      </c>
      <c r="K1" s="3"/>
      <c r="L1" s="1" t="s">
        <v>5</v>
      </c>
      <c r="N1" s="3" t="s">
        <v>6</v>
      </c>
      <c r="O1" s="3"/>
      <c r="P1" s="1" t="s">
        <v>7</v>
      </c>
      <c r="R1" s="3" t="s">
        <v>8</v>
      </c>
      <c r="S1" s="3"/>
      <c r="V1" s="3" t="s">
        <v>10</v>
      </c>
      <c r="W1" s="3"/>
      <c r="X1" s="1" t="s">
        <v>11</v>
      </c>
      <c r="Z1" s="3" t="s">
        <v>12</v>
      </c>
      <c r="AA1" s="3"/>
      <c r="AD1" s="3" t="s">
        <v>14</v>
      </c>
      <c r="AE1" s="3" t="s">
        <v>14</v>
      </c>
    </row>
    <row r="2" spans="2:31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Z2" s="2" t="s">
        <v>15</v>
      </c>
      <c r="AA2" s="2" t="s">
        <v>16</v>
      </c>
      <c r="AD2" s="2" t="s">
        <v>15</v>
      </c>
      <c r="AE2" s="2" t="s">
        <v>16</v>
      </c>
    </row>
    <row r="3" spans="2:31" x14ac:dyDescent="0.3">
      <c r="B3" s="2">
        <v>6.01</v>
      </c>
      <c r="C3" s="2">
        <v>0</v>
      </c>
      <c r="D3" s="2">
        <v>6.02</v>
      </c>
      <c r="E3" s="2">
        <v>0</v>
      </c>
      <c r="F3" s="2">
        <v>6.94</v>
      </c>
      <c r="G3" s="2">
        <v>0</v>
      </c>
      <c r="H3" s="2">
        <v>6.05</v>
      </c>
      <c r="I3" s="2">
        <v>0</v>
      </c>
      <c r="J3" s="2">
        <v>6.11</v>
      </c>
      <c r="K3" s="2">
        <v>0</v>
      </c>
      <c r="L3" s="2">
        <v>6.02</v>
      </c>
      <c r="M3" s="2">
        <v>0</v>
      </c>
      <c r="N3" s="2">
        <v>6.08</v>
      </c>
      <c r="O3" s="2">
        <v>0</v>
      </c>
      <c r="P3" s="2">
        <v>6.02</v>
      </c>
      <c r="Q3" s="2">
        <v>0</v>
      </c>
      <c r="R3" s="2">
        <v>6.01</v>
      </c>
      <c r="S3" s="2">
        <v>0</v>
      </c>
      <c r="V3" s="2">
        <v>6.05</v>
      </c>
      <c r="W3" s="2">
        <v>0</v>
      </c>
      <c r="X3" s="2">
        <v>6</v>
      </c>
      <c r="Y3" s="2">
        <v>0</v>
      </c>
      <c r="Z3" s="2">
        <v>6.04</v>
      </c>
      <c r="AA3" s="2">
        <v>0</v>
      </c>
      <c r="AD3" s="2">
        <v>6.16</v>
      </c>
      <c r="AE3" s="2">
        <v>0</v>
      </c>
    </row>
    <row r="4" spans="2:31" x14ac:dyDescent="0.3">
      <c r="B4" s="2">
        <v>6.09</v>
      </c>
      <c r="C4" s="2">
        <v>0</v>
      </c>
      <c r="D4" s="2">
        <v>6.1</v>
      </c>
      <c r="E4" s="2">
        <v>0</v>
      </c>
      <c r="F4" s="2">
        <v>7.01</v>
      </c>
      <c r="G4" s="2">
        <v>0</v>
      </c>
      <c r="H4" s="2">
        <v>6.13</v>
      </c>
      <c r="I4" s="2">
        <v>0</v>
      </c>
      <c r="J4" s="2">
        <v>6.19</v>
      </c>
      <c r="K4" s="2">
        <v>0</v>
      </c>
      <c r="L4" s="2">
        <v>6.06</v>
      </c>
      <c r="M4" s="2">
        <v>0</v>
      </c>
      <c r="N4" s="2">
        <v>6.16</v>
      </c>
      <c r="O4" s="2">
        <v>0</v>
      </c>
      <c r="P4" s="2">
        <v>6.26</v>
      </c>
      <c r="Q4" s="2">
        <v>0</v>
      </c>
      <c r="R4" s="2">
        <v>6.09</v>
      </c>
      <c r="S4" s="2">
        <v>0</v>
      </c>
      <c r="V4" s="2">
        <v>6.13</v>
      </c>
      <c r="W4" s="2">
        <v>0</v>
      </c>
      <c r="X4" s="2">
        <v>6.12</v>
      </c>
      <c r="Y4" s="2">
        <v>0</v>
      </c>
      <c r="Z4" s="2">
        <v>6.28</v>
      </c>
      <c r="AA4" s="2">
        <v>0</v>
      </c>
      <c r="AD4" s="2">
        <v>6.24</v>
      </c>
      <c r="AE4" s="2">
        <v>0</v>
      </c>
    </row>
    <row r="5" spans="2:31" x14ac:dyDescent="0.3">
      <c r="B5" s="2">
        <v>6.17</v>
      </c>
      <c r="C5" s="2">
        <v>0</v>
      </c>
      <c r="D5" s="2">
        <v>6.18</v>
      </c>
      <c r="E5" s="2">
        <v>0</v>
      </c>
      <c r="F5" s="2">
        <v>7.1</v>
      </c>
      <c r="G5" s="2">
        <v>0</v>
      </c>
      <c r="H5" s="2">
        <v>6.21</v>
      </c>
      <c r="I5" s="2">
        <v>0</v>
      </c>
      <c r="J5" s="2">
        <v>6.2700000000000005</v>
      </c>
      <c r="K5" s="2">
        <v>0</v>
      </c>
      <c r="L5" s="2">
        <v>6.1</v>
      </c>
      <c r="M5" s="2">
        <v>0</v>
      </c>
      <c r="N5" s="2">
        <v>6.24</v>
      </c>
      <c r="O5" s="2">
        <v>0</v>
      </c>
      <c r="P5" s="2">
        <v>6.34</v>
      </c>
      <c r="Q5" s="2">
        <v>0</v>
      </c>
      <c r="R5" s="2">
        <v>6.17</v>
      </c>
      <c r="S5" s="2">
        <v>0</v>
      </c>
      <c r="V5" s="2">
        <v>6.21</v>
      </c>
      <c r="W5" s="2">
        <v>0</v>
      </c>
      <c r="X5" s="2">
        <v>6.24</v>
      </c>
      <c r="Y5" s="2">
        <v>0</v>
      </c>
      <c r="Z5" s="2">
        <v>6.44</v>
      </c>
      <c r="AA5" s="2">
        <v>0</v>
      </c>
      <c r="AD5" s="2">
        <v>6.32</v>
      </c>
      <c r="AE5" s="2">
        <v>0</v>
      </c>
    </row>
    <row r="6" spans="2:31" x14ac:dyDescent="0.3">
      <c r="B6" s="2">
        <v>6.25</v>
      </c>
      <c r="C6" s="2">
        <v>0</v>
      </c>
      <c r="D6" s="2">
        <v>6.26</v>
      </c>
      <c r="E6" s="2">
        <v>0</v>
      </c>
      <c r="F6" s="2">
        <v>7.18</v>
      </c>
      <c r="G6" s="2">
        <v>0</v>
      </c>
      <c r="H6" s="2">
        <v>6.45</v>
      </c>
      <c r="I6" s="2">
        <v>0</v>
      </c>
      <c r="J6" s="2">
        <v>6.3500000000000005</v>
      </c>
      <c r="K6" s="2">
        <v>0</v>
      </c>
      <c r="L6" s="2">
        <v>6.22</v>
      </c>
      <c r="M6" s="2">
        <v>0</v>
      </c>
      <c r="N6" s="2">
        <v>6.32</v>
      </c>
      <c r="O6" s="2">
        <v>0</v>
      </c>
      <c r="P6" s="2">
        <v>6.42</v>
      </c>
      <c r="Q6" s="2">
        <v>0</v>
      </c>
      <c r="R6" s="2">
        <v>6.25</v>
      </c>
      <c r="S6" s="2">
        <v>0</v>
      </c>
      <c r="V6" s="2">
        <v>6.29</v>
      </c>
      <c r="W6" s="2">
        <v>0</v>
      </c>
      <c r="X6" s="2">
        <v>6.36</v>
      </c>
      <c r="Y6" s="2">
        <v>0</v>
      </c>
      <c r="Z6" s="2">
        <v>6.6000000000000005</v>
      </c>
      <c r="AA6" s="2">
        <v>0</v>
      </c>
      <c r="AD6" s="2">
        <v>6.4</v>
      </c>
      <c r="AE6" s="2">
        <v>0</v>
      </c>
    </row>
    <row r="7" spans="2:31" x14ac:dyDescent="0.3">
      <c r="B7" s="2">
        <v>6.33</v>
      </c>
      <c r="C7" s="2">
        <v>0</v>
      </c>
      <c r="D7" s="2">
        <v>6.34</v>
      </c>
      <c r="E7" s="2">
        <v>0</v>
      </c>
      <c r="H7" s="2">
        <v>6.61</v>
      </c>
      <c r="I7" s="2">
        <v>0</v>
      </c>
      <c r="J7" s="2">
        <v>6.6700000000000008</v>
      </c>
      <c r="K7" s="2">
        <v>0</v>
      </c>
      <c r="L7" s="2">
        <v>6.3</v>
      </c>
      <c r="M7" s="2">
        <v>0</v>
      </c>
      <c r="N7" s="2">
        <v>6.4</v>
      </c>
      <c r="O7" s="2">
        <v>0</v>
      </c>
      <c r="P7" s="2">
        <v>6.66</v>
      </c>
      <c r="Q7" s="2">
        <v>0</v>
      </c>
      <c r="R7" s="2">
        <v>6.33</v>
      </c>
      <c r="S7" s="2">
        <v>0</v>
      </c>
      <c r="V7" s="2">
        <v>6.37</v>
      </c>
      <c r="W7" s="2">
        <v>0</v>
      </c>
      <c r="X7" s="2">
        <v>6.44</v>
      </c>
      <c r="Y7" s="2">
        <v>0</v>
      </c>
      <c r="Z7" s="2">
        <v>6.7200000000000006</v>
      </c>
      <c r="AA7" s="2">
        <v>0</v>
      </c>
      <c r="AD7" s="2">
        <v>6.5200000000000005</v>
      </c>
      <c r="AE7" s="2">
        <v>0</v>
      </c>
    </row>
    <row r="8" spans="2:31" x14ac:dyDescent="0.3">
      <c r="B8" s="2">
        <v>6.41</v>
      </c>
      <c r="C8" s="2">
        <v>0</v>
      </c>
      <c r="D8" s="2">
        <v>6.42</v>
      </c>
      <c r="E8" s="2">
        <v>0</v>
      </c>
      <c r="H8" s="2">
        <v>6.7700000000000005</v>
      </c>
      <c r="I8" s="2">
        <v>0</v>
      </c>
      <c r="J8" s="2">
        <v>6.830000000000001</v>
      </c>
      <c r="K8" s="2">
        <v>0</v>
      </c>
      <c r="L8" s="2">
        <v>6.38</v>
      </c>
      <c r="M8" s="2">
        <v>0</v>
      </c>
      <c r="N8" s="2">
        <v>6.5600000000000005</v>
      </c>
      <c r="O8" s="2">
        <v>0</v>
      </c>
      <c r="P8" s="2">
        <v>6.74</v>
      </c>
      <c r="Q8" s="2">
        <v>0</v>
      </c>
      <c r="R8" s="2">
        <v>6.41</v>
      </c>
      <c r="S8" s="2">
        <v>0</v>
      </c>
      <c r="V8" s="2">
        <v>6.45</v>
      </c>
      <c r="W8" s="2">
        <v>0</v>
      </c>
      <c r="X8" s="2">
        <v>6.5200000000000005</v>
      </c>
      <c r="Y8" s="2">
        <v>0</v>
      </c>
      <c r="Z8" s="2">
        <v>6.8400000000000007</v>
      </c>
      <c r="AA8" s="2">
        <v>0</v>
      </c>
      <c r="AD8" s="2">
        <v>6.6400000000000006</v>
      </c>
      <c r="AE8" s="2">
        <v>0</v>
      </c>
    </row>
    <row r="9" spans="2:31" x14ac:dyDescent="0.3">
      <c r="B9" s="2">
        <v>6.49</v>
      </c>
      <c r="C9" s="2">
        <v>0</v>
      </c>
      <c r="D9" s="2">
        <v>6.5</v>
      </c>
      <c r="E9" s="2">
        <v>0</v>
      </c>
      <c r="H9" s="2">
        <v>6.8500000000000005</v>
      </c>
      <c r="I9" s="2">
        <v>0</v>
      </c>
      <c r="J9" s="2">
        <v>6.910000000000001</v>
      </c>
      <c r="K9" s="2">
        <v>0</v>
      </c>
      <c r="L9" s="2">
        <v>6.46</v>
      </c>
      <c r="M9" s="2">
        <v>0</v>
      </c>
      <c r="N9" s="2">
        <v>6.6400000000000006</v>
      </c>
      <c r="O9" s="2">
        <v>0</v>
      </c>
      <c r="P9" s="2">
        <v>6.82</v>
      </c>
      <c r="Q9" s="2">
        <v>0</v>
      </c>
      <c r="R9" s="2">
        <v>6.49</v>
      </c>
      <c r="S9" s="2">
        <v>0</v>
      </c>
      <c r="V9" s="2">
        <v>6.53</v>
      </c>
      <c r="W9" s="2">
        <v>0</v>
      </c>
      <c r="X9" s="2">
        <v>6.6400000000000006</v>
      </c>
      <c r="Y9" s="2">
        <v>0</v>
      </c>
      <c r="Z9" s="2">
        <v>7.0000000000000009</v>
      </c>
      <c r="AA9" s="2">
        <v>0</v>
      </c>
      <c r="AD9" s="2">
        <v>6.7600000000000007</v>
      </c>
      <c r="AE9" s="2">
        <v>0</v>
      </c>
    </row>
    <row r="10" spans="2:31" x14ac:dyDescent="0.3">
      <c r="B10" s="2">
        <v>6.73</v>
      </c>
      <c r="C10" s="2">
        <v>0</v>
      </c>
      <c r="D10" s="2">
        <v>6.58</v>
      </c>
      <c r="E10" s="2">
        <v>0</v>
      </c>
      <c r="H10" s="2">
        <v>6.9300000000000006</v>
      </c>
      <c r="I10" s="2">
        <v>0</v>
      </c>
      <c r="J10" s="2">
        <v>7.0700000000000012</v>
      </c>
      <c r="K10" s="2">
        <v>0</v>
      </c>
      <c r="L10" s="2">
        <v>6.54</v>
      </c>
      <c r="M10" s="2">
        <v>9.6153846153846159E-2</v>
      </c>
      <c r="N10" s="2">
        <v>6.7200000000000006</v>
      </c>
      <c r="O10" s="2">
        <v>0</v>
      </c>
      <c r="P10" s="2">
        <v>6.9</v>
      </c>
      <c r="Q10" s="2">
        <v>0</v>
      </c>
      <c r="R10" s="2">
        <v>6.57</v>
      </c>
      <c r="S10" s="2">
        <v>0</v>
      </c>
      <c r="V10" s="2">
        <v>6.61</v>
      </c>
      <c r="W10" s="2">
        <v>0</v>
      </c>
      <c r="X10" s="2">
        <v>6.7200000000000006</v>
      </c>
      <c r="Y10" s="2">
        <v>0</v>
      </c>
      <c r="Z10" s="2">
        <v>7.11</v>
      </c>
      <c r="AA10" s="2">
        <v>0</v>
      </c>
      <c r="AD10" s="2">
        <v>6.8400000000000007</v>
      </c>
      <c r="AE10" s="2">
        <v>0</v>
      </c>
    </row>
    <row r="11" spans="2:31" x14ac:dyDescent="0.3">
      <c r="B11" s="2">
        <v>6.8100000000000005</v>
      </c>
      <c r="C11" s="2">
        <v>0</v>
      </c>
      <c r="D11" s="2">
        <v>6.66</v>
      </c>
      <c r="E11" s="2">
        <v>0</v>
      </c>
      <c r="H11" s="2">
        <v>7.0100000000000007</v>
      </c>
      <c r="I11" s="2">
        <v>0</v>
      </c>
      <c r="J11" s="2">
        <v>7.1500000000000012</v>
      </c>
      <c r="K11" s="2">
        <v>0</v>
      </c>
      <c r="L11" s="2">
        <v>6.66</v>
      </c>
      <c r="M11" s="2">
        <v>0.34090909090909094</v>
      </c>
      <c r="N11" s="2">
        <v>6.8000000000000007</v>
      </c>
      <c r="O11" s="2">
        <v>0</v>
      </c>
      <c r="P11" s="2">
        <v>6.98</v>
      </c>
      <c r="Q11" s="2">
        <v>0</v>
      </c>
      <c r="R11" s="2">
        <v>6.65</v>
      </c>
      <c r="S11" s="2">
        <v>0</v>
      </c>
      <c r="V11" s="2">
        <v>6.69</v>
      </c>
      <c r="W11" s="2">
        <v>0</v>
      </c>
      <c r="X11" s="2">
        <v>6.8000000000000007</v>
      </c>
      <c r="Y11" s="2">
        <v>0</v>
      </c>
      <c r="AD11" s="2">
        <v>6.9200000000000008</v>
      </c>
      <c r="AE11" s="2">
        <v>0</v>
      </c>
    </row>
    <row r="12" spans="2:31" x14ac:dyDescent="0.3">
      <c r="B12" s="2">
        <v>6.8900000000000006</v>
      </c>
      <c r="C12" s="2">
        <v>0</v>
      </c>
      <c r="D12" s="2">
        <v>6.74</v>
      </c>
      <c r="E12" s="2">
        <v>0</v>
      </c>
      <c r="H12" s="2">
        <v>7.0900000000000007</v>
      </c>
      <c r="I12" s="2">
        <v>0</v>
      </c>
      <c r="J12" s="2">
        <v>7.2300000000000013</v>
      </c>
      <c r="K12" s="2">
        <v>0</v>
      </c>
      <c r="L12" s="2">
        <v>6.78</v>
      </c>
      <c r="M12" s="2">
        <v>0</v>
      </c>
      <c r="N12" s="2">
        <v>6.8800000000000008</v>
      </c>
      <c r="O12" s="2">
        <v>0</v>
      </c>
      <c r="P12" s="2">
        <v>7.0600000000000005</v>
      </c>
      <c r="Q12" s="2">
        <v>0</v>
      </c>
      <c r="R12" s="2">
        <v>6.73</v>
      </c>
      <c r="S12" s="2">
        <v>0</v>
      </c>
      <c r="V12" s="2">
        <v>6.7700000000000005</v>
      </c>
      <c r="W12" s="2">
        <v>0</v>
      </c>
      <c r="X12" s="2">
        <v>6.9200000000000008</v>
      </c>
      <c r="Y12" s="2">
        <v>0</v>
      </c>
      <c r="AD12" s="2">
        <v>7.0000000000000009</v>
      </c>
      <c r="AE12" s="2">
        <v>0</v>
      </c>
    </row>
    <row r="13" spans="2:31" x14ac:dyDescent="0.3">
      <c r="B13" s="2">
        <v>6.9700000000000006</v>
      </c>
      <c r="C13" s="2">
        <v>0</v>
      </c>
      <c r="D13" s="2">
        <v>6.82</v>
      </c>
      <c r="E13" s="2">
        <v>0</v>
      </c>
      <c r="H13" s="2">
        <v>7.1700000000000008</v>
      </c>
      <c r="I13" s="2">
        <v>0</v>
      </c>
      <c r="L13" s="2">
        <v>6.86</v>
      </c>
      <c r="M13" s="2">
        <v>0</v>
      </c>
      <c r="N13" s="2">
        <v>6.9600000000000009</v>
      </c>
      <c r="O13" s="2">
        <v>0</v>
      </c>
      <c r="P13" s="2">
        <v>7.1400000000000006</v>
      </c>
      <c r="Q13" s="2">
        <v>0</v>
      </c>
      <c r="R13" s="2">
        <v>6.8100000000000005</v>
      </c>
      <c r="S13" s="2">
        <v>0</v>
      </c>
      <c r="V13" s="2">
        <v>6.8500000000000005</v>
      </c>
      <c r="W13" s="2">
        <v>0</v>
      </c>
      <c r="X13" s="2">
        <v>7.0400000000000009</v>
      </c>
      <c r="Y13" s="2">
        <v>0</v>
      </c>
    </row>
    <row r="14" spans="2:31" x14ac:dyDescent="0.3">
      <c r="B14" s="2">
        <v>7.0500000000000007</v>
      </c>
      <c r="C14" s="2">
        <v>0</v>
      </c>
      <c r="D14" s="2">
        <v>6.9</v>
      </c>
      <c r="E14" s="2">
        <v>0</v>
      </c>
      <c r="H14" s="2">
        <v>7.2500000000000009</v>
      </c>
      <c r="I14" s="2">
        <v>0</v>
      </c>
      <c r="L14" s="2">
        <v>6.96</v>
      </c>
      <c r="M14" s="2">
        <v>0</v>
      </c>
      <c r="N14" s="2">
        <v>7.0400000000000009</v>
      </c>
      <c r="O14" s="2">
        <v>0</v>
      </c>
      <c r="R14" s="2">
        <v>6.8900000000000006</v>
      </c>
      <c r="S14" s="2">
        <v>0</v>
      </c>
      <c r="V14" s="2">
        <v>6.9300000000000006</v>
      </c>
      <c r="W14" s="2">
        <v>0</v>
      </c>
      <c r="X14" s="2">
        <v>7.160000000000001</v>
      </c>
      <c r="Y14" s="2">
        <v>0</v>
      </c>
    </row>
    <row r="15" spans="2:31" x14ac:dyDescent="0.3">
      <c r="B15" s="2">
        <v>7.1300000000000008</v>
      </c>
      <c r="C15" s="2">
        <v>0</v>
      </c>
      <c r="D15" s="2">
        <v>6.98</v>
      </c>
      <c r="E15" s="2">
        <v>0</v>
      </c>
      <c r="H15" s="2">
        <v>7.330000000000001</v>
      </c>
      <c r="I15" s="2">
        <v>0</v>
      </c>
      <c r="L15" s="2">
        <v>7.08</v>
      </c>
      <c r="M15" s="2">
        <v>0</v>
      </c>
      <c r="N15" s="2">
        <v>7.120000000000001</v>
      </c>
      <c r="O15" s="2">
        <v>0</v>
      </c>
      <c r="R15" s="2">
        <v>6.9700000000000006</v>
      </c>
      <c r="S15" s="2">
        <v>0</v>
      </c>
      <c r="V15" s="2">
        <v>7.0100000000000007</v>
      </c>
      <c r="W15" s="2">
        <v>0</v>
      </c>
      <c r="X15" s="2">
        <v>7.2800000000000011</v>
      </c>
      <c r="Y15" s="2">
        <v>0</v>
      </c>
    </row>
    <row r="16" spans="2:31" x14ac:dyDescent="0.3">
      <c r="D16" s="2">
        <v>7.0600000000000005</v>
      </c>
      <c r="E16" s="2">
        <v>0</v>
      </c>
      <c r="L16" s="2">
        <v>7.19</v>
      </c>
      <c r="M16" s="2">
        <v>0</v>
      </c>
      <c r="N16" s="2">
        <v>7.2000000000000011</v>
      </c>
      <c r="O16" s="2">
        <v>0</v>
      </c>
      <c r="R16" s="2">
        <v>7.0500000000000007</v>
      </c>
      <c r="S16" s="2">
        <v>0</v>
      </c>
      <c r="V16" s="2">
        <v>7.0900000000000007</v>
      </c>
      <c r="W16" s="2">
        <v>0</v>
      </c>
      <c r="X16" s="2">
        <v>7.4000000000000012</v>
      </c>
      <c r="Y16" s="2">
        <v>0</v>
      </c>
    </row>
    <row r="17" spans="1:31" x14ac:dyDescent="0.3">
      <c r="D17" s="2">
        <v>7.1400000000000006</v>
      </c>
      <c r="E17" s="2">
        <v>0</v>
      </c>
      <c r="N17" s="2">
        <v>7.17</v>
      </c>
      <c r="O17" s="2">
        <v>0</v>
      </c>
      <c r="R17" s="2">
        <v>7.1300000000000008</v>
      </c>
      <c r="S17" s="2">
        <v>0</v>
      </c>
      <c r="V17" s="2">
        <v>7.1700000000000008</v>
      </c>
      <c r="W17" s="2">
        <v>0</v>
      </c>
    </row>
    <row r="18" spans="1:31" x14ac:dyDescent="0.3">
      <c r="D18" s="2">
        <v>7.19</v>
      </c>
      <c r="E18" s="2">
        <v>0</v>
      </c>
    </row>
    <row r="23" spans="1:31" x14ac:dyDescent="0.3">
      <c r="C23" s="1" t="s">
        <v>0</v>
      </c>
      <c r="D23" s="1"/>
      <c r="E23" s="1" t="s">
        <v>1</v>
      </c>
      <c r="F23" s="1"/>
      <c r="G23" s="1" t="s">
        <v>2</v>
      </c>
      <c r="H23" s="1"/>
      <c r="I23" s="1" t="s">
        <v>3</v>
      </c>
      <c r="J23" s="1"/>
      <c r="K23" s="1" t="s">
        <v>4</v>
      </c>
      <c r="L23" s="1"/>
      <c r="M23" s="1" t="s">
        <v>5</v>
      </c>
      <c r="N23" s="1"/>
      <c r="O23" s="1" t="s">
        <v>6</v>
      </c>
      <c r="P23" s="1"/>
      <c r="Q23" s="1" t="s">
        <v>7</v>
      </c>
      <c r="R23" s="1"/>
      <c r="S23" s="1" t="s">
        <v>8</v>
      </c>
      <c r="T23" s="1"/>
      <c r="U23" s="1"/>
      <c r="V23" s="1"/>
      <c r="W23" s="1" t="s">
        <v>10</v>
      </c>
      <c r="X23" s="1"/>
      <c r="Y23" s="1" t="s">
        <v>11</v>
      </c>
      <c r="Z23" s="1"/>
      <c r="AA23" s="1" t="s">
        <v>12</v>
      </c>
      <c r="AB23" s="1"/>
      <c r="AC23" s="1"/>
      <c r="AD23" s="1"/>
      <c r="AE23" s="1" t="s">
        <v>14</v>
      </c>
    </row>
    <row r="24" spans="1:31" x14ac:dyDescent="0.3">
      <c r="A24" s="2" t="s">
        <v>17</v>
      </c>
      <c r="C24" s="2">
        <f>AVERAGE(C1:C21)</f>
        <v>0</v>
      </c>
      <c r="E24" s="2">
        <f>AVERAGE(E1:E21)</f>
        <v>0</v>
      </c>
      <c r="G24" s="2">
        <f>AVERAGE(G1:G21)</f>
        <v>0</v>
      </c>
      <c r="I24" s="2">
        <f>AVERAGE(I1:I21)</f>
        <v>0</v>
      </c>
      <c r="K24" s="2">
        <f>AVERAGE(K1:K21)</f>
        <v>0</v>
      </c>
      <c r="M24" s="2">
        <f>AVERAGE(M1:M21)</f>
        <v>3.121878121878122E-2</v>
      </c>
      <c r="O24" s="2">
        <f>AVERAGE(O1:O21)</f>
        <v>0</v>
      </c>
      <c r="Q24" s="2">
        <f>AVERAGE(Q1:Q21)</f>
        <v>0</v>
      </c>
      <c r="S24" s="2">
        <f>AVERAGE(S1:S21)</f>
        <v>0</v>
      </c>
      <c r="W24" s="2">
        <f>AVERAGE(W1:W21)</f>
        <v>0</v>
      </c>
      <c r="Y24" s="2">
        <f>AVERAGE(Y1:Y21)</f>
        <v>0</v>
      </c>
      <c r="AA24" s="2">
        <f>AVERAGE(AA1:AA21)</f>
        <v>0</v>
      </c>
      <c r="AE24" s="2">
        <f>AVERAGE(AE1:AE21)</f>
        <v>0</v>
      </c>
    </row>
    <row r="25" spans="1:31" x14ac:dyDescent="0.3">
      <c r="A25" s="2" t="s">
        <v>18</v>
      </c>
      <c r="C25" s="2">
        <f>COUNTIF(C3:C22,"&gt;0")</f>
        <v>0</v>
      </c>
      <c r="E25" s="2">
        <f t="shared" ref="E25:AE25" si="0">COUNTIF(E3:E22,"&gt;0")</f>
        <v>0</v>
      </c>
      <c r="G25" s="2">
        <f t="shared" si="0"/>
        <v>0</v>
      </c>
      <c r="I25" s="2">
        <f t="shared" si="0"/>
        <v>0</v>
      </c>
      <c r="K25" s="2">
        <f t="shared" si="0"/>
        <v>0</v>
      </c>
      <c r="M25" s="2">
        <f t="shared" si="0"/>
        <v>2</v>
      </c>
      <c r="O25" s="2">
        <f t="shared" si="0"/>
        <v>0</v>
      </c>
      <c r="Q25" s="2">
        <f t="shared" si="0"/>
        <v>0</v>
      </c>
      <c r="S25" s="2">
        <f t="shared" si="0"/>
        <v>0</v>
      </c>
      <c r="W25" s="2">
        <f t="shared" si="0"/>
        <v>0</v>
      </c>
      <c r="Y25" s="2">
        <f t="shared" si="0"/>
        <v>0</v>
      </c>
      <c r="AA25" s="2">
        <f t="shared" si="0"/>
        <v>0</v>
      </c>
      <c r="AE25" s="2">
        <f t="shared" si="0"/>
        <v>0</v>
      </c>
    </row>
    <row r="26" spans="1:31" x14ac:dyDescent="0.3">
      <c r="A26" s="2" t="s">
        <v>19</v>
      </c>
      <c r="C26" s="2">
        <f>COUNT(C3:C22)</f>
        <v>13</v>
      </c>
      <c r="E26" s="2">
        <f t="shared" ref="E26:AE26" si="1">COUNT(E3:E22)</f>
        <v>16</v>
      </c>
      <c r="G26" s="2">
        <f t="shared" si="1"/>
        <v>4</v>
      </c>
      <c r="I26" s="2">
        <f t="shared" si="1"/>
        <v>13</v>
      </c>
      <c r="K26" s="2">
        <f t="shared" si="1"/>
        <v>10</v>
      </c>
      <c r="M26" s="2">
        <f t="shared" si="1"/>
        <v>14</v>
      </c>
      <c r="O26" s="2">
        <f t="shared" si="1"/>
        <v>15</v>
      </c>
      <c r="Q26" s="2">
        <f t="shared" si="1"/>
        <v>11</v>
      </c>
      <c r="S26" s="2">
        <f t="shared" si="1"/>
        <v>15</v>
      </c>
      <c r="W26" s="2">
        <f t="shared" si="1"/>
        <v>15</v>
      </c>
      <c r="Y26" s="2">
        <f t="shared" si="1"/>
        <v>14</v>
      </c>
      <c r="AA26" s="2">
        <f t="shared" si="1"/>
        <v>8</v>
      </c>
      <c r="AE26" s="2">
        <f t="shared" si="1"/>
        <v>10</v>
      </c>
    </row>
    <row r="27" spans="1:31" x14ac:dyDescent="0.3">
      <c r="A27" s="2" t="s">
        <v>20</v>
      </c>
      <c r="C27" s="2">
        <f>C25/C26</f>
        <v>0</v>
      </c>
      <c r="E27" s="2">
        <f t="shared" ref="E27:AE27" si="2">E25/E26</f>
        <v>0</v>
      </c>
      <c r="G27" s="2">
        <f t="shared" si="2"/>
        <v>0</v>
      </c>
      <c r="I27" s="2">
        <f t="shared" si="2"/>
        <v>0</v>
      </c>
      <c r="K27" s="2">
        <f t="shared" si="2"/>
        <v>0</v>
      </c>
      <c r="M27" s="2">
        <f t="shared" si="2"/>
        <v>0.14285714285714285</v>
      </c>
      <c r="O27" s="2">
        <f t="shared" si="2"/>
        <v>0</v>
      </c>
      <c r="Q27" s="2">
        <f t="shared" si="2"/>
        <v>0</v>
      </c>
      <c r="S27" s="2">
        <f t="shared" si="2"/>
        <v>0</v>
      </c>
      <c r="W27" s="2">
        <f t="shared" si="2"/>
        <v>0</v>
      </c>
      <c r="Y27" s="2">
        <f t="shared" si="2"/>
        <v>0</v>
      </c>
      <c r="AA27" s="2">
        <f t="shared" si="2"/>
        <v>0</v>
      </c>
      <c r="AE27" s="2">
        <f t="shared" si="2"/>
        <v>0</v>
      </c>
    </row>
    <row r="38" spans="2:17" x14ac:dyDescent="0.3">
      <c r="C38" s="6" t="s">
        <v>0</v>
      </c>
      <c r="D38" s="6" t="s">
        <v>1</v>
      </c>
      <c r="E38" s="6" t="s">
        <v>2</v>
      </c>
      <c r="F38" s="6" t="s">
        <v>3</v>
      </c>
      <c r="G38" s="6" t="s">
        <v>4</v>
      </c>
      <c r="H38" s="6" t="s">
        <v>5</v>
      </c>
      <c r="I38" s="6" t="s">
        <v>6</v>
      </c>
      <c r="J38" s="6" t="s">
        <v>7</v>
      </c>
      <c r="K38" s="6" t="s">
        <v>8</v>
      </c>
      <c r="L38" s="6"/>
      <c r="M38" s="6" t="s">
        <v>10</v>
      </c>
      <c r="N38" s="6" t="s">
        <v>11</v>
      </c>
      <c r="O38" s="1" t="s">
        <v>12</v>
      </c>
      <c r="P38" s="1"/>
      <c r="Q38" s="1" t="s">
        <v>14</v>
      </c>
    </row>
    <row r="39" spans="2:17" x14ac:dyDescent="0.3">
      <c r="B39" s="2" t="s">
        <v>21</v>
      </c>
      <c r="C39" s="2">
        <f>C24</f>
        <v>0</v>
      </c>
      <c r="D39" s="2">
        <f>E24</f>
        <v>0</v>
      </c>
      <c r="E39" s="2">
        <f>G24</f>
        <v>0</v>
      </c>
      <c r="F39" s="2">
        <f>I24</f>
        <v>0</v>
      </c>
      <c r="G39" s="2">
        <f>K24</f>
        <v>0</v>
      </c>
      <c r="H39" s="2">
        <f>M24</f>
        <v>3.121878121878122E-2</v>
      </c>
      <c r="I39" s="2">
        <f>O24</f>
        <v>0</v>
      </c>
      <c r="J39" s="2">
        <f>Q24</f>
        <v>0</v>
      </c>
      <c r="K39" s="2">
        <f>S24</f>
        <v>0</v>
      </c>
      <c r="M39" s="2">
        <f>U24</f>
        <v>0</v>
      </c>
      <c r="N39" s="2">
        <f>Y24</f>
        <v>0</v>
      </c>
      <c r="O39" s="2">
        <f>AA24</f>
        <v>0</v>
      </c>
      <c r="Q39" s="2">
        <f>AE24</f>
        <v>0</v>
      </c>
    </row>
    <row r="40" spans="2:17" x14ac:dyDescent="0.3">
      <c r="B40" s="2" t="s">
        <v>22</v>
      </c>
      <c r="C40" s="2">
        <f>C25</f>
        <v>0</v>
      </c>
      <c r="D40" s="2">
        <f>E25</f>
        <v>0</v>
      </c>
      <c r="E40" s="2">
        <f>G25</f>
        <v>0</v>
      </c>
      <c r="F40" s="2">
        <f>I25</f>
        <v>0</v>
      </c>
      <c r="G40" s="2">
        <f>K25</f>
        <v>0</v>
      </c>
      <c r="H40" s="2">
        <f>M25</f>
        <v>2</v>
      </c>
      <c r="I40" s="2">
        <f>O25</f>
        <v>0</v>
      </c>
      <c r="J40" s="2">
        <f>Q25</f>
        <v>0</v>
      </c>
      <c r="K40" s="2">
        <f>S25</f>
        <v>0</v>
      </c>
      <c r="M40" s="2">
        <f>U25</f>
        <v>0</v>
      </c>
      <c r="N40" s="2">
        <f>Y25</f>
        <v>0</v>
      </c>
      <c r="O40" s="2">
        <f>AA25</f>
        <v>0</v>
      </c>
      <c r="Q40" s="2">
        <f>AE25</f>
        <v>0</v>
      </c>
    </row>
    <row r="41" spans="2:17" x14ac:dyDescent="0.3">
      <c r="B41" s="2" t="s">
        <v>23</v>
      </c>
      <c r="C41" s="2">
        <f t="shared" ref="C41:C42" si="3">C26</f>
        <v>13</v>
      </c>
      <c r="D41" s="2">
        <f t="shared" ref="D41:D42" si="4">E26</f>
        <v>16</v>
      </c>
      <c r="E41" s="2">
        <f t="shared" ref="E41:E42" si="5">G26</f>
        <v>4</v>
      </c>
      <c r="F41" s="2">
        <f t="shared" ref="F41:F42" si="6">I26</f>
        <v>13</v>
      </c>
      <c r="G41" s="2">
        <f t="shared" ref="G41:G42" si="7">K26</f>
        <v>10</v>
      </c>
      <c r="H41" s="2">
        <f t="shared" ref="H41:H42" si="8">M26</f>
        <v>14</v>
      </c>
      <c r="I41" s="2">
        <f t="shared" ref="I41:I42" si="9">O26</f>
        <v>15</v>
      </c>
      <c r="J41" s="2">
        <f t="shared" ref="J41:J42" si="10">Q26</f>
        <v>11</v>
      </c>
      <c r="K41" s="2">
        <f t="shared" ref="K41:K42" si="11">S26</f>
        <v>15</v>
      </c>
      <c r="M41" s="2">
        <f t="shared" ref="M41:M42" si="12">U26</f>
        <v>0</v>
      </c>
      <c r="N41" s="2">
        <f t="shared" ref="N41:N42" si="13">Y26</f>
        <v>14</v>
      </c>
      <c r="O41" s="2">
        <f t="shared" ref="O41:O42" si="14">AA26</f>
        <v>8</v>
      </c>
      <c r="Q41" s="2">
        <f t="shared" ref="Q41:Q42" si="15">AE26</f>
        <v>10</v>
      </c>
    </row>
    <row r="42" spans="2:17" x14ac:dyDescent="0.3">
      <c r="B42" s="2" t="s">
        <v>20</v>
      </c>
      <c r="C42" s="2">
        <f t="shared" si="3"/>
        <v>0</v>
      </c>
      <c r="D42" s="2">
        <f t="shared" si="4"/>
        <v>0</v>
      </c>
      <c r="E42" s="2">
        <f t="shared" si="5"/>
        <v>0</v>
      </c>
      <c r="F42" s="2">
        <f t="shared" si="6"/>
        <v>0</v>
      </c>
      <c r="G42" s="2">
        <f t="shared" si="7"/>
        <v>0</v>
      </c>
      <c r="H42" s="2">
        <f t="shared" si="8"/>
        <v>0.14285714285714285</v>
      </c>
      <c r="I42" s="2">
        <f t="shared" si="9"/>
        <v>0</v>
      </c>
      <c r="J42" s="2">
        <f t="shared" si="10"/>
        <v>0</v>
      </c>
      <c r="K42" s="2">
        <f t="shared" si="11"/>
        <v>0</v>
      </c>
      <c r="M42" s="2">
        <f t="shared" si="12"/>
        <v>0</v>
      </c>
      <c r="N42" s="2">
        <f t="shared" si="13"/>
        <v>0</v>
      </c>
      <c r="O42" s="2">
        <f t="shared" si="14"/>
        <v>0</v>
      </c>
      <c r="Q42" s="2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64"/>
  <sheetViews>
    <sheetView topLeftCell="I41" zoomScale="70" zoomScaleNormal="70" workbookViewId="0">
      <selection activeCell="L60" sqref="L60:L64"/>
    </sheetView>
  </sheetViews>
  <sheetFormatPr defaultColWidth="9.109375" defaultRowHeight="14.4" x14ac:dyDescent="0.3"/>
  <cols>
    <col min="1" max="1" width="22.109375" style="2" bestFit="1" customWidth="1"/>
    <col min="2" max="2" width="9.109375" style="2"/>
    <col min="3" max="3" width="12.6640625" style="2" bestFit="1" customWidth="1"/>
    <col min="4" max="4" width="9.109375" style="2"/>
    <col min="5" max="5" width="12.6640625" style="2" bestFit="1" customWidth="1"/>
    <col min="6" max="6" width="9.109375" style="2"/>
    <col min="7" max="7" width="12.6640625" style="2" bestFit="1" customWidth="1"/>
    <col min="8" max="8" width="9.109375" style="2"/>
    <col min="9" max="9" width="12.6640625" style="2" bestFit="1" customWidth="1"/>
    <col min="10" max="10" width="9.109375" style="2"/>
    <col min="11" max="11" width="12.6640625" style="2" bestFit="1" customWidth="1"/>
    <col min="12" max="12" width="9.109375" style="2"/>
    <col min="13" max="13" width="12.6640625" style="2" bestFit="1" customWidth="1"/>
    <col min="14" max="14" width="9.109375" style="2"/>
    <col min="15" max="15" width="12.6640625" style="2" bestFit="1" customWidth="1"/>
    <col min="16" max="16" width="9.109375" style="2"/>
    <col min="17" max="17" width="12.6640625" style="2" bestFit="1" customWidth="1"/>
    <col min="18" max="18" width="9.109375" style="2"/>
    <col min="19" max="19" width="12.6640625" style="2" bestFit="1" customWidth="1"/>
    <col min="20" max="20" width="9.109375" style="2"/>
    <col min="21" max="21" width="12.6640625" style="2" bestFit="1" customWidth="1"/>
    <col min="22" max="22" width="9.109375" style="2"/>
    <col min="23" max="23" width="12.6640625" style="2" bestFit="1" customWidth="1"/>
    <col min="24" max="24" width="9.109375" style="2"/>
    <col min="25" max="25" width="12.6640625" style="2" bestFit="1" customWidth="1"/>
    <col min="26" max="26" width="9.109375" style="2"/>
    <col min="27" max="27" width="12.6640625" style="2" bestFit="1" customWidth="1"/>
    <col min="28" max="28" width="9.109375" style="2"/>
    <col min="29" max="29" width="12.6640625" style="2" bestFit="1" customWidth="1"/>
    <col min="30" max="30" width="9.109375" style="2"/>
    <col min="31" max="31" width="12.6640625" style="2" bestFit="1" customWidth="1"/>
    <col min="32" max="16384" width="9.109375" style="2"/>
  </cols>
  <sheetData>
    <row r="1" spans="2:31" s="1" customFormat="1" x14ac:dyDescent="0.3">
      <c r="B1" s="3" t="s">
        <v>0</v>
      </c>
      <c r="C1" s="3"/>
      <c r="D1" s="1" t="s">
        <v>1</v>
      </c>
      <c r="F1" s="3" t="s">
        <v>2</v>
      </c>
      <c r="G1" s="3"/>
      <c r="H1" s="1" t="s">
        <v>3</v>
      </c>
      <c r="J1" s="3" t="s">
        <v>4</v>
      </c>
      <c r="K1" s="3"/>
      <c r="L1" s="1" t="s">
        <v>5</v>
      </c>
      <c r="N1" s="3" t="s">
        <v>6</v>
      </c>
      <c r="O1" s="3"/>
      <c r="P1" s="1" t="s">
        <v>7</v>
      </c>
      <c r="R1" s="3" t="s">
        <v>8</v>
      </c>
      <c r="S1" s="3"/>
      <c r="V1" s="3" t="s">
        <v>10</v>
      </c>
      <c r="W1" s="3"/>
      <c r="X1" s="1" t="s">
        <v>11</v>
      </c>
      <c r="Z1" s="3" t="s">
        <v>12</v>
      </c>
      <c r="AA1" s="3"/>
      <c r="AD1" s="3" t="s">
        <v>14</v>
      </c>
      <c r="AE1" s="3" t="s">
        <v>14</v>
      </c>
    </row>
    <row r="2" spans="2:31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Z2" s="2" t="s">
        <v>15</v>
      </c>
      <c r="AA2" s="2" t="s">
        <v>16</v>
      </c>
      <c r="AD2" s="2" t="s">
        <v>15</v>
      </c>
      <c r="AE2" s="2" t="s">
        <v>16</v>
      </c>
    </row>
    <row r="3" spans="2:31" x14ac:dyDescent="0.3">
      <c r="B3" s="2">
        <v>4.46</v>
      </c>
      <c r="C3" s="2">
        <v>0</v>
      </c>
      <c r="D3" s="2">
        <v>4.22</v>
      </c>
      <c r="E3" s="2">
        <v>0</v>
      </c>
      <c r="F3" s="2">
        <v>4.1900000000000004</v>
      </c>
      <c r="G3" s="2">
        <v>0</v>
      </c>
      <c r="H3" s="2">
        <v>4.21</v>
      </c>
      <c r="I3" s="2">
        <v>0</v>
      </c>
      <c r="J3" s="2">
        <v>4.1900000000000004</v>
      </c>
      <c r="K3" s="2">
        <v>0</v>
      </c>
      <c r="L3">
        <v>4.33</v>
      </c>
      <c r="M3" s="2">
        <v>0</v>
      </c>
      <c r="N3" s="2">
        <v>4.2300000000000004</v>
      </c>
      <c r="O3" s="2">
        <v>0</v>
      </c>
      <c r="P3" s="2">
        <v>4.21</v>
      </c>
      <c r="Q3" s="2">
        <v>0</v>
      </c>
      <c r="R3" s="2">
        <v>4.3</v>
      </c>
      <c r="S3" s="2">
        <v>0</v>
      </c>
      <c r="V3" s="2">
        <v>4.53</v>
      </c>
      <c r="W3" s="2">
        <v>0</v>
      </c>
      <c r="X3" s="2">
        <v>4.24</v>
      </c>
      <c r="Y3" s="2">
        <v>0</v>
      </c>
      <c r="Z3" s="2">
        <v>4.2300000000000004</v>
      </c>
      <c r="AA3" s="2">
        <v>0</v>
      </c>
      <c r="AD3" s="2">
        <v>4.17</v>
      </c>
      <c r="AE3" s="2">
        <v>1</v>
      </c>
    </row>
    <row r="4" spans="2:31" x14ac:dyDescent="0.3">
      <c r="B4" s="2">
        <v>4.54</v>
      </c>
      <c r="C4" s="2">
        <v>0</v>
      </c>
      <c r="D4" s="2">
        <v>4.3</v>
      </c>
      <c r="E4" s="2">
        <v>0</v>
      </c>
      <c r="F4" s="2">
        <v>4.2300000000000004</v>
      </c>
      <c r="G4" s="2">
        <v>0</v>
      </c>
      <c r="H4" s="2">
        <v>4.29</v>
      </c>
      <c r="I4" s="2">
        <v>0</v>
      </c>
      <c r="J4" s="2">
        <v>4.2700000000000005</v>
      </c>
      <c r="K4" s="2">
        <v>0</v>
      </c>
      <c r="L4">
        <v>4.37</v>
      </c>
      <c r="M4" s="2">
        <v>0</v>
      </c>
      <c r="N4" s="2">
        <v>4.3100000000000005</v>
      </c>
      <c r="O4" s="2">
        <v>0</v>
      </c>
      <c r="P4" s="2">
        <v>4.29</v>
      </c>
      <c r="Q4" s="2">
        <v>0</v>
      </c>
      <c r="R4" s="2">
        <v>4.38</v>
      </c>
      <c r="S4" s="2">
        <v>0</v>
      </c>
      <c r="V4" s="2">
        <v>4.6100000000000003</v>
      </c>
      <c r="W4" s="2">
        <v>0</v>
      </c>
      <c r="X4" s="2">
        <v>4.4000000000000004</v>
      </c>
      <c r="Y4" s="2">
        <v>1</v>
      </c>
      <c r="Z4" s="2">
        <v>4.3100000000000005</v>
      </c>
      <c r="AA4" s="2">
        <v>0</v>
      </c>
      <c r="AD4" s="2">
        <v>4.29</v>
      </c>
      <c r="AE4" s="2">
        <v>1</v>
      </c>
    </row>
    <row r="5" spans="2:31" x14ac:dyDescent="0.3">
      <c r="B5" s="2">
        <v>4.62</v>
      </c>
      <c r="C5" s="2">
        <v>0</v>
      </c>
      <c r="D5" s="2">
        <v>4.38</v>
      </c>
      <c r="E5" s="2">
        <v>0</v>
      </c>
      <c r="F5" s="2">
        <v>4.2700000000000005</v>
      </c>
      <c r="G5" s="2">
        <v>0</v>
      </c>
      <c r="H5" s="2">
        <v>4.37</v>
      </c>
      <c r="I5" s="2">
        <v>0</v>
      </c>
      <c r="J5" s="2">
        <v>4.3500000000000005</v>
      </c>
      <c r="K5" s="2">
        <v>0</v>
      </c>
      <c r="L5">
        <v>4.41</v>
      </c>
      <c r="M5" s="2">
        <v>0</v>
      </c>
      <c r="N5" s="2">
        <v>4.3900000000000006</v>
      </c>
      <c r="O5" s="2">
        <v>0</v>
      </c>
      <c r="P5" s="2">
        <v>4.37</v>
      </c>
      <c r="Q5" s="2">
        <v>0</v>
      </c>
      <c r="R5" s="2">
        <v>4.46</v>
      </c>
      <c r="S5" s="2">
        <v>0</v>
      </c>
      <c r="V5" s="2">
        <v>4.6900000000000004</v>
      </c>
      <c r="W5" s="2">
        <v>0</v>
      </c>
      <c r="X5" s="2">
        <v>4.47</v>
      </c>
      <c r="Y5" s="2">
        <v>0.61785714285714288</v>
      </c>
      <c r="Z5" s="2">
        <v>4.3900000000000006</v>
      </c>
      <c r="AA5" s="2">
        <v>0</v>
      </c>
      <c r="AD5" s="2">
        <v>4.3600000000000003</v>
      </c>
      <c r="AE5" s="2">
        <v>1</v>
      </c>
    </row>
    <row r="6" spans="2:31" x14ac:dyDescent="0.3">
      <c r="B6" s="2">
        <v>4.7</v>
      </c>
      <c r="C6" s="2">
        <v>0</v>
      </c>
      <c r="D6" s="2">
        <v>4.46</v>
      </c>
      <c r="E6" s="2">
        <v>0</v>
      </c>
      <c r="F6" s="2">
        <v>4.3100000000000005</v>
      </c>
      <c r="G6" s="2">
        <v>0</v>
      </c>
      <c r="H6" s="2">
        <v>4.45</v>
      </c>
      <c r="I6" s="2">
        <v>0</v>
      </c>
      <c r="J6" s="2">
        <v>4.4300000000000006</v>
      </c>
      <c r="K6" s="2">
        <v>0</v>
      </c>
      <c r="L6">
        <v>4.45</v>
      </c>
      <c r="M6" s="2">
        <v>0</v>
      </c>
      <c r="N6" s="2">
        <v>4.4700000000000006</v>
      </c>
      <c r="O6" s="2">
        <v>0</v>
      </c>
      <c r="P6" s="2">
        <v>4.45</v>
      </c>
      <c r="Q6" s="2">
        <v>0</v>
      </c>
      <c r="R6" s="2">
        <v>4.54</v>
      </c>
      <c r="S6" s="2">
        <v>0</v>
      </c>
      <c r="V6" s="2">
        <v>4.7700000000000005</v>
      </c>
      <c r="W6" s="2">
        <v>0</v>
      </c>
      <c r="X6" s="2">
        <v>4.5599999999999996</v>
      </c>
      <c r="Y6" s="2">
        <v>1</v>
      </c>
      <c r="Z6" s="2">
        <v>4.4700000000000006</v>
      </c>
      <c r="AA6" s="2">
        <v>0</v>
      </c>
      <c r="AD6" s="2">
        <v>4.43</v>
      </c>
      <c r="AE6" s="2">
        <v>1</v>
      </c>
    </row>
    <row r="7" spans="2:31" x14ac:dyDescent="0.3">
      <c r="B7" s="2">
        <v>4.78</v>
      </c>
      <c r="C7" s="2">
        <v>0</v>
      </c>
      <c r="D7" s="2">
        <v>4.54</v>
      </c>
      <c r="E7" s="2">
        <v>0</v>
      </c>
      <c r="F7" s="2">
        <v>4.3500000000000005</v>
      </c>
      <c r="G7" s="2">
        <v>0</v>
      </c>
      <c r="H7" s="2">
        <v>4.53</v>
      </c>
      <c r="I7" s="2">
        <v>0</v>
      </c>
      <c r="J7" s="2">
        <v>4.5100000000000007</v>
      </c>
      <c r="K7" s="2">
        <v>0</v>
      </c>
      <c r="L7">
        <v>4.49</v>
      </c>
      <c r="M7" s="2">
        <v>0</v>
      </c>
      <c r="N7" s="2">
        <v>4.5500000000000007</v>
      </c>
      <c r="O7" s="2">
        <v>0</v>
      </c>
      <c r="P7" s="2">
        <v>4.53</v>
      </c>
      <c r="Q7" s="2">
        <v>0</v>
      </c>
      <c r="R7" s="2">
        <v>4.62</v>
      </c>
      <c r="S7" s="2">
        <v>8.7064676616915429E-2</v>
      </c>
      <c r="V7" s="2">
        <v>4.8500000000000005</v>
      </c>
      <c r="W7" s="2">
        <v>0</v>
      </c>
      <c r="X7" s="2">
        <v>4.6399999999999997</v>
      </c>
      <c r="Y7" s="2">
        <v>1</v>
      </c>
      <c r="Z7" s="2">
        <v>4.5500000000000007</v>
      </c>
      <c r="AA7" s="2">
        <v>0</v>
      </c>
      <c r="AD7" s="2">
        <v>4.63</v>
      </c>
      <c r="AE7" s="2">
        <v>1</v>
      </c>
    </row>
    <row r="8" spans="2:31" x14ac:dyDescent="0.3">
      <c r="B8" s="2">
        <v>4.8600000000000003</v>
      </c>
      <c r="C8" s="2">
        <v>0</v>
      </c>
      <c r="D8" s="2">
        <v>4.62</v>
      </c>
      <c r="E8" s="2">
        <v>0</v>
      </c>
      <c r="F8" s="2">
        <v>4.3900000000000006</v>
      </c>
      <c r="G8" s="2">
        <v>0</v>
      </c>
      <c r="H8" s="2">
        <v>4.6100000000000003</v>
      </c>
      <c r="I8" s="2">
        <v>0</v>
      </c>
      <c r="J8" s="2">
        <v>4.5900000000000007</v>
      </c>
      <c r="K8" s="2">
        <v>0</v>
      </c>
      <c r="L8">
        <v>4.53</v>
      </c>
      <c r="M8" s="2">
        <v>0</v>
      </c>
      <c r="N8" s="2">
        <v>4.6300000000000008</v>
      </c>
      <c r="O8" s="2">
        <v>0</v>
      </c>
      <c r="P8" s="2">
        <v>4.6100000000000003</v>
      </c>
      <c r="Q8" s="2">
        <v>0</v>
      </c>
      <c r="R8" s="2">
        <v>4.7</v>
      </c>
      <c r="S8" s="2">
        <v>0.19216417910447761</v>
      </c>
      <c r="V8" s="2">
        <v>4.9300000000000006</v>
      </c>
      <c r="W8" s="2">
        <v>0</v>
      </c>
      <c r="X8" s="2">
        <v>4.7300000000000004</v>
      </c>
      <c r="Y8" s="2">
        <v>0.35043988269794724</v>
      </c>
      <c r="Z8" s="2">
        <v>4.6300000000000008</v>
      </c>
      <c r="AA8" s="2">
        <v>0</v>
      </c>
      <c r="AD8" s="2">
        <v>4.71</v>
      </c>
      <c r="AE8" s="2">
        <v>1</v>
      </c>
    </row>
    <row r="9" spans="2:31" x14ac:dyDescent="0.3">
      <c r="B9" s="2">
        <v>4.9400000000000004</v>
      </c>
      <c r="C9" s="2">
        <v>0</v>
      </c>
      <c r="D9" s="2">
        <v>4.7</v>
      </c>
      <c r="E9" s="2">
        <v>0</v>
      </c>
      <c r="F9" s="2">
        <v>4.4300000000000006</v>
      </c>
      <c r="G9" s="2">
        <v>0</v>
      </c>
      <c r="H9" s="2">
        <v>4.6900000000000004</v>
      </c>
      <c r="I9" s="2">
        <v>0</v>
      </c>
      <c r="J9" s="2">
        <v>4.6700000000000008</v>
      </c>
      <c r="K9" s="2">
        <v>0</v>
      </c>
      <c r="L9">
        <v>4.57</v>
      </c>
      <c r="M9" s="2">
        <v>0</v>
      </c>
      <c r="N9" s="2">
        <v>4.7100000000000009</v>
      </c>
      <c r="O9" s="2">
        <v>0</v>
      </c>
      <c r="P9" s="2">
        <v>4.6900000000000004</v>
      </c>
      <c r="Q9" s="2">
        <v>0</v>
      </c>
      <c r="R9" s="2">
        <v>4.78</v>
      </c>
      <c r="S9" s="2">
        <v>0.47158218125960061</v>
      </c>
      <c r="V9" s="2">
        <v>5.0100000000000007</v>
      </c>
      <c r="W9" s="2">
        <v>0</v>
      </c>
      <c r="X9" s="2">
        <v>4.8</v>
      </c>
      <c r="Y9" s="2">
        <v>0.22448979591836735</v>
      </c>
      <c r="Z9" s="2">
        <v>4.7100000000000009</v>
      </c>
      <c r="AA9" s="2">
        <v>0</v>
      </c>
      <c r="AD9" s="2">
        <v>4.82</v>
      </c>
      <c r="AE9" s="2">
        <v>0.46</v>
      </c>
    </row>
    <row r="10" spans="2:31" x14ac:dyDescent="0.3">
      <c r="B10" s="2">
        <v>5.0200000000000005</v>
      </c>
      <c r="C10" s="2">
        <v>0</v>
      </c>
      <c r="D10" s="2">
        <v>4.78</v>
      </c>
      <c r="E10" s="2">
        <v>1.1347517730496455E-2</v>
      </c>
      <c r="F10" s="2">
        <v>4.4700000000000006</v>
      </c>
      <c r="G10" s="2">
        <v>0</v>
      </c>
      <c r="H10" s="2">
        <v>4.7700000000000005</v>
      </c>
      <c r="I10" s="2">
        <v>0</v>
      </c>
      <c r="J10" s="2">
        <v>4.7500000000000009</v>
      </c>
      <c r="K10" s="2">
        <v>0</v>
      </c>
      <c r="L10">
        <v>4.6500000000000004</v>
      </c>
      <c r="M10" s="2">
        <v>0</v>
      </c>
      <c r="N10" s="2">
        <v>4.7900000000000009</v>
      </c>
      <c r="O10" s="2">
        <v>0</v>
      </c>
      <c r="P10" s="2">
        <v>4.7700000000000005</v>
      </c>
      <c r="Q10" s="2">
        <v>0</v>
      </c>
      <c r="R10" s="2">
        <v>4.8600000000000003</v>
      </c>
      <c r="S10" s="2">
        <v>0</v>
      </c>
      <c r="V10" s="2">
        <v>5.0900000000000007</v>
      </c>
      <c r="W10" s="2">
        <v>0</v>
      </c>
      <c r="X10" s="2">
        <v>4.8600000000000003</v>
      </c>
      <c r="Y10" s="2">
        <v>0.28952772073921973</v>
      </c>
      <c r="Z10" s="2">
        <v>4.7900000000000009</v>
      </c>
      <c r="AA10" s="2">
        <v>0</v>
      </c>
      <c r="AD10" s="2">
        <v>4.9400000000000004</v>
      </c>
      <c r="AE10" s="2">
        <v>0.38</v>
      </c>
    </row>
    <row r="11" spans="2:31" x14ac:dyDescent="0.3">
      <c r="B11" s="2">
        <v>5.1000000000000005</v>
      </c>
      <c r="C11" s="2">
        <v>0</v>
      </c>
      <c r="D11" s="2">
        <v>4.8600000000000003</v>
      </c>
      <c r="E11" s="2">
        <v>2.8153153153153154E-2</v>
      </c>
      <c r="F11" s="2">
        <v>4.5100000000000007</v>
      </c>
      <c r="G11" s="2">
        <v>0</v>
      </c>
      <c r="H11" s="2">
        <v>4.8500000000000005</v>
      </c>
      <c r="I11" s="2">
        <v>0</v>
      </c>
      <c r="J11" s="2">
        <v>4.830000000000001</v>
      </c>
      <c r="K11" s="2">
        <v>0</v>
      </c>
      <c r="L11">
        <v>4.6900000000000004</v>
      </c>
      <c r="M11" s="2">
        <v>0</v>
      </c>
      <c r="N11" s="2">
        <v>4.870000000000001</v>
      </c>
      <c r="O11" s="2">
        <v>0</v>
      </c>
      <c r="P11" s="2">
        <v>4.8500000000000005</v>
      </c>
      <c r="Q11" s="2">
        <v>0</v>
      </c>
      <c r="R11" s="2">
        <v>4.9400000000000004</v>
      </c>
      <c r="S11" s="2">
        <v>0</v>
      </c>
      <c r="V11" s="2">
        <v>5.1700000000000008</v>
      </c>
      <c r="W11" s="2">
        <v>0</v>
      </c>
      <c r="X11" s="2">
        <v>4.93</v>
      </c>
      <c r="Y11" s="2">
        <v>0.30172413793103448</v>
      </c>
      <c r="Z11" s="2">
        <v>4.870000000000001</v>
      </c>
      <c r="AA11" s="2">
        <v>0</v>
      </c>
      <c r="AD11" s="2">
        <v>5.05</v>
      </c>
      <c r="AE11" s="2">
        <v>0.65</v>
      </c>
    </row>
    <row r="12" spans="2:31" x14ac:dyDescent="0.3">
      <c r="B12" s="2">
        <v>5.1800000000000006</v>
      </c>
      <c r="C12" s="2">
        <v>0</v>
      </c>
      <c r="D12" s="2">
        <v>4.9400000000000004</v>
      </c>
      <c r="E12" s="2">
        <v>1.0235414534288639E-2</v>
      </c>
      <c r="F12" s="2">
        <v>4.5500000000000007</v>
      </c>
      <c r="G12" s="2">
        <v>0</v>
      </c>
      <c r="H12" s="2">
        <v>4.9300000000000006</v>
      </c>
      <c r="I12" s="2">
        <v>0</v>
      </c>
      <c r="J12" s="2">
        <v>4.910000000000001</v>
      </c>
      <c r="K12" s="2">
        <v>0</v>
      </c>
      <c r="L12">
        <v>4.7300000000000004</v>
      </c>
      <c r="M12" s="2">
        <v>0</v>
      </c>
      <c r="N12" s="2">
        <v>4.9500000000000011</v>
      </c>
      <c r="O12" s="2">
        <v>0</v>
      </c>
      <c r="P12" s="2">
        <v>4.9300000000000006</v>
      </c>
      <c r="Q12" s="2">
        <v>0</v>
      </c>
      <c r="R12" s="2">
        <v>5.0200000000000005</v>
      </c>
      <c r="S12" s="2">
        <v>0</v>
      </c>
      <c r="V12" s="2">
        <v>5.2500000000000009</v>
      </c>
      <c r="W12" s="2">
        <v>0</v>
      </c>
      <c r="X12" s="2">
        <v>5.01</v>
      </c>
      <c r="Y12" s="2">
        <v>0.22826086956521738</v>
      </c>
      <c r="Z12" s="2">
        <v>4.9500000000000011</v>
      </c>
      <c r="AA12" s="2">
        <v>0</v>
      </c>
      <c r="AD12" s="2">
        <v>5.17</v>
      </c>
      <c r="AE12" s="2">
        <v>0.86</v>
      </c>
    </row>
    <row r="13" spans="2:31" x14ac:dyDescent="0.3">
      <c r="B13" s="2">
        <v>5.2600000000000007</v>
      </c>
      <c r="C13" s="2">
        <v>8.4112149532710276E-2</v>
      </c>
      <c r="D13" s="2">
        <v>5.0200000000000005</v>
      </c>
      <c r="E13" s="2">
        <v>5.3003533568904597E-3</v>
      </c>
      <c r="F13" s="2">
        <v>4.5900000000000007</v>
      </c>
      <c r="G13" s="2">
        <v>0</v>
      </c>
      <c r="H13" s="2">
        <v>5.0100000000000007</v>
      </c>
      <c r="I13" s="2">
        <v>0</v>
      </c>
      <c r="J13" s="2">
        <v>4.9900000000000011</v>
      </c>
      <c r="K13" s="2">
        <v>0</v>
      </c>
      <c r="L13">
        <v>4.75</v>
      </c>
      <c r="M13" s="2">
        <v>0</v>
      </c>
      <c r="N13" s="2">
        <v>5.0300000000000011</v>
      </c>
      <c r="O13" s="2">
        <v>0</v>
      </c>
      <c r="P13" s="2">
        <v>5.0100000000000007</v>
      </c>
      <c r="Q13" s="2">
        <v>0</v>
      </c>
      <c r="R13" s="2">
        <v>5.1000000000000005</v>
      </c>
      <c r="S13" s="2">
        <v>0.12641673931996514</v>
      </c>
      <c r="V13" s="2">
        <v>5.330000000000001</v>
      </c>
      <c r="W13" s="2">
        <v>0</v>
      </c>
      <c r="X13" s="2">
        <v>5.25</v>
      </c>
      <c r="Y13" s="2">
        <v>0.53978494623655915</v>
      </c>
      <c r="Z13" s="2">
        <v>5.0300000000000011</v>
      </c>
      <c r="AA13" s="2">
        <v>0</v>
      </c>
      <c r="AD13" s="2">
        <v>5.25</v>
      </c>
      <c r="AE13" s="2">
        <v>0.78</v>
      </c>
    </row>
    <row r="14" spans="2:31" x14ac:dyDescent="0.3">
      <c r="B14" s="2">
        <v>5.3400000000000007</v>
      </c>
      <c r="C14" s="2">
        <v>0.1171088746569076</v>
      </c>
      <c r="D14" s="2">
        <v>5.1000000000000005</v>
      </c>
      <c r="E14" s="2">
        <v>0</v>
      </c>
      <c r="F14" s="2">
        <v>4.6300000000000008</v>
      </c>
      <c r="G14" s="2">
        <v>0</v>
      </c>
      <c r="H14" s="2">
        <v>5.0900000000000007</v>
      </c>
      <c r="I14" s="2">
        <v>0</v>
      </c>
      <c r="J14" s="2">
        <v>5.0700000000000012</v>
      </c>
      <c r="K14" s="2">
        <v>0</v>
      </c>
      <c r="L14">
        <v>4.79</v>
      </c>
      <c r="M14" s="2">
        <v>0</v>
      </c>
      <c r="N14" s="2">
        <v>5.1100000000000012</v>
      </c>
      <c r="O14" s="2">
        <v>0</v>
      </c>
      <c r="P14" s="2">
        <v>5.0900000000000007</v>
      </c>
      <c r="Q14" s="2">
        <v>0</v>
      </c>
      <c r="R14" s="2">
        <v>5.1800000000000006</v>
      </c>
      <c r="S14" s="2">
        <v>0</v>
      </c>
      <c r="V14" s="2">
        <v>5.410000000000001</v>
      </c>
      <c r="W14" s="2">
        <v>0</v>
      </c>
      <c r="X14" s="2">
        <v>5.0999999999999996</v>
      </c>
      <c r="Y14" s="2">
        <v>7.343857240905971E-2</v>
      </c>
      <c r="Z14" s="2">
        <v>5.1100000000000012</v>
      </c>
      <c r="AA14" s="2">
        <v>0</v>
      </c>
      <c r="AD14" s="2">
        <v>5.44</v>
      </c>
      <c r="AE14" s="2">
        <v>0.7</v>
      </c>
    </row>
    <row r="15" spans="2:31" x14ac:dyDescent="0.3">
      <c r="B15" s="2">
        <v>5.580000000000001</v>
      </c>
      <c r="C15" s="2">
        <v>0.1111111111111111</v>
      </c>
      <c r="D15" s="2">
        <v>5.1800000000000006</v>
      </c>
      <c r="E15" s="2">
        <v>0.13904163393558522</v>
      </c>
      <c r="F15" s="2">
        <v>4.6700000000000008</v>
      </c>
      <c r="G15" s="2">
        <v>0</v>
      </c>
      <c r="H15" s="2">
        <v>5.1700000000000008</v>
      </c>
      <c r="I15" s="2">
        <v>0</v>
      </c>
      <c r="J15" s="2">
        <v>5.1500000000000012</v>
      </c>
      <c r="K15" s="2">
        <v>0</v>
      </c>
      <c r="L15">
        <v>4.8099999999999996</v>
      </c>
      <c r="M15" s="2">
        <v>0</v>
      </c>
      <c r="N15" s="2">
        <v>5.1900000000000013</v>
      </c>
      <c r="O15" s="2">
        <v>0</v>
      </c>
      <c r="P15" s="2">
        <v>5.1700000000000008</v>
      </c>
      <c r="Q15" s="2">
        <v>0</v>
      </c>
      <c r="R15" s="2">
        <v>5.3400000000000007</v>
      </c>
      <c r="S15" s="2">
        <v>0</v>
      </c>
      <c r="V15" s="2">
        <v>5.4900000000000011</v>
      </c>
      <c r="W15" s="2">
        <v>0</v>
      </c>
      <c r="X15" s="2">
        <v>5.41</v>
      </c>
      <c r="Y15" s="2">
        <v>0.12049770792403405</v>
      </c>
      <c r="Z15" s="2">
        <v>5.1900000000000013</v>
      </c>
      <c r="AA15" s="2">
        <v>0</v>
      </c>
      <c r="AD15" s="2">
        <v>5.56</v>
      </c>
      <c r="AE15" s="2">
        <v>1</v>
      </c>
    </row>
    <row r="16" spans="2:31" x14ac:dyDescent="0.3">
      <c r="B16" s="2">
        <v>5.660000000000001</v>
      </c>
      <c r="C16" s="2">
        <v>0.1152614727854856</v>
      </c>
      <c r="D16" s="2">
        <v>5.2600000000000007</v>
      </c>
      <c r="E16" s="2">
        <v>0</v>
      </c>
      <c r="F16" s="2">
        <v>4.7100000000000009</v>
      </c>
      <c r="G16" s="2">
        <v>0</v>
      </c>
      <c r="H16" s="2">
        <v>5.8900000000000006</v>
      </c>
      <c r="I16" s="2">
        <v>6.9729093050647818E-3</v>
      </c>
      <c r="J16" s="2">
        <v>5.2300000000000013</v>
      </c>
      <c r="K16" s="2">
        <v>0</v>
      </c>
      <c r="L16">
        <v>4.8499999999999996</v>
      </c>
      <c r="M16" s="2">
        <v>0</v>
      </c>
      <c r="N16" s="2">
        <v>5.2700000000000014</v>
      </c>
      <c r="O16" s="2">
        <v>0</v>
      </c>
      <c r="P16" s="2">
        <v>5.2500000000000009</v>
      </c>
      <c r="Q16" s="2">
        <v>0</v>
      </c>
      <c r="R16" s="2">
        <v>5.4200000000000008</v>
      </c>
      <c r="S16" s="2">
        <v>0</v>
      </c>
      <c r="V16" s="2">
        <v>5.5700000000000012</v>
      </c>
      <c r="W16" s="2">
        <v>0</v>
      </c>
      <c r="X16" s="2">
        <v>5.53</v>
      </c>
      <c r="Y16" s="2">
        <v>0.16131386861313868</v>
      </c>
      <c r="Z16" s="2">
        <v>5.3100000000000014</v>
      </c>
      <c r="AA16" s="2">
        <v>0</v>
      </c>
      <c r="AD16" s="2">
        <v>5.68</v>
      </c>
      <c r="AE16" s="2">
        <v>1</v>
      </c>
    </row>
    <row r="17" spans="2:31" x14ac:dyDescent="0.3">
      <c r="B17" s="2">
        <v>5.7400000000000011</v>
      </c>
      <c r="C17" s="2">
        <v>0.184</v>
      </c>
      <c r="D17" s="2">
        <v>5.3400000000000007</v>
      </c>
      <c r="E17" s="2">
        <v>0.13075060532687652</v>
      </c>
      <c r="F17" s="2">
        <v>4.7500000000000009</v>
      </c>
      <c r="G17" s="2">
        <v>0</v>
      </c>
      <c r="H17" s="2">
        <v>5.9700000000000006</v>
      </c>
      <c r="I17" s="2">
        <v>0</v>
      </c>
      <c r="J17" s="2">
        <v>5.3100000000000014</v>
      </c>
      <c r="K17" s="2">
        <v>0</v>
      </c>
      <c r="L17">
        <v>4.8699999999999992</v>
      </c>
      <c r="M17" s="2">
        <v>0</v>
      </c>
      <c r="N17" s="2">
        <v>5.3500000000000014</v>
      </c>
      <c r="O17" s="2">
        <v>0</v>
      </c>
      <c r="P17" s="2">
        <v>5.330000000000001</v>
      </c>
      <c r="Q17" s="2">
        <v>0</v>
      </c>
      <c r="R17" s="2">
        <v>5.5000000000000009</v>
      </c>
      <c r="S17" s="2">
        <v>0</v>
      </c>
      <c r="V17" s="2">
        <v>5.6500000000000012</v>
      </c>
      <c r="W17" s="2">
        <v>0</v>
      </c>
      <c r="X17" s="2">
        <v>5.61</v>
      </c>
      <c r="Y17" s="2">
        <v>0</v>
      </c>
      <c r="Z17" s="2">
        <v>5.3900000000000015</v>
      </c>
      <c r="AA17" s="2">
        <v>0</v>
      </c>
      <c r="AD17" s="2">
        <v>5.81</v>
      </c>
      <c r="AE17" s="2">
        <v>0.8</v>
      </c>
    </row>
    <row r="18" spans="2:31" x14ac:dyDescent="0.3">
      <c r="B18" s="2">
        <v>5.8200000000000012</v>
      </c>
      <c r="C18" s="2">
        <v>0.10411622276029056</v>
      </c>
      <c r="D18" s="2">
        <v>5.4200000000000008</v>
      </c>
      <c r="E18" s="2">
        <v>0</v>
      </c>
      <c r="F18" s="2">
        <v>4.7900000000000009</v>
      </c>
      <c r="G18" s="2">
        <v>0</v>
      </c>
      <c r="H18" s="2">
        <v>6.0500000000000007</v>
      </c>
      <c r="I18" s="2">
        <v>0</v>
      </c>
      <c r="J18" s="2">
        <v>5.3900000000000015</v>
      </c>
      <c r="K18" s="2">
        <v>0</v>
      </c>
      <c r="L18">
        <v>4.8899999999999988</v>
      </c>
      <c r="M18" s="2">
        <v>0</v>
      </c>
      <c r="N18" s="2">
        <v>5.4300000000000015</v>
      </c>
      <c r="O18" s="2">
        <v>0</v>
      </c>
      <c r="P18" s="2">
        <v>5.410000000000001</v>
      </c>
      <c r="Q18" s="2">
        <v>0</v>
      </c>
      <c r="R18" s="2">
        <v>5.580000000000001</v>
      </c>
      <c r="S18" s="2">
        <v>0</v>
      </c>
      <c r="V18" s="2">
        <v>5.7300000000000013</v>
      </c>
      <c r="W18" s="2">
        <v>0</v>
      </c>
      <c r="X18" s="2">
        <v>5.73</v>
      </c>
      <c r="Y18" s="2">
        <v>0</v>
      </c>
      <c r="Z18" s="2">
        <v>5.53</v>
      </c>
      <c r="AA18" s="2">
        <v>0.4</v>
      </c>
      <c r="AD18" s="2">
        <v>5.9</v>
      </c>
      <c r="AE18" s="2">
        <v>0.82</v>
      </c>
    </row>
    <row r="19" spans="2:31" x14ac:dyDescent="0.3">
      <c r="B19" s="2">
        <v>5.9800000000000013</v>
      </c>
      <c r="C19" s="2">
        <v>0</v>
      </c>
      <c r="D19" s="2">
        <v>5.5000000000000009</v>
      </c>
      <c r="E19" s="2">
        <v>0.1163895486935867</v>
      </c>
      <c r="F19" s="2">
        <v>4.830000000000001</v>
      </c>
      <c r="G19" s="2">
        <v>0</v>
      </c>
      <c r="H19" s="2">
        <v>6.1300000000000008</v>
      </c>
      <c r="I19" s="2">
        <v>0</v>
      </c>
      <c r="J19" s="2">
        <v>5.6300000000000017</v>
      </c>
      <c r="K19" s="2">
        <v>0</v>
      </c>
      <c r="L19">
        <v>4.9699999999999989</v>
      </c>
      <c r="M19" s="2">
        <v>0</v>
      </c>
      <c r="N19" s="2">
        <v>5.5900000000000016</v>
      </c>
      <c r="O19" s="2">
        <v>0</v>
      </c>
      <c r="P19" s="2">
        <v>5.4900000000000011</v>
      </c>
      <c r="Q19" s="2">
        <v>0</v>
      </c>
      <c r="R19" s="2">
        <v>5.660000000000001</v>
      </c>
      <c r="S19" s="2">
        <v>0</v>
      </c>
      <c r="V19" s="2">
        <v>5.8100000000000014</v>
      </c>
      <c r="W19" s="2">
        <v>0</v>
      </c>
      <c r="X19" s="2">
        <v>5.8500000000000005</v>
      </c>
      <c r="Y19" s="2">
        <v>0</v>
      </c>
      <c r="Z19" s="2">
        <v>5.65</v>
      </c>
      <c r="AA19" s="2">
        <v>0.33</v>
      </c>
      <c r="AD19" s="2">
        <v>6.02</v>
      </c>
      <c r="AE19" s="2">
        <v>0.91</v>
      </c>
    </row>
    <row r="20" spans="2:31" x14ac:dyDescent="0.3">
      <c r="B20" s="2">
        <v>6.0600000000000014</v>
      </c>
      <c r="C20" s="2">
        <v>0</v>
      </c>
      <c r="D20" s="2">
        <v>5.580000000000001</v>
      </c>
      <c r="E20" s="2">
        <v>0.10279605263157894</v>
      </c>
      <c r="F20" s="2">
        <v>4.870000000000001</v>
      </c>
      <c r="G20" s="2">
        <v>0</v>
      </c>
      <c r="H20" s="2">
        <v>6.370000000000001</v>
      </c>
      <c r="I20" s="2">
        <v>0</v>
      </c>
      <c r="J20" s="2">
        <v>6.030000000000002</v>
      </c>
      <c r="K20" s="2">
        <v>0</v>
      </c>
      <c r="L20">
        <v>5.0099999999999989</v>
      </c>
      <c r="M20" s="2">
        <v>0</v>
      </c>
      <c r="N20" s="2">
        <v>5.6700000000000017</v>
      </c>
      <c r="O20" s="2">
        <v>0</v>
      </c>
      <c r="P20" s="2">
        <v>5.5700000000000012</v>
      </c>
      <c r="Q20" s="2">
        <v>0</v>
      </c>
      <c r="R20" s="2">
        <v>5.7400000000000011</v>
      </c>
      <c r="S20" s="2">
        <v>0</v>
      </c>
      <c r="V20" s="2">
        <v>5.8900000000000015</v>
      </c>
      <c r="W20" s="2">
        <v>0</v>
      </c>
      <c r="X20" s="2">
        <v>5.9700000000000006</v>
      </c>
      <c r="Y20" s="2">
        <v>0</v>
      </c>
      <c r="Z20" s="2">
        <v>5.84</v>
      </c>
      <c r="AA20" s="2">
        <v>0.32</v>
      </c>
      <c r="AD20" s="2">
        <v>6.13</v>
      </c>
      <c r="AE20" s="2">
        <v>0.86</v>
      </c>
    </row>
    <row r="21" spans="2:31" x14ac:dyDescent="0.3">
      <c r="B21" s="2">
        <v>6.1400000000000015</v>
      </c>
      <c r="C21" s="2">
        <v>0</v>
      </c>
      <c r="D21" s="2">
        <v>5.660000000000001</v>
      </c>
      <c r="E21" s="2">
        <v>0.14977973568281938</v>
      </c>
      <c r="F21" s="2">
        <v>4.910000000000001</v>
      </c>
      <c r="G21" s="2">
        <v>0</v>
      </c>
      <c r="H21" s="2">
        <v>6.5300000000000011</v>
      </c>
      <c r="I21" s="2">
        <v>0</v>
      </c>
      <c r="J21" s="2">
        <v>6.1100000000000021</v>
      </c>
      <c r="K21" s="2">
        <v>0</v>
      </c>
      <c r="L21">
        <v>5.0499999999999989</v>
      </c>
      <c r="M21" s="2">
        <v>0</v>
      </c>
      <c r="N21" s="2">
        <v>5.7500000000000018</v>
      </c>
      <c r="O21" s="2">
        <v>0</v>
      </c>
      <c r="P21" s="2">
        <v>5.6500000000000012</v>
      </c>
      <c r="Q21" s="2">
        <v>0</v>
      </c>
      <c r="R21" s="2">
        <v>5.8200000000000012</v>
      </c>
      <c r="S21" s="2">
        <v>0</v>
      </c>
      <c r="V21" s="2">
        <v>5.9700000000000015</v>
      </c>
      <c r="W21" s="2">
        <v>0</v>
      </c>
      <c r="X21" s="2">
        <v>6.0500000000000007</v>
      </c>
      <c r="Y21" s="2">
        <v>0</v>
      </c>
      <c r="Z21" s="2">
        <v>6.08</v>
      </c>
      <c r="AA21" s="2">
        <v>0</v>
      </c>
      <c r="AD21" s="2">
        <v>6.28</v>
      </c>
      <c r="AE21" s="2">
        <v>0.92</v>
      </c>
    </row>
    <row r="22" spans="2:31" x14ac:dyDescent="0.3">
      <c r="B22" s="2">
        <v>6.2200000000000015</v>
      </c>
      <c r="C22" s="2">
        <v>0</v>
      </c>
      <c r="D22" s="2">
        <v>5.7400000000000011</v>
      </c>
      <c r="E22" s="2">
        <v>0.40603015075376886</v>
      </c>
      <c r="F22" s="2">
        <v>4.9500000000000011</v>
      </c>
      <c r="G22" s="2">
        <v>0.12188612099644128</v>
      </c>
      <c r="H22" s="2">
        <v>6.6900000000000013</v>
      </c>
      <c r="I22" s="2">
        <v>0</v>
      </c>
      <c r="J22" s="2">
        <v>6.1900000000000022</v>
      </c>
      <c r="K22" s="2">
        <v>0</v>
      </c>
      <c r="L22">
        <v>5.2299999999999986</v>
      </c>
      <c r="M22" s="2">
        <v>0</v>
      </c>
      <c r="N22" s="2">
        <v>5.8300000000000018</v>
      </c>
      <c r="O22" s="2">
        <v>0</v>
      </c>
      <c r="P22" s="2">
        <v>5.7300000000000013</v>
      </c>
      <c r="Q22" s="2">
        <v>0</v>
      </c>
      <c r="R22" s="2">
        <v>5.9000000000000012</v>
      </c>
      <c r="S22" s="2">
        <v>0</v>
      </c>
      <c r="V22" s="2">
        <v>6.0500000000000016</v>
      </c>
      <c r="W22" s="2">
        <v>0</v>
      </c>
      <c r="X22" s="2">
        <v>6.1300000000000008</v>
      </c>
      <c r="Y22" s="2">
        <v>0</v>
      </c>
      <c r="Z22" s="2">
        <v>6.32</v>
      </c>
      <c r="AA22" s="2">
        <v>0</v>
      </c>
      <c r="AD22" s="2">
        <v>6.37</v>
      </c>
      <c r="AE22" s="2">
        <v>1</v>
      </c>
    </row>
    <row r="23" spans="2:31" x14ac:dyDescent="0.3">
      <c r="B23" s="2">
        <v>6.3000000000000016</v>
      </c>
      <c r="C23" s="2">
        <v>0</v>
      </c>
      <c r="D23" s="2">
        <v>5.8200000000000012</v>
      </c>
      <c r="E23" s="2">
        <v>0.16326530612244897</v>
      </c>
      <c r="F23" s="2">
        <v>4.9900000000000011</v>
      </c>
      <c r="G23" s="2">
        <v>0</v>
      </c>
      <c r="H23" s="2">
        <v>6.81</v>
      </c>
      <c r="I23" s="2">
        <v>0</v>
      </c>
      <c r="J23" s="2">
        <v>6.2700000000000022</v>
      </c>
      <c r="K23" s="2">
        <v>0</v>
      </c>
      <c r="L23">
        <v>5.3099999999999987</v>
      </c>
      <c r="M23" s="2">
        <v>0</v>
      </c>
      <c r="N23" s="2">
        <v>5.9100000000000019</v>
      </c>
      <c r="O23" s="2">
        <v>0</v>
      </c>
      <c r="P23" s="2">
        <v>5.8100000000000014</v>
      </c>
      <c r="Q23" s="2">
        <v>0</v>
      </c>
      <c r="R23" s="2">
        <v>5.9800000000000013</v>
      </c>
      <c r="S23" s="2">
        <v>0</v>
      </c>
      <c r="V23" s="2">
        <v>6.1300000000000017</v>
      </c>
      <c r="W23" s="2">
        <v>0</v>
      </c>
      <c r="X23" s="2">
        <v>6.2500000000000009</v>
      </c>
      <c r="Y23" s="2">
        <v>0</v>
      </c>
      <c r="Z23" s="2">
        <v>6.48</v>
      </c>
      <c r="AA23" s="2">
        <v>0</v>
      </c>
      <c r="AD23" s="2">
        <v>6.45</v>
      </c>
      <c r="AE23" s="2">
        <v>0.57999999999999996</v>
      </c>
    </row>
    <row r="24" spans="2:31" x14ac:dyDescent="0.3">
      <c r="B24" s="2">
        <v>6.3800000000000017</v>
      </c>
      <c r="C24" s="2">
        <v>0</v>
      </c>
      <c r="D24" s="2">
        <v>5.9000000000000012</v>
      </c>
      <c r="E24" s="2">
        <v>0.27142857142857141</v>
      </c>
      <c r="F24" s="2">
        <v>5.0300000000000011</v>
      </c>
      <c r="G24" s="2">
        <v>0</v>
      </c>
      <c r="J24" s="2">
        <v>6.5900000000000025</v>
      </c>
      <c r="K24" s="2">
        <v>0</v>
      </c>
      <c r="L24">
        <v>5.3899999999999988</v>
      </c>
      <c r="M24" s="2">
        <v>0</v>
      </c>
      <c r="N24" s="2">
        <v>5.990000000000002</v>
      </c>
      <c r="O24" s="2">
        <v>0</v>
      </c>
      <c r="P24" s="2">
        <v>5.8900000000000015</v>
      </c>
      <c r="Q24" s="2">
        <v>0</v>
      </c>
      <c r="R24" s="2">
        <v>6.0600000000000014</v>
      </c>
      <c r="S24" s="2">
        <v>0</v>
      </c>
      <c r="V24" s="2">
        <v>6.2100000000000017</v>
      </c>
      <c r="W24" s="2">
        <v>0</v>
      </c>
      <c r="X24" s="2">
        <v>6.330000000000001</v>
      </c>
      <c r="Y24" s="2">
        <v>0</v>
      </c>
      <c r="Z24" s="2">
        <v>6.6400000000000006</v>
      </c>
      <c r="AA24" s="2">
        <v>0</v>
      </c>
      <c r="AD24" s="2">
        <v>6.52</v>
      </c>
      <c r="AE24" s="2">
        <v>0.63</v>
      </c>
    </row>
    <row r="25" spans="2:31" x14ac:dyDescent="0.3">
      <c r="B25" s="2">
        <v>6.4600000000000017</v>
      </c>
      <c r="C25" s="2">
        <v>0</v>
      </c>
      <c r="D25" s="2">
        <v>5.9800000000000013</v>
      </c>
      <c r="E25" s="2">
        <v>0.16517857142857142</v>
      </c>
      <c r="F25" s="2">
        <v>5.0700000000000012</v>
      </c>
      <c r="G25" s="2">
        <v>0</v>
      </c>
      <c r="J25" s="2">
        <v>6.7500000000000027</v>
      </c>
      <c r="K25" s="2">
        <v>0</v>
      </c>
      <c r="L25">
        <v>5.4099999999999984</v>
      </c>
      <c r="M25" s="2">
        <v>0</v>
      </c>
      <c r="N25" s="2">
        <v>6.0700000000000021</v>
      </c>
      <c r="O25" s="2">
        <v>0</v>
      </c>
      <c r="P25" s="2">
        <v>5.9700000000000015</v>
      </c>
      <c r="Q25" s="2">
        <v>0</v>
      </c>
      <c r="R25" s="2">
        <v>6.1400000000000015</v>
      </c>
      <c r="S25" s="2">
        <v>0</v>
      </c>
      <c r="V25" s="2">
        <v>6.2900000000000018</v>
      </c>
      <c r="W25" s="2">
        <v>0</v>
      </c>
      <c r="X25" s="2">
        <v>6.410000000000001</v>
      </c>
      <c r="Y25" s="2">
        <v>0</v>
      </c>
      <c r="Z25" s="2">
        <v>6.75</v>
      </c>
      <c r="AA25" s="2">
        <v>0</v>
      </c>
      <c r="AD25" s="2">
        <v>6.6</v>
      </c>
      <c r="AE25" s="2">
        <v>0</v>
      </c>
    </row>
    <row r="26" spans="2:31" x14ac:dyDescent="0.3">
      <c r="B26" s="2">
        <v>6.5400000000000018</v>
      </c>
      <c r="C26" s="2">
        <v>0</v>
      </c>
      <c r="D26" s="2">
        <v>6.0600000000000014</v>
      </c>
      <c r="E26" s="2">
        <v>0</v>
      </c>
      <c r="F26" s="2">
        <v>5.1100000000000012</v>
      </c>
      <c r="G26" s="2">
        <v>0</v>
      </c>
      <c r="L26">
        <v>5.4499999999999984</v>
      </c>
      <c r="M26" s="2">
        <v>0</v>
      </c>
      <c r="N26" s="2">
        <v>6.1500000000000021</v>
      </c>
      <c r="O26" s="2">
        <v>0</v>
      </c>
      <c r="P26" s="2">
        <v>6.0500000000000016</v>
      </c>
      <c r="Q26" s="2">
        <v>0</v>
      </c>
      <c r="R26" s="2">
        <v>6.2200000000000015</v>
      </c>
      <c r="S26" s="2">
        <v>0</v>
      </c>
      <c r="V26" s="2">
        <v>6.3700000000000019</v>
      </c>
      <c r="W26" s="2">
        <v>0</v>
      </c>
      <c r="X26" s="2">
        <v>6.5300000000000011</v>
      </c>
      <c r="Y26" s="2">
        <v>0</v>
      </c>
      <c r="AD26" s="2">
        <v>6.72</v>
      </c>
      <c r="AE26" s="2">
        <v>0</v>
      </c>
    </row>
    <row r="27" spans="2:31" x14ac:dyDescent="0.3">
      <c r="B27" s="2">
        <v>6.6200000000000019</v>
      </c>
      <c r="C27" s="2">
        <v>0</v>
      </c>
      <c r="D27" s="2">
        <v>6.1400000000000015</v>
      </c>
      <c r="E27" s="2">
        <v>0</v>
      </c>
      <c r="F27" s="2">
        <v>5.1500000000000012</v>
      </c>
      <c r="G27" s="2">
        <v>0</v>
      </c>
      <c r="L27">
        <v>5.509999999999998</v>
      </c>
      <c r="M27" s="2">
        <v>0</v>
      </c>
      <c r="N27" s="2">
        <v>6.2300000000000022</v>
      </c>
      <c r="O27" s="2">
        <v>0</v>
      </c>
      <c r="P27" s="2">
        <v>6.1300000000000017</v>
      </c>
      <c r="Q27" s="2">
        <v>0</v>
      </c>
      <c r="R27" s="2">
        <v>6.3000000000000016</v>
      </c>
      <c r="S27" s="2">
        <v>0</v>
      </c>
      <c r="V27" s="2">
        <v>6.450000000000002</v>
      </c>
      <c r="W27" s="2">
        <v>0</v>
      </c>
      <c r="X27" s="2">
        <v>6.6500000000000012</v>
      </c>
      <c r="Y27" s="2">
        <v>0</v>
      </c>
      <c r="AD27" s="2">
        <v>6.85</v>
      </c>
      <c r="AE27" s="2">
        <v>0</v>
      </c>
    </row>
    <row r="28" spans="2:31" x14ac:dyDescent="0.3">
      <c r="B28" s="2">
        <v>6.84</v>
      </c>
      <c r="C28" s="2">
        <v>0</v>
      </c>
      <c r="D28" s="2">
        <v>6.2200000000000015</v>
      </c>
      <c r="E28" s="2">
        <v>0</v>
      </c>
      <c r="F28" s="2">
        <v>5.1900000000000013</v>
      </c>
      <c r="G28" s="2">
        <v>0</v>
      </c>
      <c r="L28">
        <v>5.5299999999999976</v>
      </c>
      <c r="M28" s="2">
        <v>0</v>
      </c>
      <c r="N28" s="2">
        <v>6.3900000000000023</v>
      </c>
      <c r="O28" s="2">
        <v>0</v>
      </c>
      <c r="P28" s="2">
        <v>6.3700000000000019</v>
      </c>
      <c r="Q28" s="2">
        <v>0</v>
      </c>
      <c r="R28" s="2">
        <v>6.3800000000000017</v>
      </c>
      <c r="S28" s="2">
        <v>0</v>
      </c>
      <c r="V28" s="2">
        <v>6.530000000000002</v>
      </c>
      <c r="W28" s="2">
        <v>0</v>
      </c>
      <c r="X28" s="2">
        <v>6.82</v>
      </c>
      <c r="Y28" s="2">
        <v>0</v>
      </c>
    </row>
    <row r="29" spans="2:31" x14ac:dyDescent="0.3">
      <c r="D29" s="2">
        <v>6.3000000000000016</v>
      </c>
      <c r="E29" s="2">
        <v>0</v>
      </c>
      <c r="F29" s="2">
        <v>5.2300000000000013</v>
      </c>
      <c r="G29" s="2">
        <v>0.31026785714285715</v>
      </c>
      <c r="L29">
        <v>5.5699999999999976</v>
      </c>
      <c r="M29" s="2">
        <v>0</v>
      </c>
      <c r="N29" s="2">
        <v>6.4700000000000024</v>
      </c>
      <c r="O29" s="2">
        <v>0</v>
      </c>
      <c r="P29" s="2">
        <v>6.450000000000002</v>
      </c>
      <c r="Q29" s="2">
        <v>0</v>
      </c>
      <c r="R29" s="2">
        <v>6.4600000000000017</v>
      </c>
      <c r="S29" s="2">
        <v>0</v>
      </c>
      <c r="V29" s="2">
        <v>6.6100000000000021</v>
      </c>
      <c r="W29" s="2">
        <v>0</v>
      </c>
    </row>
    <row r="30" spans="2:31" x14ac:dyDescent="0.3">
      <c r="D30" s="2">
        <v>6.3800000000000017</v>
      </c>
      <c r="E30" s="2">
        <v>0</v>
      </c>
      <c r="F30" s="2">
        <v>5.2700000000000014</v>
      </c>
      <c r="G30" s="2">
        <v>0.24130273871206515</v>
      </c>
      <c r="L30">
        <v>5.6099999999999977</v>
      </c>
      <c r="M30" s="2">
        <v>0</v>
      </c>
      <c r="N30" s="2">
        <v>6.5500000000000025</v>
      </c>
      <c r="O30" s="2">
        <v>0</v>
      </c>
      <c r="P30" s="2">
        <v>6.530000000000002</v>
      </c>
      <c r="Q30" s="2">
        <v>0</v>
      </c>
      <c r="R30" s="2">
        <v>6.5400000000000018</v>
      </c>
      <c r="S30" s="2">
        <v>0</v>
      </c>
      <c r="V30" s="2">
        <v>6.6900000000000022</v>
      </c>
      <c r="W30" s="2">
        <v>0</v>
      </c>
    </row>
    <row r="31" spans="2:31" x14ac:dyDescent="0.3">
      <c r="D31" s="2">
        <v>6.4600000000000017</v>
      </c>
      <c r="E31" s="2">
        <v>0</v>
      </c>
      <c r="F31" s="2">
        <v>5.3100000000000014</v>
      </c>
      <c r="G31" s="2">
        <v>0.22025052192066805</v>
      </c>
      <c r="L31">
        <v>5.6499999999999977</v>
      </c>
      <c r="M31" s="2">
        <v>0</v>
      </c>
      <c r="N31" s="2">
        <v>6.6300000000000026</v>
      </c>
      <c r="O31" s="2">
        <v>0</v>
      </c>
      <c r="P31" s="2">
        <v>6.7700000000000022</v>
      </c>
      <c r="Q31" s="2">
        <v>0</v>
      </c>
      <c r="R31" s="2">
        <v>6.6200000000000019</v>
      </c>
      <c r="S31" s="2">
        <v>0</v>
      </c>
      <c r="V31" s="2">
        <v>6.7700000000000022</v>
      </c>
      <c r="W31" s="2">
        <v>0</v>
      </c>
    </row>
    <row r="32" spans="2:31" x14ac:dyDescent="0.3">
      <c r="D32" s="2">
        <v>6.5400000000000018</v>
      </c>
      <c r="E32" s="2">
        <v>0</v>
      </c>
      <c r="F32" s="2">
        <v>5.3500000000000014</v>
      </c>
      <c r="G32" s="2">
        <v>0.37841945288753798</v>
      </c>
      <c r="L32">
        <v>5.6899999999999977</v>
      </c>
      <c r="M32" s="2">
        <v>0</v>
      </c>
      <c r="N32" s="2">
        <v>6.7100000000000026</v>
      </c>
      <c r="O32" s="2">
        <v>0</v>
      </c>
      <c r="P32" s="2">
        <v>6.8500000000000023</v>
      </c>
      <c r="Q32" s="2">
        <v>0</v>
      </c>
      <c r="R32" s="2">
        <v>6.700000000000002</v>
      </c>
      <c r="S32" s="2">
        <v>0</v>
      </c>
      <c r="V32" s="2">
        <v>6.8500000000000023</v>
      </c>
      <c r="W32" s="2">
        <v>0</v>
      </c>
    </row>
    <row r="33" spans="4:19" x14ac:dyDescent="0.3">
      <c r="D33" s="2">
        <v>6.6200000000000019</v>
      </c>
      <c r="E33" s="2">
        <v>0</v>
      </c>
      <c r="F33" s="2">
        <v>5.3900000000000015</v>
      </c>
      <c r="G33" s="2">
        <v>0</v>
      </c>
      <c r="L33">
        <v>5.7499999999999973</v>
      </c>
      <c r="M33" s="2">
        <v>0.35897435897435898</v>
      </c>
      <c r="P33" s="2">
        <v>6.9300000000000024</v>
      </c>
      <c r="Q33" s="2">
        <v>0</v>
      </c>
      <c r="R33" s="2">
        <v>6.780000000000002</v>
      </c>
      <c r="S33" s="2">
        <v>0</v>
      </c>
    </row>
    <row r="34" spans="4:19" x14ac:dyDescent="0.3">
      <c r="D34" s="2">
        <v>6.700000000000002</v>
      </c>
      <c r="E34" s="2">
        <v>0</v>
      </c>
      <c r="F34" s="2">
        <v>5.4300000000000015</v>
      </c>
      <c r="G34" s="2">
        <v>0</v>
      </c>
      <c r="L34">
        <v>5.7699999999999969</v>
      </c>
      <c r="M34" s="2">
        <v>0.15</v>
      </c>
      <c r="R34" s="2">
        <v>6.8600000000000021</v>
      </c>
      <c r="S34" s="2">
        <v>0</v>
      </c>
    </row>
    <row r="35" spans="4:19" x14ac:dyDescent="0.3">
      <c r="D35" s="2">
        <v>6.8</v>
      </c>
      <c r="E35" s="2">
        <v>0</v>
      </c>
      <c r="F35" s="2">
        <v>5.4700000000000015</v>
      </c>
      <c r="G35" s="2">
        <v>0</v>
      </c>
      <c r="L35">
        <v>5.8099999999999969</v>
      </c>
      <c r="M35" s="2">
        <v>0.29729729729729731</v>
      </c>
    </row>
    <row r="36" spans="4:19" x14ac:dyDescent="0.3">
      <c r="F36" s="2">
        <v>5.5100000000000016</v>
      </c>
      <c r="G36" s="2">
        <v>0</v>
      </c>
      <c r="L36">
        <v>5.8299999999999965</v>
      </c>
      <c r="M36" s="2">
        <v>0.44444444444444448</v>
      </c>
    </row>
    <row r="37" spans="4:19" x14ac:dyDescent="0.3">
      <c r="F37" s="2">
        <v>5.5500000000000016</v>
      </c>
      <c r="G37" s="2">
        <v>0</v>
      </c>
      <c r="L37">
        <v>5.8499999999999961</v>
      </c>
      <c r="M37" s="2">
        <v>0.25</v>
      </c>
    </row>
    <row r="38" spans="4:19" x14ac:dyDescent="0.3">
      <c r="F38" s="2">
        <v>5.5900000000000016</v>
      </c>
      <c r="G38" s="2">
        <v>0</v>
      </c>
      <c r="L38">
        <v>5.9299999999999962</v>
      </c>
      <c r="M38" s="2">
        <v>0.84375</v>
      </c>
    </row>
    <row r="39" spans="4:19" x14ac:dyDescent="0.3">
      <c r="F39" s="2">
        <v>5.6300000000000017</v>
      </c>
      <c r="G39" s="2">
        <v>0</v>
      </c>
      <c r="L39">
        <v>5.9499999999999957</v>
      </c>
      <c r="M39" s="2">
        <v>1</v>
      </c>
    </row>
    <row r="40" spans="4:19" x14ac:dyDescent="0.3">
      <c r="F40" s="2">
        <v>5.6700000000000017</v>
      </c>
      <c r="G40" s="2">
        <v>0</v>
      </c>
      <c r="L40">
        <v>5.9899999999999958</v>
      </c>
      <c r="M40" s="2">
        <v>0</v>
      </c>
    </row>
    <row r="41" spans="4:19" x14ac:dyDescent="0.3">
      <c r="F41" s="2">
        <v>5.7100000000000017</v>
      </c>
      <c r="G41" s="2">
        <v>0</v>
      </c>
      <c r="L41">
        <v>6.0699999999999958</v>
      </c>
      <c r="M41" s="2">
        <v>1</v>
      </c>
    </row>
    <row r="42" spans="4:19" x14ac:dyDescent="0.3">
      <c r="F42" s="2">
        <v>5.7500000000000018</v>
      </c>
      <c r="G42" s="2">
        <v>0.57200402819738172</v>
      </c>
      <c r="L42">
        <v>6.1099999999999959</v>
      </c>
      <c r="M42" s="2">
        <v>1</v>
      </c>
    </row>
    <row r="43" spans="4:19" x14ac:dyDescent="0.3">
      <c r="F43" s="2">
        <v>5.7900000000000018</v>
      </c>
      <c r="G43" s="4">
        <v>0</v>
      </c>
      <c r="L43">
        <v>6.1499999999999959</v>
      </c>
      <c r="M43" s="2">
        <v>0.60869565217391308</v>
      </c>
    </row>
    <row r="44" spans="4:19" x14ac:dyDescent="0.3">
      <c r="F44" s="2">
        <v>5.8300000000000018</v>
      </c>
      <c r="G44" s="4">
        <v>0</v>
      </c>
      <c r="L44">
        <v>6.3499999999999961</v>
      </c>
      <c r="M44" s="2">
        <v>1</v>
      </c>
    </row>
    <row r="45" spans="4:19" x14ac:dyDescent="0.3">
      <c r="F45" s="2">
        <v>5.8700000000000019</v>
      </c>
      <c r="G45" s="4">
        <v>0</v>
      </c>
      <c r="L45">
        <v>6.4299999999999962</v>
      </c>
      <c r="M45" s="2">
        <v>0.33333333333333331</v>
      </c>
    </row>
    <row r="46" spans="4:19" x14ac:dyDescent="0.3">
      <c r="F46" s="2">
        <v>5.9100000000000019</v>
      </c>
      <c r="G46" s="4">
        <v>0</v>
      </c>
      <c r="L46">
        <v>6.5099999999999962</v>
      </c>
      <c r="M46" s="2">
        <v>0</v>
      </c>
    </row>
    <row r="47" spans="4:19" x14ac:dyDescent="0.3">
      <c r="F47" s="2">
        <v>5.950000000000002</v>
      </c>
      <c r="G47" s="4">
        <v>0</v>
      </c>
      <c r="L47">
        <v>6.5899999999999963</v>
      </c>
      <c r="M47" s="2">
        <v>0</v>
      </c>
    </row>
    <row r="48" spans="4:19" x14ac:dyDescent="0.3">
      <c r="L48">
        <v>6.7099999999999964</v>
      </c>
      <c r="M48" s="2">
        <v>0</v>
      </c>
    </row>
    <row r="49" spans="1:31" x14ac:dyDescent="0.3">
      <c r="L49">
        <v>6.8299999999999965</v>
      </c>
      <c r="M49" s="2">
        <v>0</v>
      </c>
    </row>
    <row r="50" spans="1:31" x14ac:dyDescent="0.3">
      <c r="C50" s="1" t="s">
        <v>0</v>
      </c>
      <c r="D50" s="1"/>
      <c r="E50" s="1" t="s">
        <v>1</v>
      </c>
      <c r="F50" s="1"/>
      <c r="G50" s="1" t="s">
        <v>2</v>
      </c>
      <c r="H50" s="1"/>
      <c r="I50" s="1" t="s">
        <v>3</v>
      </c>
      <c r="J50" s="1"/>
      <c r="K50" s="1" t="s">
        <v>4</v>
      </c>
      <c r="L50" s="1"/>
      <c r="M50" s="1" t="s">
        <v>5</v>
      </c>
      <c r="N50" s="1"/>
      <c r="O50" s="1" t="s">
        <v>6</v>
      </c>
      <c r="P50" s="1"/>
      <c r="Q50" s="1" t="s">
        <v>7</v>
      </c>
      <c r="R50" s="1"/>
      <c r="S50" s="1" t="s">
        <v>8</v>
      </c>
      <c r="T50" s="1"/>
      <c r="U50" s="1"/>
      <c r="V50" s="1"/>
      <c r="W50" s="1" t="s">
        <v>10</v>
      </c>
      <c r="X50" s="1"/>
      <c r="Y50" s="1" t="s">
        <v>11</v>
      </c>
      <c r="Z50" s="1"/>
      <c r="AA50" s="1" t="s">
        <v>12</v>
      </c>
      <c r="AB50" s="1"/>
      <c r="AC50" s="1"/>
      <c r="AD50" s="1"/>
      <c r="AE50" s="1" t="s">
        <v>14</v>
      </c>
    </row>
    <row r="51" spans="1:31" x14ac:dyDescent="0.3">
      <c r="A51" s="2" t="s">
        <v>17</v>
      </c>
      <c r="C51" s="2">
        <f>AVERAGE(C1:C49)</f>
        <v>2.7527301186404042E-2</v>
      </c>
      <c r="E51" s="2">
        <f>AVERAGE(E1:E49)</f>
        <v>5.1505958023595033E-2</v>
      </c>
      <c r="G51" s="2">
        <f>AVERAGE(G1:G49)</f>
        <v>4.0980682663487811E-2</v>
      </c>
      <c r="I51" s="2">
        <f>AVERAGE(I1:I49)</f>
        <v>3.3204330024118008E-4</v>
      </c>
      <c r="K51" s="2">
        <f>AVERAGE(K1:K49)</f>
        <v>0</v>
      </c>
      <c r="M51" s="2">
        <f>AVERAGE(M1:M49)</f>
        <v>0.1550318103451776</v>
      </c>
      <c r="O51" s="2">
        <f>AVERAGE(O1:O49)</f>
        <v>0</v>
      </c>
      <c r="Q51" s="2">
        <f>AVERAGE(Q1:Q49)</f>
        <v>0</v>
      </c>
      <c r="S51" s="2">
        <f>AVERAGE(S1:S49)</f>
        <v>2.7413368009404963E-2</v>
      </c>
      <c r="W51" s="2">
        <f>AVERAGE(W1:W49)</f>
        <v>0</v>
      </c>
      <c r="Y51" s="2">
        <f>AVERAGE(Y1:Y49)</f>
        <v>0.22720517864968162</v>
      </c>
      <c r="AA51" s="2">
        <f>AVERAGE(AA1:AA49)</f>
        <v>4.5652173913043478E-2</v>
      </c>
      <c r="AE51" s="2">
        <f>AVERAGE(AE1:AE49)</f>
        <v>0.73399999999999987</v>
      </c>
    </row>
    <row r="52" spans="1:31" x14ac:dyDescent="0.3">
      <c r="A52" s="2" t="s">
        <v>18</v>
      </c>
      <c r="C52" s="2">
        <f>COUNTIF(C3:C49,"&gt;0")</f>
        <v>6</v>
      </c>
      <c r="E52" s="2">
        <f t="shared" ref="E52:AE52" si="0">COUNTIF(E3:E49,"&gt;0")</f>
        <v>13</v>
      </c>
      <c r="G52" s="2">
        <f t="shared" si="0"/>
        <v>6</v>
      </c>
      <c r="I52" s="2">
        <f t="shared" si="0"/>
        <v>1</v>
      </c>
      <c r="K52" s="2">
        <f t="shared" si="0"/>
        <v>0</v>
      </c>
      <c r="M52" s="2">
        <f t="shared" si="0"/>
        <v>12</v>
      </c>
      <c r="O52" s="2">
        <f t="shared" si="0"/>
        <v>0</v>
      </c>
      <c r="Q52" s="2">
        <f t="shared" si="0"/>
        <v>0</v>
      </c>
      <c r="S52" s="2">
        <f t="shared" si="0"/>
        <v>4</v>
      </c>
      <c r="W52" s="2">
        <f t="shared" si="0"/>
        <v>0</v>
      </c>
      <c r="Y52" s="2">
        <f t="shared" si="0"/>
        <v>13</v>
      </c>
      <c r="AA52" s="2">
        <f t="shared" si="0"/>
        <v>3</v>
      </c>
      <c r="AE52" s="2">
        <f t="shared" si="0"/>
        <v>22</v>
      </c>
    </row>
    <row r="53" spans="1:31" x14ac:dyDescent="0.3">
      <c r="A53" s="2" t="s">
        <v>19</v>
      </c>
      <c r="C53" s="2">
        <f>COUNT(C3:C49)</f>
        <v>26</v>
      </c>
      <c r="E53" s="2">
        <f t="shared" ref="E53:AE53" si="1">COUNT(E3:E49)</f>
        <v>33</v>
      </c>
      <c r="G53" s="2">
        <f t="shared" si="1"/>
        <v>45</v>
      </c>
      <c r="I53" s="2">
        <f t="shared" si="1"/>
        <v>21</v>
      </c>
      <c r="K53" s="2">
        <f t="shared" si="1"/>
        <v>23</v>
      </c>
      <c r="M53" s="2">
        <f t="shared" si="1"/>
        <v>47</v>
      </c>
      <c r="O53" s="2">
        <f t="shared" si="1"/>
        <v>30</v>
      </c>
      <c r="Q53" s="2">
        <f t="shared" si="1"/>
        <v>31</v>
      </c>
      <c r="S53" s="2">
        <f t="shared" si="1"/>
        <v>32</v>
      </c>
      <c r="W53" s="2">
        <f t="shared" si="1"/>
        <v>30</v>
      </c>
      <c r="Y53" s="2">
        <f t="shared" si="1"/>
        <v>26</v>
      </c>
      <c r="AA53" s="2">
        <f t="shared" si="1"/>
        <v>23</v>
      </c>
      <c r="AE53" s="2">
        <f t="shared" si="1"/>
        <v>25</v>
      </c>
    </row>
    <row r="54" spans="1:31" x14ac:dyDescent="0.3">
      <c r="A54" s="2" t="s">
        <v>20</v>
      </c>
      <c r="C54" s="2">
        <f>C52/C53</f>
        <v>0.23076923076923078</v>
      </c>
      <c r="E54" s="2">
        <f t="shared" ref="E54:AE54" si="2">E52/E53</f>
        <v>0.39393939393939392</v>
      </c>
      <c r="G54" s="2">
        <f t="shared" si="2"/>
        <v>0.13333333333333333</v>
      </c>
      <c r="I54" s="2">
        <f t="shared" si="2"/>
        <v>4.7619047619047616E-2</v>
      </c>
      <c r="K54" s="2">
        <f t="shared" si="2"/>
        <v>0</v>
      </c>
      <c r="M54" s="2">
        <f t="shared" si="2"/>
        <v>0.25531914893617019</v>
      </c>
      <c r="O54" s="2">
        <f t="shared" si="2"/>
        <v>0</v>
      </c>
      <c r="Q54" s="2">
        <f t="shared" si="2"/>
        <v>0</v>
      </c>
      <c r="S54" s="2">
        <f t="shared" si="2"/>
        <v>0.125</v>
      </c>
      <c r="W54" s="2">
        <f t="shared" si="2"/>
        <v>0</v>
      </c>
      <c r="Y54" s="2">
        <f t="shared" si="2"/>
        <v>0.5</v>
      </c>
      <c r="AA54" s="2">
        <f t="shared" si="2"/>
        <v>0.13043478260869565</v>
      </c>
      <c r="AE54" s="2">
        <f t="shared" si="2"/>
        <v>0.88</v>
      </c>
    </row>
    <row r="60" spans="1:31" x14ac:dyDescent="0.3">
      <c r="C60" s="6" t="s">
        <v>0</v>
      </c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/>
      <c r="M60" s="6" t="s">
        <v>10</v>
      </c>
      <c r="N60" s="6" t="s">
        <v>11</v>
      </c>
      <c r="O60" s="1" t="s">
        <v>12</v>
      </c>
      <c r="P60" s="1"/>
      <c r="Q60" s="1" t="s">
        <v>14</v>
      </c>
    </row>
    <row r="61" spans="1:31" x14ac:dyDescent="0.3">
      <c r="B61" s="2" t="s">
        <v>21</v>
      </c>
      <c r="C61" s="2">
        <f>C51</f>
        <v>2.7527301186404042E-2</v>
      </c>
      <c r="D61" s="2">
        <f>E51</f>
        <v>5.1505958023595033E-2</v>
      </c>
      <c r="E61" s="2">
        <f>G51</f>
        <v>4.0980682663487811E-2</v>
      </c>
      <c r="F61" s="2">
        <f>I51</f>
        <v>3.3204330024118008E-4</v>
      </c>
      <c r="G61" s="2">
        <f>K51</f>
        <v>0</v>
      </c>
      <c r="H61" s="2">
        <f>M51</f>
        <v>0.1550318103451776</v>
      </c>
      <c r="I61" s="2">
        <f>O51</f>
        <v>0</v>
      </c>
      <c r="J61" s="2">
        <f>Q51</f>
        <v>0</v>
      </c>
      <c r="K61" s="2">
        <f>S51</f>
        <v>2.7413368009404963E-2</v>
      </c>
      <c r="M61" s="2">
        <f>U51</f>
        <v>0</v>
      </c>
      <c r="N61" s="2">
        <f>Y51</f>
        <v>0.22720517864968162</v>
      </c>
      <c r="O61" s="2">
        <f>AA51</f>
        <v>4.5652173913043478E-2</v>
      </c>
      <c r="Q61" s="2">
        <f>AE51</f>
        <v>0.73399999999999987</v>
      </c>
    </row>
    <row r="62" spans="1:31" x14ac:dyDescent="0.3">
      <c r="B62" s="2" t="s">
        <v>22</v>
      </c>
      <c r="C62" s="2">
        <f>C52</f>
        <v>6</v>
      </c>
      <c r="D62" s="2">
        <f>E52</f>
        <v>13</v>
      </c>
      <c r="E62" s="2">
        <f>G52</f>
        <v>6</v>
      </c>
      <c r="F62" s="2">
        <f>I52</f>
        <v>1</v>
      </c>
      <c r="G62" s="2">
        <f>K52</f>
        <v>0</v>
      </c>
      <c r="H62" s="2">
        <f>M52</f>
        <v>12</v>
      </c>
      <c r="I62" s="2">
        <f>O52</f>
        <v>0</v>
      </c>
      <c r="J62" s="2">
        <f>Q52</f>
        <v>0</v>
      </c>
      <c r="K62" s="2">
        <f>S52</f>
        <v>4</v>
      </c>
      <c r="M62" s="2">
        <f>U52</f>
        <v>0</v>
      </c>
      <c r="N62" s="2">
        <f>Y52</f>
        <v>13</v>
      </c>
      <c r="O62" s="2">
        <f>AA52</f>
        <v>3</v>
      </c>
      <c r="Q62" s="2">
        <f>AE52</f>
        <v>22</v>
      </c>
    </row>
    <row r="63" spans="1:31" x14ac:dyDescent="0.3">
      <c r="B63" s="2" t="s">
        <v>23</v>
      </c>
      <c r="C63" s="2">
        <f t="shared" ref="C63:C64" si="3">C53</f>
        <v>26</v>
      </c>
      <c r="D63" s="2">
        <f t="shared" ref="D63:D64" si="4">E53</f>
        <v>33</v>
      </c>
      <c r="E63" s="2">
        <f t="shared" ref="E63:E64" si="5">G53</f>
        <v>45</v>
      </c>
      <c r="F63" s="2">
        <f t="shared" ref="F63:F64" si="6">I53</f>
        <v>21</v>
      </c>
      <c r="G63" s="2">
        <f t="shared" ref="G63:G64" si="7">K53</f>
        <v>23</v>
      </c>
      <c r="H63" s="2">
        <f t="shared" ref="H63:H64" si="8">M53</f>
        <v>47</v>
      </c>
      <c r="I63" s="2">
        <f t="shared" ref="I63:I64" si="9">O53</f>
        <v>30</v>
      </c>
      <c r="J63" s="2">
        <f t="shared" ref="J63:J64" si="10">Q53</f>
        <v>31</v>
      </c>
      <c r="K63" s="2">
        <f t="shared" ref="K63:K64" si="11">S53</f>
        <v>32</v>
      </c>
      <c r="M63" s="2">
        <f t="shared" ref="M63:M64" si="12">U53</f>
        <v>0</v>
      </c>
      <c r="N63" s="2">
        <f t="shared" ref="N63:N64" si="13">Y53</f>
        <v>26</v>
      </c>
      <c r="O63" s="2">
        <f t="shared" ref="O63:O64" si="14">AA53</f>
        <v>23</v>
      </c>
      <c r="Q63" s="2">
        <f t="shared" ref="Q63:Q64" si="15">AE53</f>
        <v>25</v>
      </c>
    </row>
    <row r="64" spans="1:31" x14ac:dyDescent="0.3">
      <c r="B64" s="2" t="s">
        <v>20</v>
      </c>
      <c r="C64" s="2">
        <f t="shared" si="3"/>
        <v>0.23076923076923078</v>
      </c>
      <c r="D64" s="2">
        <f t="shared" si="4"/>
        <v>0.39393939393939392</v>
      </c>
      <c r="E64" s="2">
        <f t="shared" si="5"/>
        <v>0.13333333333333333</v>
      </c>
      <c r="F64" s="2">
        <f t="shared" si="6"/>
        <v>4.7619047619047616E-2</v>
      </c>
      <c r="G64" s="2">
        <f t="shared" si="7"/>
        <v>0</v>
      </c>
      <c r="H64" s="2">
        <f t="shared" si="8"/>
        <v>0.25531914893617019</v>
      </c>
      <c r="I64" s="2">
        <f t="shared" si="9"/>
        <v>0</v>
      </c>
      <c r="J64" s="2">
        <f t="shared" si="10"/>
        <v>0</v>
      </c>
      <c r="K64" s="2">
        <f t="shared" si="11"/>
        <v>0.125</v>
      </c>
      <c r="M64" s="2">
        <f t="shared" si="12"/>
        <v>0</v>
      </c>
      <c r="N64" s="2">
        <f t="shared" si="13"/>
        <v>0.5</v>
      </c>
      <c r="O64" s="2">
        <f t="shared" si="14"/>
        <v>0.13043478260869565</v>
      </c>
      <c r="Q64" s="2">
        <f t="shared" si="15"/>
        <v>0.88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59"/>
  <sheetViews>
    <sheetView topLeftCell="I41" zoomScale="70" zoomScaleNormal="70" workbookViewId="0">
      <selection activeCell="L55" sqref="L55:L59"/>
    </sheetView>
  </sheetViews>
  <sheetFormatPr defaultColWidth="9.109375" defaultRowHeight="14.4" x14ac:dyDescent="0.3"/>
  <cols>
    <col min="1" max="1" width="22.109375" style="2" bestFit="1" customWidth="1"/>
    <col min="2" max="2" width="9.109375" style="2"/>
    <col min="3" max="3" width="12.6640625" style="2" bestFit="1" customWidth="1"/>
    <col min="4" max="4" width="9.109375" style="2"/>
    <col min="5" max="5" width="12.6640625" style="2" bestFit="1" customWidth="1"/>
    <col min="6" max="6" width="9.109375" style="2"/>
    <col min="7" max="7" width="12.6640625" style="2" bestFit="1" customWidth="1"/>
    <col min="8" max="8" width="9.109375" style="2"/>
    <col min="9" max="9" width="12.6640625" style="2" bestFit="1" customWidth="1"/>
    <col min="10" max="10" width="9.109375" style="2"/>
    <col min="11" max="11" width="12.6640625" style="2" bestFit="1" customWidth="1"/>
    <col min="12" max="12" width="9.109375" style="2"/>
    <col min="13" max="13" width="12.6640625" style="2" bestFit="1" customWidth="1"/>
    <col min="14" max="14" width="9.109375" style="2"/>
    <col min="15" max="15" width="12.6640625" style="2" bestFit="1" customWidth="1"/>
    <col min="16" max="16" width="9.109375" style="2"/>
    <col min="17" max="17" width="12.6640625" style="2" bestFit="1" customWidth="1"/>
    <col min="18" max="18" width="9.109375" style="2"/>
    <col min="19" max="19" width="12.6640625" style="2" bestFit="1" customWidth="1"/>
    <col min="20" max="20" width="9.109375" style="2"/>
    <col min="21" max="21" width="12.6640625" style="2" bestFit="1" customWidth="1"/>
    <col min="22" max="22" width="9.109375" style="2"/>
    <col min="23" max="23" width="12.6640625" style="2" bestFit="1" customWidth="1"/>
    <col min="24" max="24" width="9.109375" style="2"/>
    <col min="25" max="25" width="12.6640625" style="2" bestFit="1" customWidth="1"/>
    <col min="26" max="26" width="9.109375" style="2"/>
    <col min="27" max="27" width="12.6640625" style="2" bestFit="1" customWidth="1"/>
    <col min="28" max="28" width="9.109375" style="2"/>
    <col min="29" max="29" width="12.6640625" style="2" bestFit="1" customWidth="1"/>
    <col min="30" max="30" width="9.109375" style="2"/>
    <col min="31" max="31" width="12.6640625" style="2" bestFit="1" customWidth="1"/>
    <col min="32" max="16384" width="9.109375" style="2"/>
  </cols>
  <sheetData>
    <row r="1" spans="2:31" s="1" customFormat="1" x14ac:dyDescent="0.3">
      <c r="B1" s="3" t="s">
        <v>0</v>
      </c>
      <c r="C1" s="3"/>
      <c r="D1" s="1" t="s">
        <v>1</v>
      </c>
      <c r="F1" s="3" t="s">
        <v>2</v>
      </c>
      <c r="G1" s="3"/>
      <c r="H1" s="1" t="s">
        <v>3</v>
      </c>
      <c r="J1" s="3" t="s">
        <v>4</v>
      </c>
      <c r="K1" s="3"/>
      <c r="L1" s="1" t="s">
        <v>5</v>
      </c>
      <c r="N1" s="3" t="s">
        <v>6</v>
      </c>
      <c r="O1" s="3"/>
      <c r="P1" s="1" t="s">
        <v>7</v>
      </c>
      <c r="R1" s="3" t="s">
        <v>8</v>
      </c>
      <c r="S1" s="3"/>
      <c r="V1" s="3" t="s">
        <v>10</v>
      </c>
      <c r="W1" s="3"/>
      <c r="X1" s="1" t="s">
        <v>11</v>
      </c>
      <c r="Z1" s="3" t="s">
        <v>12</v>
      </c>
      <c r="AA1" s="3"/>
      <c r="AD1" s="3" t="s">
        <v>14</v>
      </c>
      <c r="AE1" s="3" t="s">
        <v>14</v>
      </c>
    </row>
    <row r="2" spans="2:31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Z2" s="2" t="s">
        <v>15</v>
      </c>
      <c r="AA2" s="2" t="s">
        <v>16</v>
      </c>
      <c r="AD2" s="2" t="s">
        <v>15</v>
      </c>
      <c r="AE2" s="2" t="s">
        <v>16</v>
      </c>
    </row>
    <row r="3" spans="2:31" x14ac:dyDescent="0.3">
      <c r="B3" s="2">
        <v>4.79</v>
      </c>
      <c r="C3" s="2">
        <v>0</v>
      </c>
      <c r="D3" s="2">
        <v>4.78</v>
      </c>
      <c r="E3" s="2">
        <v>0</v>
      </c>
      <c r="F3" s="2">
        <v>4.9000000000000004</v>
      </c>
      <c r="G3" s="2">
        <v>1</v>
      </c>
      <c r="H3" s="2">
        <v>4.76</v>
      </c>
      <c r="I3" s="2">
        <v>0</v>
      </c>
      <c r="J3" s="2">
        <v>4.8099999999999996</v>
      </c>
      <c r="K3" s="2">
        <v>0</v>
      </c>
      <c r="L3" s="2">
        <v>4.75</v>
      </c>
      <c r="M3" s="2">
        <v>0</v>
      </c>
      <c r="N3" s="2">
        <v>4.78</v>
      </c>
      <c r="O3" s="2">
        <v>0</v>
      </c>
      <c r="P3" s="2">
        <v>4.78</v>
      </c>
      <c r="Q3" s="2">
        <v>0</v>
      </c>
      <c r="R3" s="2">
        <v>4.79</v>
      </c>
      <c r="S3" s="2">
        <v>0</v>
      </c>
      <c r="V3" s="2">
        <v>4.79</v>
      </c>
      <c r="W3" s="2">
        <v>0</v>
      </c>
      <c r="X3" s="2">
        <v>4.76</v>
      </c>
      <c r="Y3" s="2">
        <v>0</v>
      </c>
      <c r="Z3" s="2">
        <v>4.8</v>
      </c>
      <c r="AA3" s="2">
        <v>0</v>
      </c>
      <c r="AD3" s="2">
        <v>4.83</v>
      </c>
      <c r="AE3" s="2">
        <v>0</v>
      </c>
    </row>
    <row r="4" spans="2:31" x14ac:dyDescent="0.3">
      <c r="B4" s="2">
        <v>4.87</v>
      </c>
      <c r="C4" s="2">
        <v>0</v>
      </c>
      <c r="D4" s="2">
        <v>4.8600000000000003</v>
      </c>
      <c r="E4" s="2">
        <v>0</v>
      </c>
      <c r="F4" s="2">
        <v>4.9400000000000004</v>
      </c>
      <c r="G4" s="2">
        <v>0</v>
      </c>
      <c r="H4" s="2">
        <v>4.84</v>
      </c>
      <c r="I4" s="2">
        <v>0</v>
      </c>
      <c r="J4" s="2">
        <v>4.8899999999999997</v>
      </c>
      <c r="K4" s="2">
        <v>0</v>
      </c>
      <c r="L4" s="2">
        <v>4.79</v>
      </c>
      <c r="M4" s="2">
        <v>0</v>
      </c>
      <c r="N4" s="2">
        <v>4.8600000000000003</v>
      </c>
      <c r="O4" s="2">
        <v>0</v>
      </c>
      <c r="P4" s="2">
        <v>4.8600000000000003</v>
      </c>
      <c r="Q4" s="2">
        <v>0</v>
      </c>
      <c r="R4" s="2">
        <v>4.87</v>
      </c>
      <c r="S4" s="2">
        <v>0</v>
      </c>
      <c r="V4" s="2">
        <v>4.87</v>
      </c>
      <c r="W4" s="2">
        <v>0</v>
      </c>
      <c r="X4" s="2">
        <v>4.84</v>
      </c>
      <c r="Y4" s="2">
        <v>0</v>
      </c>
      <c r="Z4" s="2">
        <v>4.88</v>
      </c>
      <c r="AA4" s="2">
        <v>1</v>
      </c>
      <c r="AD4" s="2">
        <v>4.95</v>
      </c>
      <c r="AE4" s="2">
        <v>0</v>
      </c>
    </row>
    <row r="5" spans="2:31" x14ac:dyDescent="0.3">
      <c r="B5" s="2">
        <v>4.95</v>
      </c>
      <c r="C5" s="2">
        <v>0</v>
      </c>
      <c r="D5" s="2">
        <v>4.9400000000000004</v>
      </c>
      <c r="E5" s="2">
        <v>0</v>
      </c>
      <c r="F5" s="2">
        <v>4.9800000000000004</v>
      </c>
      <c r="G5" s="2">
        <v>0</v>
      </c>
      <c r="H5" s="2">
        <v>4.92</v>
      </c>
      <c r="I5" s="2">
        <v>0</v>
      </c>
      <c r="J5" s="2">
        <v>4.97</v>
      </c>
      <c r="K5" s="2">
        <v>0</v>
      </c>
      <c r="L5" s="2">
        <v>4.8099999999999996</v>
      </c>
      <c r="M5" s="2">
        <v>0</v>
      </c>
      <c r="N5" s="2">
        <v>4.9400000000000004</v>
      </c>
      <c r="O5" s="2">
        <v>0</v>
      </c>
      <c r="P5" s="2">
        <v>4.9400000000000004</v>
      </c>
      <c r="Q5" s="2">
        <v>0</v>
      </c>
      <c r="R5" s="2">
        <v>4.95</v>
      </c>
      <c r="S5" s="2">
        <v>0</v>
      </c>
      <c r="V5" s="2">
        <v>4.95</v>
      </c>
      <c r="W5" s="2">
        <v>0</v>
      </c>
      <c r="X5" s="2">
        <v>4.92</v>
      </c>
      <c r="Y5" s="2">
        <v>0</v>
      </c>
      <c r="Z5" s="2">
        <v>4.96</v>
      </c>
      <c r="AA5" s="2">
        <v>0.78</v>
      </c>
      <c r="AD5" s="2">
        <v>5</v>
      </c>
      <c r="AE5" s="2">
        <v>0</v>
      </c>
    </row>
    <row r="6" spans="2:31" x14ac:dyDescent="0.3">
      <c r="B6" s="2">
        <v>5.03</v>
      </c>
      <c r="C6" s="2">
        <v>0</v>
      </c>
      <c r="D6" s="2">
        <v>5.0200000000000005</v>
      </c>
      <c r="E6" s="2">
        <v>0</v>
      </c>
      <c r="F6" s="2">
        <v>5.0200000000000005</v>
      </c>
      <c r="G6" s="2">
        <v>0</v>
      </c>
      <c r="H6" s="2">
        <v>5</v>
      </c>
      <c r="I6" s="2">
        <v>0</v>
      </c>
      <c r="J6" s="2">
        <v>5.05</v>
      </c>
      <c r="K6" s="2">
        <v>0</v>
      </c>
      <c r="L6" s="2">
        <v>4.8299999999999992</v>
      </c>
      <c r="M6" s="2">
        <v>0</v>
      </c>
      <c r="N6" s="2">
        <v>5.0200000000000005</v>
      </c>
      <c r="O6" s="2">
        <v>0</v>
      </c>
      <c r="P6" s="2">
        <v>5.0200000000000005</v>
      </c>
      <c r="Q6" s="2">
        <v>0.2</v>
      </c>
      <c r="R6" s="2">
        <v>5.03</v>
      </c>
      <c r="S6" s="2">
        <v>0.63636363636363635</v>
      </c>
      <c r="V6" s="2">
        <v>5.03</v>
      </c>
      <c r="W6" s="2">
        <v>0</v>
      </c>
      <c r="X6" s="2">
        <v>5</v>
      </c>
      <c r="Y6" s="2">
        <v>0.82089552238805974</v>
      </c>
      <c r="Z6" s="2">
        <v>5.04</v>
      </c>
      <c r="AA6" s="2">
        <v>0.75</v>
      </c>
      <c r="AD6" s="2">
        <v>5.07</v>
      </c>
      <c r="AE6" s="2">
        <v>1</v>
      </c>
    </row>
    <row r="7" spans="2:31" x14ac:dyDescent="0.3">
      <c r="B7" s="2">
        <v>5.1100000000000003</v>
      </c>
      <c r="C7" s="2">
        <v>0</v>
      </c>
      <c r="D7" s="2">
        <v>5.1000000000000005</v>
      </c>
      <c r="E7" s="2">
        <v>0.26666666666666666</v>
      </c>
      <c r="F7" s="2">
        <v>5.0600000000000005</v>
      </c>
      <c r="G7" s="2">
        <v>0.57971014492753625</v>
      </c>
      <c r="H7" s="2">
        <v>5.08</v>
      </c>
      <c r="I7" s="2">
        <v>0</v>
      </c>
      <c r="J7" s="2">
        <v>5.13</v>
      </c>
      <c r="K7" s="2">
        <v>0</v>
      </c>
      <c r="L7" s="2">
        <v>4.9099999999999993</v>
      </c>
      <c r="M7" s="2">
        <v>0</v>
      </c>
      <c r="N7" s="2">
        <v>5.1000000000000005</v>
      </c>
      <c r="O7" s="2">
        <v>0</v>
      </c>
      <c r="P7" s="2">
        <v>5.1000000000000005</v>
      </c>
      <c r="Q7" s="2">
        <v>0</v>
      </c>
      <c r="R7" s="2">
        <v>5.1100000000000003</v>
      </c>
      <c r="S7" s="2">
        <v>0.93548387096774188</v>
      </c>
      <c r="V7" s="2">
        <v>5.1100000000000003</v>
      </c>
      <c r="W7" s="2">
        <v>0</v>
      </c>
      <c r="X7" s="2">
        <v>5.08</v>
      </c>
      <c r="Y7" s="2">
        <v>0</v>
      </c>
      <c r="Z7" s="2">
        <v>5.12</v>
      </c>
      <c r="AA7" s="2">
        <v>0.48</v>
      </c>
      <c r="AD7" s="2">
        <v>5.29</v>
      </c>
      <c r="AE7" s="2">
        <v>1</v>
      </c>
    </row>
    <row r="8" spans="2:31" x14ac:dyDescent="0.3">
      <c r="B8" s="2">
        <v>5.19</v>
      </c>
      <c r="C8" s="2">
        <v>0</v>
      </c>
      <c r="D8" s="2">
        <v>5.1800000000000006</v>
      </c>
      <c r="E8" s="2">
        <v>0.14141414141414141</v>
      </c>
      <c r="F8" s="2">
        <v>5.1000000000000005</v>
      </c>
      <c r="G8" s="2">
        <v>1</v>
      </c>
      <c r="H8" s="2">
        <v>5.16</v>
      </c>
      <c r="I8" s="2">
        <v>0</v>
      </c>
      <c r="J8" s="2">
        <v>5.21</v>
      </c>
      <c r="K8" s="2">
        <v>0</v>
      </c>
      <c r="L8" s="2">
        <v>4.9499999999999993</v>
      </c>
      <c r="M8" s="2">
        <v>0</v>
      </c>
      <c r="N8" s="2">
        <v>5.1800000000000006</v>
      </c>
      <c r="O8" s="2">
        <v>0</v>
      </c>
      <c r="P8" s="2">
        <v>5.1800000000000006</v>
      </c>
      <c r="Q8" s="2">
        <v>0</v>
      </c>
      <c r="R8" s="2">
        <v>5.19</v>
      </c>
      <c r="S8" s="2">
        <v>0</v>
      </c>
      <c r="V8" s="2">
        <v>5.19</v>
      </c>
      <c r="W8" s="2">
        <v>0</v>
      </c>
      <c r="X8" s="2">
        <v>5.16</v>
      </c>
      <c r="Y8" s="2">
        <v>0</v>
      </c>
      <c r="Z8" s="2">
        <v>5.2</v>
      </c>
      <c r="AA8" s="2">
        <v>0.43</v>
      </c>
      <c r="AD8" s="2">
        <v>5.52</v>
      </c>
      <c r="AE8" s="2">
        <v>0.94</v>
      </c>
    </row>
    <row r="9" spans="2:31" x14ac:dyDescent="0.3">
      <c r="B9" s="2">
        <v>5.2700000000000005</v>
      </c>
      <c r="C9" s="2">
        <v>0.58943089430894313</v>
      </c>
      <c r="D9" s="2">
        <v>5.2600000000000007</v>
      </c>
      <c r="E9" s="2">
        <v>0.32500000000000001</v>
      </c>
      <c r="F9" s="2">
        <v>5.1400000000000006</v>
      </c>
      <c r="G9" s="2">
        <v>1</v>
      </c>
      <c r="H9" s="2">
        <v>5.88</v>
      </c>
      <c r="I9" s="2">
        <v>0.47876447876447875</v>
      </c>
      <c r="J9" s="2">
        <v>5.29</v>
      </c>
      <c r="K9" s="2">
        <v>0</v>
      </c>
      <c r="L9" s="2">
        <v>4.9899999999999993</v>
      </c>
      <c r="M9" s="2">
        <v>0.44444444444444448</v>
      </c>
      <c r="N9" s="2">
        <v>5.2600000000000007</v>
      </c>
      <c r="O9" s="2">
        <v>0</v>
      </c>
      <c r="P9" s="2">
        <v>5.2600000000000007</v>
      </c>
      <c r="Q9" s="2">
        <v>0</v>
      </c>
      <c r="R9" s="2">
        <v>5.3500000000000005</v>
      </c>
      <c r="S9" s="2">
        <v>0</v>
      </c>
      <c r="V9" s="2">
        <v>5.2700000000000005</v>
      </c>
      <c r="W9" s="2">
        <v>0</v>
      </c>
      <c r="X9" s="2">
        <v>5.28</v>
      </c>
      <c r="Y9" s="2">
        <v>0.98009950248756217</v>
      </c>
      <c r="Z9" s="2">
        <v>5.32</v>
      </c>
      <c r="AA9" s="2">
        <v>0.22</v>
      </c>
      <c r="AD9" s="2">
        <v>5.62</v>
      </c>
      <c r="AE9" s="2">
        <v>1</v>
      </c>
    </row>
    <row r="10" spans="2:31" x14ac:dyDescent="0.3">
      <c r="B10" s="2">
        <v>5.3500000000000005</v>
      </c>
      <c r="C10" s="2">
        <v>0.48125000000000001</v>
      </c>
      <c r="D10" s="2">
        <v>5.3400000000000007</v>
      </c>
      <c r="E10" s="2">
        <v>0.51260504201680668</v>
      </c>
      <c r="F10" s="2">
        <v>5.1800000000000006</v>
      </c>
      <c r="G10" s="2">
        <v>0.9821428571428571</v>
      </c>
      <c r="H10" s="2">
        <v>5.96</v>
      </c>
      <c r="I10" s="2">
        <v>0.20758483033932135</v>
      </c>
      <c r="J10" s="2">
        <v>5.37</v>
      </c>
      <c r="K10" s="2">
        <v>0</v>
      </c>
      <c r="L10" s="2">
        <v>5.3299999999999992</v>
      </c>
      <c r="M10" s="2">
        <v>1</v>
      </c>
      <c r="N10" s="2">
        <v>5.3400000000000007</v>
      </c>
      <c r="O10" s="2">
        <v>0</v>
      </c>
      <c r="P10" s="2">
        <v>5.3400000000000007</v>
      </c>
      <c r="Q10" s="2">
        <v>0</v>
      </c>
      <c r="R10" s="2">
        <v>5.4300000000000006</v>
      </c>
      <c r="S10" s="2">
        <v>0</v>
      </c>
      <c r="V10" s="2">
        <v>5.3500000000000005</v>
      </c>
      <c r="W10" s="2">
        <v>0</v>
      </c>
      <c r="X10" s="2">
        <v>5.44</v>
      </c>
      <c r="Y10" s="2">
        <v>0.94871794871794868</v>
      </c>
      <c r="Z10" s="2">
        <v>5.39</v>
      </c>
      <c r="AA10" s="2">
        <v>0.55000000000000004</v>
      </c>
      <c r="AD10" s="2">
        <v>5.74</v>
      </c>
      <c r="AE10" s="2">
        <v>0.87</v>
      </c>
    </row>
    <row r="11" spans="2:31" x14ac:dyDescent="0.3">
      <c r="B11" s="2">
        <v>5.5900000000000007</v>
      </c>
      <c r="C11" s="2">
        <v>0.37313432835820898</v>
      </c>
      <c r="D11" s="2">
        <v>5.4200000000000008</v>
      </c>
      <c r="E11" s="2">
        <v>0</v>
      </c>
      <c r="F11" s="2">
        <v>5.2200000000000006</v>
      </c>
      <c r="G11" s="2">
        <v>1</v>
      </c>
      <c r="H11" s="2">
        <v>6.04</v>
      </c>
      <c r="I11" s="2">
        <v>0</v>
      </c>
      <c r="J11" s="2">
        <v>5.61</v>
      </c>
      <c r="K11" s="2">
        <v>0</v>
      </c>
      <c r="L11" s="2">
        <v>5.4499999999999984</v>
      </c>
      <c r="M11" s="2">
        <v>0.33333333333333331</v>
      </c>
      <c r="N11" s="2">
        <v>5.4200000000000008</v>
      </c>
      <c r="O11" s="2">
        <v>0</v>
      </c>
      <c r="P11" s="2">
        <v>5.4200000000000008</v>
      </c>
      <c r="Q11" s="2">
        <v>0</v>
      </c>
      <c r="R11" s="2">
        <v>5.5100000000000007</v>
      </c>
      <c r="S11" s="2">
        <v>0</v>
      </c>
      <c r="V11" s="2">
        <v>5.4300000000000006</v>
      </c>
      <c r="W11" s="2">
        <v>0</v>
      </c>
      <c r="X11" s="2">
        <v>5.5600000000000005</v>
      </c>
      <c r="Y11" s="2">
        <v>0.9719101123595506</v>
      </c>
      <c r="Z11" s="2">
        <v>5.55</v>
      </c>
      <c r="AA11" s="2">
        <v>0.94</v>
      </c>
      <c r="AD11" s="2">
        <v>5.87</v>
      </c>
      <c r="AE11" s="2">
        <v>0.8</v>
      </c>
    </row>
    <row r="12" spans="2:31" x14ac:dyDescent="0.3">
      <c r="B12" s="2">
        <v>5.6700000000000008</v>
      </c>
      <c r="C12" s="2">
        <v>0.47413793103448276</v>
      </c>
      <c r="D12" s="2">
        <v>5.5000000000000009</v>
      </c>
      <c r="E12" s="2">
        <v>0.73668639053254437</v>
      </c>
      <c r="F12" s="2">
        <v>5.2600000000000007</v>
      </c>
      <c r="G12" s="2">
        <v>0.99145299145299148</v>
      </c>
      <c r="H12" s="2">
        <v>6.12</v>
      </c>
      <c r="I12" s="2">
        <v>0</v>
      </c>
      <c r="J12" s="2">
        <v>6.0100000000000007</v>
      </c>
      <c r="K12" s="2">
        <v>0</v>
      </c>
      <c r="L12" s="2">
        <v>5.469999999999998</v>
      </c>
      <c r="M12" s="2">
        <v>0.31818181818181823</v>
      </c>
      <c r="N12" s="2">
        <v>5.580000000000001</v>
      </c>
      <c r="O12" s="2">
        <v>0</v>
      </c>
      <c r="P12" s="2">
        <v>5.5000000000000009</v>
      </c>
      <c r="Q12" s="2">
        <v>0</v>
      </c>
      <c r="R12" s="2">
        <v>5.5900000000000007</v>
      </c>
      <c r="S12" s="2">
        <v>0</v>
      </c>
      <c r="V12" s="2">
        <v>5.5100000000000007</v>
      </c>
      <c r="W12" s="2">
        <v>0</v>
      </c>
      <c r="X12" s="2">
        <v>5.6800000000000006</v>
      </c>
      <c r="Y12" s="2">
        <v>0.25510204081632654</v>
      </c>
      <c r="Z12" s="2">
        <v>5.67</v>
      </c>
      <c r="AA12" s="2">
        <v>0.9</v>
      </c>
      <c r="AD12" s="2">
        <v>5.95</v>
      </c>
      <c r="AE12" s="2">
        <v>0.83</v>
      </c>
    </row>
    <row r="13" spans="2:31" x14ac:dyDescent="0.3">
      <c r="B13" s="2">
        <v>5.7500000000000009</v>
      </c>
      <c r="C13" s="2">
        <v>0.52212389380530977</v>
      </c>
      <c r="D13" s="2">
        <v>5.580000000000001</v>
      </c>
      <c r="E13" s="2">
        <v>0.7493606138107417</v>
      </c>
      <c r="F13" s="2">
        <v>5.3000000000000007</v>
      </c>
      <c r="G13" s="2">
        <v>1</v>
      </c>
      <c r="H13" s="2">
        <v>6.36</v>
      </c>
      <c r="I13" s="2">
        <v>0.58176100628930816</v>
      </c>
      <c r="J13" s="2">
        <v>6.0900000000000007</v>
      </c>
      <c r="K13" s="2">
        <v>0</v>
      </c>
      <c r="L13" s="2">
        <v>5.509999999999998</v>
      </c>
      <c r="M13" s="2">
        <v>0.47619047619047616</v>
      </c>
      <c r="N13" s="2">
        <v>5.660000000000001</v>
      </c>
      <c r="O13" s="2">
        <v>0</v>
      </c>
      <c r="P13" s="2">
        <v>5.580000000000001</v>
      </c>
      <c r="Q13" s="2">
        <v>0</v>
      </c>
      <c r="R13" s="2">
        <v>5.6700000000000008</v>
      </c>
      <c r="S13" s="2">
        <v>0</v>
      </c>
      <c r="V13" s="2">
        <v>5.5900000000000007</v>
      </c>
      <c r="W13" s="2">
        <v>0</v>
      </c>
      <c r="X13" s="2">
        <v>5.7600000000000007</v>
      </c>
      <c r="Y13" s="2">
        <v>0.51465798045602607</v>
      </c>
      <c r="Z13" s="2">
        <v>5.86</v>
      </c>
      <c r="AA13" s="2">
        <v>0.85</v>
      </c>
      <c r="AD13" s="2">
        <v>6.06</v>
      </c>
      <c r="AE13" s="2">
        <v>0.95</v>
      </c>
    </row>
    <row r="14" spans="2:31" x14ac:dyDescent="0.3">
      <c r="B14" s="2">
        <v>5.830000000000001</v>
      </c>
      <c r="C14" s="2">
        <v>0.53734439834024894</v>
      </c>
      <c r="D14" s="2">
        <v>5.660000000000001</v>
      </c>
      <c r="E14" s="2">
        <v>0.69955156950672648</v>
      </c>
      <c r="F14" s="2">
        <v>5.3400000000000007</v>
      </c>
      <c r="G14" s="2">
        <v>1</v>
      </c>
      <c r="H14" s="2">
        <v>6.5200000000000005</v>
      </c>
      <c r="I14" s="2">
        <v>0</v>
      </c>
      <c r="J14" s="2">
        <v>6.1700000000000008</v>
      </c>
      <c r="K14" s="2">
        <v>0</v>
      </c>
      <c r="L14" s="2">
        <v>5.549999999999998</v>
      </c>
      <c r="M14" s="2">
        <v>0.22727272727272729</v>
      </c>
      <c r="N14" s="2">
        <v>5.7400000000000011</v>
      </c>
      <c r="O14" s="2">
        <v>0</v>
      </c>
      <c r="P14" s="2">
        <v>5.660000000000001</v>
      </c>
      <c r="Q14" s="2">
        <v>0</v>
      </c>
      <c r="R14" s="2">
        <v>5.7500000000000009</v>
      </c>
      <c r="S14" s="2">
        <v>0</v>
      </c>
      <c r="V14" s="2">
        <v>5.6700000000000008</v>
      </c>
      <c r="W14" s="2">
        <v>0</v>
      </c>
      <c r="X14" s="2">
        <v>5.8800000000000008</v>
      </c>
      <c r="Y14" s="2">
        <v>0</v>
      </c>
      <c r="Z14" s="2">
        <v>6.1</v>
      </c>
      <c r="AA14" s="2">
        <v>0.62</v>
      </c>
      <c r="AD14" s="2">
        <v>6.16</v>
      </c>
      <c r="AE14" s="2">
        <v>0.85</v>
      </c>
    </row>
    <row r="15" spans="2:31" x14ac:dyDescent="0.3">
      <c r="B15" s="2">
        <v>5.9900000000000011</v>
      </c>
      <c r="C15" s="2">
        <v>0.52196382428940569</v>
      </c>
      <c r="D15" s="2">
        <v>5.7400000000000011</v>
      </c>
      <c r="E15" s="2">
        <v>0.66871165644171782</v>
      </c>
      <c r="F15" s="2">
        <v>5.3800000000000008</v>
      </c>
      <c r="G15" s="2">
        <v>0</v>
      </c>
      <c r="H15" s="2">
        <v>6.6800000000000006</v>
      </c>
      <c r="I15" s="2">
        <v>0</v>
      </c>
      <c r="J15" s="2">
        <v>6.2500000000000009</v>
      </c>
      <c r="K15" s="2">
        <v>0</v>
      </c>
      <c r="L15" s="2">
        <v>5.5899999999999981</v>
      </c>
      <c r="M15" s="2">
        <v>1</v>
      </c>
      <c r="N15" s="2">
        <v>5.8200000000000012</v>
      </c>
      <c r="O15" s="2">
        <v>0</v>
      </c>
      <c r="P15" s="2">
        <v>5.7400000000000011</v>
      </c>
      <c r="Q15" s="2">
        <v>0</v>
      </c>
      <c r="R15" s="2">
        <v>5.830000000000001</v>
      </c>
      <c r="S15" s="2">
        <v>0</v>
      </c>
      <c r="V15" s="2">
        <v>5.7500000000000009</v>
      </c>
      <c r="W15" s="2">
        <v>0</v>
      </c>
      <c r="X15" s="2">
        <v>6.0000000000000009</v>
      </c>
      <c r="Y15" s="2">
        <v>0</v>
      </c>
      <c r="Z15" s="2">
        <v>6.34</v>
      </c>
      <c r="AA15" s="2">
        <v>0.56000000000000005</v>
      </c>
      <c r="AD15" s="2">
        <v>6.3</v>
      </c>
      <c r="AE15" s="2">
        <v>0.93</v>
      </c>
    </row>
    <row r="16" spans="2:31" x14ac:dyDescent="0.3">
      <c r="B16" s="2">
        <v>6.0700000000000012</v>
      </c>
      <c r="C16" s="2">
        <v>0.48773006134969327</v>
      </c>
      <c r="D16" s="2">
        <v>5.8200000000000012</v>
      </c>
      <c r="E16" s="2">
        <v>0.63888888888888884</v>
      </c>
      <c r="F16" s="2">
        <v>5.4200000000000008</v>
      </c>
      <c r="G16" s="2">
        <v>0</v>
      </c>
      <c r="H16" s="2">
        <v>6.7600000000000007</v>
      </c>
      <c r="I16" s="2">
        <v>0</v>
      </c>
      <c r="J16" s="2">
        <v>6.5700000000000012</v>
      </c>
      <c r="K16" s="2">
        <v>0</v>
      </c>
      <c r="L16" s="2">
        <v>5.6299999999999981</v>
      </c>
      <c r="M16" s="2">
        <v>0.54545454545454553</v>
      </c>
      <c r="N16" s="2">
        <v>5.9000000000000012</v>
      </c>
      <c r="O16" s="2">
        <v>0</v>
      </c>
      <c r="P16" s="2">
        <v>5.8200000000000012</v>
      </c>
      <c r="Q16" s="2">
        <v>0</v>
      </c>
      <c r="R16" s="2">
        <v>5.910000000000001</v>
      </c>
      <c r="S16" s="2">
        <v>0</v>
      </c>
      <c r="V16" s="2">
        <v>5.830000000000001</v>
      </c>
      <c r="W16" s="2">
        <v>0</v>
      </c>
      <c r="X16" s="2">
        <v>6.120000000000001</v>
      </c>
      <c r="Y16" s="2">
        <v>0</v>
      </c>
      <c r="Z16" s="2">
        <v>6.49</v>
      </c>
      <c r="AA16" s="2">
        <v>0.24</v>
      </c>
      <c r="AD16" s="2">
        <v>6.4</v>
      </c>
      <c r="AE16" s="2">
        <v>1</v>
      </c>
    </row>
    <row r="17" spans="2:31" x14ac:dyDescent="0.3">
      <c r="B17" s="2">
        <v>6.1500000000000012</v>
      </c>
      <c r="C17" s="2">
        <v>0.52068965517241383</v>
      </c>
      <c r="D17" s="2">
        <v>5.9000000000000012</v>
      </c>
      <c r="E17" s="2">
        <v>0.77013752455795681</v>
      </c>
      <c r="F17" s="2">
        <v>5.4600000000000009</v>
      </c>
      <c r="G17" s="2">
        <v>0</v>
      </c>
      <c r="H17" s="2">
        <v>6.87</v>
      </c>
      <c r="I17" s="2">
        <v>0</v>
      </c>
      <c r="J17" s="2">
        <v>6.7300000000000013</v>
      </c>
      <c r="K17" s="2">
        <v>0</v>
      </c>
      <c r="L17" s="2">
        <v>5.6899999999999977</v>
      </c>
      <c r="M17" s="2">
        <v>1</v>
      </c>
      <c r="N17" s="2">
        <v>5.9800000000000013</v>
      </c>
      <c r="O17" s="2">
        <v>0</v>
      </c>
      <c r="P17" s="2">
        <v>5.9000000000000012</v>
      </c>
      <c r="Q17" s="2">
        <v>0</v>
      </c>
      <c r="R17" s="2">
        <v>5.9900000000000011</v>
      </c>
      <c r="S17" s="2">
        <v>0</v>
      </c>
      <c r="V17" s="2">
        <v>5.910000000000001</v>
      </c>
      <c r="W17" s="2">
        <v>0</v>
      </c>
      <c r="X17" s="2">
        <v>6.2000000000000011</v>
      </c>
      <c r="Y17" s="2">
        <v>0</v>
      </c>
      <c r="Z17" s="2">
        <v>6.65</v>
      </c>
      <c r="AA17" s="2">
        <v>0</v>
      </c>
      <c r="AD17" s="2">
        <v>6.48</v>
      </c>
      <c r="AE17" s="2">
        <v>1</v>
      </c>
    </row>
    <row r="18" spans="2:31" x14ac:dyDescent="0.3">
      <c r="B18" s="2">
        <v>6.2300000000000013</v>
      </c>
      <c r="C18" s="2">
        <v>0.65957446808510634</v>
      </c>
      <c r="D18" s="2">
        <v>5.9800000000000013</v>
      </c>
      <c r="E18" s="2">
        <v>0.73199999999999998</v>
      </c>
      <c r="F18" s="2">
        <v>5.5000000000000009</v>
      </c>
      <c r="G18" s="2">
        <v>0</v>
      </c>
      <c r="J18" s="2">
        <v>6.8100000000000014</v>
      </c>
      <c r="K18" s="2">
        <v>0</v>
      </c>
      <c r="L18" s="2">
        <v>5.7099999999999973</v>
      </c>
      <c r="M18" s="2">
        <v>1</v>
      </c>
      <c r="N18" s="2">
        <v>6.0600000000000014</v>
      </c>
      <c r="O18" s="2">
        <v>0</v>
      </c>
      <c r="P18" s="2">
        <v>5.9800000000000013</v>
      </c>
      <c r="Q18" s="2">
        <v>0</v>
      </c>
      <c r="R18" s="2">
        <v>6.0700000000000012</v>
      </c>
      <c r="S18" s="2">
        <v>0</v>
      </c>
      <c r="V18" s="2">
        <v>5.9900000000000011</v>
      </c>
      <c r="W18" s="2">
        <v>0</v>
      </c>
      <c r="X18" s="2">
        <v>6.2800000000000011</v>
      </c>
      <c r="Y18" s="2">
        <v>0</v>
      </c>
      <c r="Z18" s="2">
        <v>6.7700000000000005</v>
      </c>
      <c r="AA18" s="2">
        <v>0</v>
      </c>
      <c r="AD18" s="2">
        <v>6.55</v>
      </c>
      <c r="AE18" s="2">
        <v>1</v>
      </c>
    </row>
    <row r="19" spans="2:31" x14ac:dyDescent="0.3">
      <c r="B19" s="2">
        <v>6.3100000000000014</v>
      </c>
      <c r="C19" s="2">
        <v>0.78884462151394419</v>
      </c>
      <c r="D19" s="2">
        <v>6.0600000000000014</v>
      </c>
      <c r="E19" s="2">
        <v>0.68018018018018023</v>
      </c>
      <c r="F19" s="2">
        <v>5.5400000000000009</v>
      </c>
      <c r="G19" s="2">
        <v>0</v>
      </c>
      <c r="L19" s="2">
        <v>5.7499999999999973</v>
      </c>
      <c r="M19" s="2">
        <v>1</v>
      </c>
      <c r="N19" s="2">
        <v>6.1400000000000015</v>
      </c>
      <c r="O19" s="2">
        <v>0</v>
      </c>
      <c r="P19" s="2">
        <v>6.0600000000000014</v>
      </c>
      <c r="Q19" s="2">
        <v>0</v>
      </c>
      <c r="R19" s="2">
        <v>6.1500000000000012</v>
      </c>
      <c r="S19" s="2">
        <v>0</v>
      </c>
      <c r="V19" s="2">
        <v>6.0700000000000012</v>
      </c>
      <c r="W19" s="2">
        <v>0</v>
      </c>
      <c r="X19" s="2">
        <v>6.4000000000000012</v>
      </c>
      <c r="Y19" s="2">
        <v>0</v>
      </c>
      <c r="Z19" s="2">
        <v>6.88</v>
      </c>
      <c r="AA19" s="2">
        <v>0</v>
      </c>
      <c r="AD19" s="2">
        <v>6.62</v>
      </c>
      <c r="AE19" s="2">
        <v>0.91</v>
      </c>
    </row>
    <row r="20" spans="2:31" x14ac:dyDescent="0.3">
      <c r="B20" s="2">
        <v>6.3900000000000015</v>
      </c>
      <c r="C20" s="2">
        <v>0.56399999999999995</v>
      </c>
      <c r="D20" s="2">
        <v>6.1400000000000015</v>
      </c>
      <c r="E20" s="2">
        <v>0.67164179104477617</v>
      </c>
      <c r="F20" s="2">
        <v>5.580000000000001</v>
      </c>
      <c r="G20" s="2">
        <v>0</v>
      </c>
      <c r="L20" s="2">
        <v>5.7699999999999969</v>
      </c>
      <c r="M20" s="2">
        <v>1</v>
      </c>
      <c r="N20" s="2">
        <v>6.2200000000000015</v>
      </c>
      <c r="O20" s="2">
        <v>0</v>
      </c>
      <c r="P20" s="2">
        <v>6.1400000000000015</v>
      </c>
      <c r="Q20" s="2">
        <v>0</v>
      </c>
      <c r="R20" s="2">
        <v>6.2300000000000013</v>
      </c>
      <c r="S20" s="2">
        <v>0</v>
      </c>
      <c r="V20" s="2">
        <v>6.1500000000000012</v>
      </c>
      <c r="W20" s="2">
        <v>0</v>
      </c>
      <c r="X20" s="2">
        <v>6.4800000000000013</v>
      </c>
      <c r="Y20" s="2">
        <v>0</v>
      </c>
      <c r="AD20" s="2">
        <v>6.74</v>
      </c>
      <c r="AE20" s="2">
        <v>0</v>
      </c>
    </row>
    <row r="21" spans="2:31" x14ac:dyDescent="0.3">
      <c r="B21" s="2">
        <v>6.4700000000000015</v>
      </c>
      <c r="C21" s="2">
        <v>3.9855072463768113E-2</v>
      </c>
      <c r="D21" s="2">
        <v>6.2200000000000015</v>
      </c>
      <c r="E21" s="2">
        <v>0.51002865329512892</v>
      </c>
      <c r="F21" s="2">
        <v>5.620000000000001</v>
      </c>
      <c r="G21" s="2">
        <v>0</v>
      </c>
      <c r="L21" s="2">
        <v>5.7899999999999965</v>
      </c>
      <c r="M21" s="2">
        <v>1</v>
      </c>
      <c r="N21" s="2">
        <v>6.3800000000000017</v>
      </c>
      <c r="O21" s="2">
        <v>0</v>
      </c>
      <c r="P21" s="2">
        <v>6.3800000000000017</v>
      </c>
      <c r="Q21" s="2">
        <v>0</v>
      </c>
      <c r="R21" s="2">
        <v>6.3100000000000014</v>
      </c>
      <c r="S21" s="2">
        <v>0</v>
      </c>
      <c r="V21" s="2">
        <v>6.2300000000000013</v>
      </c>
      <c r="W21" s="2">
        <v>0</v>
      </c>
      <c r="X21" s="2">
        <v>6.5600000000000014</v>
      </c>
      <c r="Y21" s="2">
        <v>0</v>
      </c>
      <c r="AD21" s="2">
        <v>6.87</v>
      </c>
      <c r="AE21" s="2">
        <v>0</v>
      </c>
    </row>
    <row r="22" spans="2:31" x14ac:dyDescent="0.3">
      <c r="B22" s="2">
        <v>6.5500000000000016</v>
      </c>
      <c r="C22" s="2">
        <v>0</v>
      </c>
      <c r="D22" s="2">
        <v>6.3000000000000016</v>
      </c>
      <c r="E22" s="2">
        <v>0.39263803680981596</v>
      </c>
      <c r="F22" s="2">
        <v>5.660000000000001</v>
      </c>
      <c r="G22" s="2">
        <v>0</v>
      </c>
      <c r="L22" s="2">
        <v>5.8699999999999966</v>
      </c>
      <c r="M22" s="2">
        <v>1</v>
      </c>
      <c r="N22" s="2">
        <v>6.4600000000000017</v>
      </c>
      <c r="O22" s="2">
        <v>0</v>
      </c>
      <c r="P22" s="2">
        <v>6.4600000000000017</v>
      </c>
      <c r="Q22" s="2">
        <v>0</v>
      </c>
      <c r="R22" s="2">
        <v>6.3900000000000015</v>
      </c>
      <c r="S22" s="2">
        <v>0</v>
      </c>
      <c r="V22" s="2">
        <v>6.3100000000000014</v>
      </c>
      <c r="W22" s="2">
        <v>0</v>
      </c>
      <c r="X22" s="2">
        <v>6.6800000000000015</v>
      </c>
      <c r="Y22" s="2">
        <v>0</v>
      </c>
    </row>
    <row r="23" spans="2:31" x14ac:dyDescent="0.3">
      <c r="B23" s="2">
        <v>6.6300000000000017</v>
      </c>
      <c r="C23" s="2">
        <v>0</v>
      </c>
      <c r="D23" s="2">
        <v>6.3800000000000017</v>
      </c>
      <c r="E23" s="2">
        <v>0.4261744966442953</v>
      </c>
      <c r="F23" s="2">
        <v>5.7000000000000011</v>
      </c>
      <c r="G23" s="2">
        <v>0.40340909090909088</v>
      </c>
      <c r="L23" s="2">
        <v>5.8899999999999961</v>
      </c>
      <c r="M23" s="2">
        <v>1</v>
      </c>
      <c r="N23" s="2">
        <v>6.5400000000000018</v>
      </c>
      <c r="O23" s="2">
        <v>0</v>
      </c>
      <c r="P23" s="2">
        <v>6.5400000000000018</v>
      </c>
      <c r="Q23" s="2">
        <v>0</v>
      </c>
      <c r="R23" s="2">
        <v>6.4700000000000015</v>
      </c>
      <c r="S23" s="2">
        <v>0</v>
      </c>
      <c r="V23" s="2">
        <v>6.3900000000000015</v>
      </c>
      <c r="W23" s="2">
        <v>0</v>
      </c>
      <c r="X23" s="2">
        <v>6.8000000000000016</v>
      </c>
      <c r="Y23" s="2">
        <v>0</v>
      </c>
    </row>
    <row r="24" spans="2:31" x14ac:dyDescent="0.3">
      <c r="B24" s="2">
        <v>6.8700000000000019</v>
      </c>
      <c r="C24" s="2">
        <v>0</v>
      </c>
      <c r="D24" s="2">
        <v>6.4600000000000017</v>
      </c>
      <c r="E24" s="2">
        <v>0.38162544169611307</v>
      </c>
      <c r="F24" s="2">
        <v>5.7400000000000011</v>
      </c>
      <c r="G24" s="2">
        <v>0</v>
      </c>
      <c r="L24" s="2">
        <v>5.9299999999999962</v>
      </c>
      <c r="M24" s="2">
        <v>1</v>
      </c>
      <c r="N24" s="2">
        <v>6.6200000000000019</v>
      </c>
      <c r="O24" s="2">
        <v>0</v>
      </c>
      <c r="P24" s="2">
        <v>6.780000000000002</v>
      </c>
      <c r="Q24" s="2">
        <v>0</v>
      </c>
      <c r="R24" s="2">
        <v>6.5500000000000016</v>
      </c>
      <c r="S24" s="2">
        <v>0</v>
      </c>
      <c r="V24" s="2">
        <v>6.4700000000000015</v>
      </c>
      <c r="W24" s="2">
        <v>0</v>
      </c>
      <c r="X24" s="2">
        <v>6.9200000000000017</v>
      </c>
      <c r="Y24" s="2">
        <v>0</v>
      </c>
    </row>
    <row r="25" spans="2:31" x14ac:dyDescent="0.3">
      <c r="B25" s="2">
        <v>6.92</v>
      </c>
      <c r="C25" s="2">
        <v>0</v>
      </c>
      <c r="D25" s="2">
        <v>6.5400000000000018</v>
      </c>
      <c r="E25" s="2">
        <v>0</v>
      </c>
      <c r="F25" s="2">
        <v>5.7800000000000011</v>
      </c>
      <c r="G25" s="2">
        <v>0</v>
      </c>
      <c r="L25" s="2">
        <v>6.0099999999999962</v>
      </c>
      <c r="M25" s="2">
        <v>1</v>
      </c>
      <c r="N25" s="2">
        <v>6.700000000000002</v>
      </c>
      <c r="O25" s="2">
        <v>0</v>
      </c>
      <c r="P25" s="2">
        <v>6.8600000000000021</v>
      </c>
      <c r="Q25" s="2">
        <v>0</v>
      </c>
      <c r="R25" s="2">
        <v>6.6300000000000017</v>
      </c>
      <c r="S25" s="2">
        <v>0</v>
      </c>
      <c r="V25" s="2">
        <v>6.5500000000000016</v>
      </c>
      <c r="W25" s="2">
        <v>0</v>
      </c>
    </row>
    <row r="26" spans="2:31" x14ac:dyDescent="0.3">
      <c r="D26" s="2">
        <v>6.6200000000000019</v>
      </c>
      <c r="E26" s="2">
        <v>0</v>
      </c>
      <c r="F26" s="2">
        <v>5.8200000000000012</v>
      </c>
      <c r="G26" s="2">
        <v>0</v>
      </c>
      <c r="L26" s="2">
        <v>6.0499999999999963</v>
      </c>
      <c r="M26" s="2">
        <v>0.7142857142857143</v>
      </c>
      <c r="N26" s="2">
        <v>6.780000000000002</v>
      </c>
      <c r="O26" s="2">
        <v>0</v>
      </c>
      <c r="P26" s="2">
        <v>6.9400000000000022</v>
      </c>
      <c r="Q26" s="2">
        <v>0</v>
      </c>
      <c r="R26" s="2">
        <v>6.7100000000000017</v>
      </c>
      <c r="S26" s="2">
        <v>0</v>
      </c>
      <c r="V26" s="2">
        <v>6.6300000000000017</v>
      </c>
      <c r="W26" s="2">
        <v>0</v>
      </c>
    </row>
    <row r="27" spans="2:31" x14ac:dyDescent="0.3">
      <c r="D27" s="2">
        <v>6.700000000000002</v>
      </c>
      <c r="E27" s="2">
        <v>0</v>
      </c>
      <c r="F27" s="2">
        <v>5.8600000000000012</v>
      </c>
      <c r="G27" s="2">
        <v>0</v>
      </c>
      <c r="L27" s="2">
        <v>6.0899999999999963</v>
      </c>
      <c r="M27" s="2">
        <v>1</v>
      </c>
      <c r="N27" s="2">
        <v>6.8600000000000021</v>
      </c>
      <c r="O27" s="2">
        <v>0</v>
      </c>
      <c r="R27" s="2">
        <v>6.7900000000000018</v>
      </c>
      <c r="S27" s="2">
        <v>0</v>
      </c>
      <c r="V27" s="2">
        <v>6.7100000000000017</v>
      </c>
      <c r="W27" s="2">
        <v>0</v>
      </c>
    </row>
    <row r="28" spans="2:31" x14ac:dyDescent="0.3">
      <c r="D28" s="2">
        <v>6.780000000000002</v>
      </c>
      <c r="E28" s="2">
        <v>0</v>
      </c>
      <c r="F28" s="2">
        <v>5.9000000000000012</v>
      </c>
      <c r="G28" s="2">
        <v>0</v>
      </c>
      <c r="L28" s="2">
        <v>6.2899999999999965</v>
      </c>
      <c r="M28" s="2">
        <v>1</v>
      </c>
      <c r="R28" s="2">
        <v>6.84</v>
      </c>
      <c r="S28" s="2">
        <v>0</v>
      </c>
      <c r="V28" s="2">
        <v>6.7900000000000018</v>
      </c>
      <c r="W28" s="2">
        <v>0</v>
      </c>
    </row>
    <row r="29" spans="2:31" x14ac:dyDescent="0.3">
      <c r="D29" s="2">
        <v>6.8600000000000021</v>
      </c>
      <c r="E29" s="2">
        <v>0</v>
      </c>
      <c r="L29" s="2">
        <v>6.3699999999999966</v>
      </c>
      <c r="M29" s="2">
        <v>1</v>
      </c>
      <c r="V29" s="2">
        <v>6.8700000000000019</v>
      </c>
      <c r="W29" s="2">
        <v>0</v>
      </c>
    </row>
    <row r="30" spans="2:31" x14ac:dyDescent="0.3">
      <c r="D30" s="2">
        <v>6.9400000000000022</v>
      </c>
      <c r="E30" s="2">
        <v>0</v>
      </c>
      <c r="L30" s="2">
        <v>6.4499999999999966</v>
      </c>
      <c r="M30" s="2">
        <v>1</v>
      </c>
      <c r="V30" s="2">
        <v>6.950000000000002</v>
      </c>
      <c r="W30" s="2">
        <v>0</v>
      </c>
    </row>
    <row r="31" spans="2:31" x14ac:dyDescent="0.3">
      <c r="D31" s="2">
        <v>7.0200000000000022</v>
      </c>
      <c r="E31" s="2">
        <v>0</v>
      </c>
      <c r="L31" s="2">
        <v>6.5299999999999967</v>
      </c>
      <c r="M31" s="2">
        <v>1</v>
      </c>
    </row>
    <row r="32" spans="2:31" x14ac:dyDescent="0.3">
      <c r="D32" s="2">
        <v>7.1000000000000023</v>
      </c>
      <c r="E32" s="2">
        <v>0</v>
      </c>
      <c r="L32" s="2">
        <v>6.6499999999999968</v>
      </c>
      <c r="M32" s="2">
        <v>1</v>
      </c>
    </row>
    <row r="33" spans="1:31" x14ac:dyDescent="0.3">
      <c r="L33" s="2">
        <v>6.7699999999999969</v>
      </c>
      <c r="M33" s="2">
        <v>0</v>
      </c>
    </row>
    <row r="34" spans="1:31" x14ac:dyDescent="0.3">
      <c r="L34" s="2">
        <v>6.86</v>
      </c>
      <c r="M34" s="2">
        <v>0</v>
      </c>
    </row>
    <row r="37" spans="1:31" x14ac:dyDescent="0.3">
      <c r="C37" s="1"/>
      <c r="D37" s="1"/>
      <c r="E37" s="1"/>
      <c r="F37" s="1"/>
      <c r="G37" s="1"/>
      <c r="H37" s="1"/>
      <c r="I37" s="1"/>
      <c r="J37" s="1"/>
      <c r="K37" s="1"/>
    </row>
    <row r="43" spans="1:31" x14ac:dyDescent="0.3">
      <c r="C43" s="1" t="s">
        <v>0</v>
      </c>
      <c r="D43" s="1"/>
      <c r="E43" s="1" t="s">
        <v>1</v>
      </c>
      <c r="F43" s="1"/>
      <c r="G43" s="1" t="s">
        <v>2</v>
      </c>
      <c r="H43" s="1"/>
      <c r="I43" s="1" t="s">
        <v>3</v>
      </c>
      <c r="J43" s="1"/>
      <c r="K43" s="1" t="s">
        <v>4</v>
      </c>
      <c r="L43" s="1"/>
      <c r="M43" s="1" t="s">
        <v>5</v>
      </c>
      <c r="N43" s="1"/>
      <c r="O43" s="1" t="s">
        <v>6</v>
      </c>
      <c r="P43" s="1"/>
      <c r="Q43" s="1" t="s">
        <v>7</v>
      </c>
      <c r="R43" s="1"/>
      <c r="S43" s="1" t="s">
        <v>8</v>
      </c>
      <c r="T43" s="1"/>
      <c r="U43" s="1"/>
      <c r="V43" s="1"/>
      <c r="W43" s="1" t="s">
        <v>10</v>
      </c>
      <c r="X43" s="1"/>
      <c r="Y43" s="1" t="s">
        <v>11</v>
      </c>
      <c r="Z43" s="1"/>
      <c r="AA43" s="1" t="s">
        <v>12</v>
      </c>
      <c r="AB43" s="1"/>
      <c r="AC43" s="1"/>
      <c r="AD43" s="1"/>
      <c r="AE43" s="1" t="s">
        <v>14</v>
      </c>
    </row>
    <row r="44" spans="1:31" x14ac:dyDescent="0.3">
      <c r="A44" s="2" t="s">
        <v>17</v>
      </c>
      <c r="C44" s="2">
        <f>AVERAGE(C1:C41)</f>
        <v>0.28522083255310982</v>
      </c>
      <c r="E44" s="2">
        <f>AVERAGE(E1:E41)</f>
        <v>0.31011036978355</v>
      </c>
      <c r="G44" s="2">
        <f>AVERAGE(G1:G41)</f>
        <v>0.3444890417089414</v>
      </c>
      <c r="I44" s="2">
        <f>AVERAGE(I1:I41)</f>
        <v>8.4540687692873873E-2</v>
      </c>
      <c r="K44" s="2">
        <f>AVERAGE(K1:K41)</f>
        <v>0</v>
      </c>
      <c r="M44" s="2">
        <f>AVERAGE(M1:M41)</f>
        <v>0.62684884559884568</v>
      </c>
      <c r="O44" s="2">
        <f>AVERAGE(O1:O41)</f>
        <v>0</v>
      </c>
      <c r="Q44" s="2">
        <f>AVERAGE(Q1:Q41)</f>
        <v>8.3333333333333332E-3</v>
      </c>
      <c r="S44" s="2">
        <f>AVERAGE(S1:S41)</f>
        <v>6.0455673358899162E-2</v>
      </c>
      <c r="W44" s="2">
        <f>AVERAGE(W1:W41)</f>
        <v>0</v>
      </c>
      <c r="Y44" s="2">
        <f>AVERAGE(Y1:Y41)</f>
        <v>0.20415377760115791</v>
      </c>
      <c r="AA44" s="2">
        <f>AVERAGE(AA1:AA41)</f>
        <v>0.48941176470588238</v>
      </c>
      <c r="AE44" s="2">
        <f>AVERAGE(AE1:AE41)</f>
        <v>0.68842105263157893</v>
      </c>
    </row>
    <row r="45" spans="1:31" x14ac:dyDescent="0.3">
      <c r="A45" s="2" t="s">
        <v>18</v>
      </c>
      <c r="C45" s="2">
        <f>COUNTIF(C3:C42,"&gt;0")</f>
        <v>13</v>
      </c>
      <c r="E45" s="2">
        <f t="shared" ref="E45:AE45" si="0">COUNTIF(E3:E42,"&gt;0")</f>
        <v>17</v>
      </c>
      <c r="G45" s="2">
        <f t="shared" si="0"/>
        <v>10</v>
      </c>
      <c r="I45" s="2">
        <f t="shared" si="0"/>
        <v>3</v>
      </c>
      <c r="K45" s="2">
        <f t="shared" si="0"/>
        <v>0</v>
      </c>
      <c r="M45" s="2">
        <f t="shared" si="0"/>
        <v>24</v>
      </c>
      <c r="O45" s="2">
        <f t="shared" si="0"/>
        <v>0</v>
      </c>
      <c r="Q45" s="2">
        <f t="shared" si="0"/>
        <v>1</v>
      </c>
      <c r="S45" s="2">
        <f t="shared" si="0"/>
        <v>2</v>
      </c>
      <c r="W45" s="2">
        <f t="shared" si="0"/>
        <v>0</v>
      </c>
      <c r="Y45" s="2">
        <f t="shared" si="0"/>
        <v>6</v>
      </c>
      <c r="AA45" s="2">
        <f t="shared" si="0"/>
        <v>13</v>
      </c>
      <c r="AE45" s="2">
        <f t="shared" si="0"/>
        <v>14</v>
      </c>
    </row>
    <row r="46" spans="1:31" x14ac:dyDescent="0.3">
      <c r="A46" s="2" t="s">
        <v>19</v>
      </c>
      <c r="C46" s="2">
        <f>COUNT(C3:C41)</f>
        <v>23</v>
      </c>
      <c r="E46" s="2">
        <f t="shared" ref="E46:AE46" si="1">COUNT(E3:E41)</f>
        <v>30</v>
      </c>
      <c r="G46" s="2">
        <f t="shared" si="1"/>
        <v>26</v>
      </c>
      <c r="I46" s="2">
        <f t="shared" si="1"/>
        <v>15</v>
      </c>
      <c r="K46" s="2">
        <f t="shared" si="1"/>
        <v>16</v>
      </c>
      <c r="M46" s="2">
        <f t="shared" si="1"/>
        <v>32</v>
      </c>
      <c r="O46" s="2">
        <f t="shared" si="1"/>
        <v>25</v>
      </c>
      <c r="Q46" s="2">
        <f t="shared" si="1"/>
        <v>24</v>
      </c>
      <c r="S46" s="2">
        <f t="shared" si="1"/>
        <v>26</v>
      </c>
      <c r="W46" s="2">
        <f t="shared" si="1"/>
        <v>28</v>
      </c>
      <c r="Y46" s="2">
        <f t="shared" si="1"/>
        <v>22</v>
      </c>
      <c r="AA46" s="2">
        <f t="shared" si="1"/>
        <v>17</v>
      </c>
      <c r="AE46" s="2">
        <f t="shared" si="1"/>
        <v>19</v>
      </c>
    </row>
    <row r="47" spans="1:31" x14ac:dyDescent="0.3">
      <c r="A47" s="2" t="s">
        <v>20</v>
      </c>
      <c r="C47" s="2">
        <f>C45/C46</f>
        <v>0.56521739130434778</v>
      </c>
      <c r="E47" s="2">
        <f t="shared" ref="E47:AE47" si="2">E45/E46</f>
        <v>0.56666666666666665</v>
      </c>
      <c r="G47" s="2">
        <f t="shared" si="2"/>
        <v>0.38461538461538464</v>
      </c>
      <c r="I47" s="2">
        <f t="shared" si="2"/>
        <v>0.2</v>
      </c>
      <c r="K47" s="2">
        <f t="shared" si="2"/>
        <v>0</v>
      </c>
      <c r="M47" s="2">
        <f t="shared" si="2"/>
        <v>0.75</v>
      </c>
      <c r="O47" s="2">
        <f t="shared" si="2"/>
        <v>0</v>
      </c>
      <c r="Q47" s="2">
        <f t="shared" si="2"/>
        <v>4.1666666666666664E-2</v>
      </c>
      <c r="S47" s="2">
        <f t="shared" si="2"/>
        <v>7.6923076923076927E-2</v>
      </c>
      <c r="W47" s="2">
        <f t="shared" si="2"/>
        <v>0</v>
      </c>
      <c r="Y47" s="2">
        <f t="shared" si="2"/>
        <v>0.27272727272727271</v>
      </c>
      <c r="AA47" s="2">
        <f t="shared" si="2"/>
        <v>0.76470588235294112</v>
      </c>
      <c r="AE47" s="2">
        <f t="shared" si="2"/>
        <v>0.73684210526315785</v>
      </c>
    </row>
    <row r="55" spans="2:17" x14ac:dyDescent="0.3">
      <c r="C55" s="6" t="s">
        <v>0</v>
      </c>
      <c r="D55" s="6" t="s">
        <v>1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/>
      <c r="M55" s="6" t="s">
        <v>10</v>
      </c>
      <c r="N55" s="6" t="s">
        <v>11</v>
      </c>
      <c r="O55" s="1" t="s">
        <v>12</v>
      </c>
      <c r="P55" s="1"/>
      <c r="Q55" s="1" t="s">
        <v>14</v>
      </c>
    </row>
    <row r="56" spans="2:17" x14ac:dyDescent="0.3">
      <c r="B56" s="2" t="s">
        <v>21</v>
      </c>
      <c r="C56" s="2">
        <f>C44</f>
        <v>0.28522083255310982</v>
      </c>
      <c r="D56" s="2">
        <f>E44</f>
        <v>0.31011036978355</v>
      </c>
      <c r="E56" s="2">
        <f>G44</f>
        <v>0.3444890417089414</v>
      </c>
      <c r="F56" s="2">
        <f>I44</f>
        <v>8.4540687692873873E-2</v>
      </c>
      <c r="G56" s="2">
        <f>K44</f>
        <v>0</v>
      </c>
      <c r="H56" s="2">
        <f>M44</f>
        <v>0.62684884559884568</v>
      </c>
      <c r="I56" s="2">
        <f>O44</f>
        <v>0</v>
      </c>
      <c r="J56" s="2">
        <f>Q44</f>
        <v>8.3333333333333332E-3</v>
      </c>
      <c r="K56" s="2">
        <f>S44</f>
        <v>6.0455673358899162E-2</v>
      </c>
      <c r="M56" s="2">
        <f>U44</f>
        <v>0</v>
      </c>
      <c r="N56" s="2">
        <f>Y44</f>
        <v>0.20415377760115791</v>
      </c>
      <c r="O56" s="2">
        <f>AA44</f>
        <v>0.48941176470588238</v>
      </c>
      <c r="Q56" s="2">
        <f>AE44</f>
        <v>0.68842105263157893</v>
      </c>
    </row>
    <row r="57" spans="2:17" x14ac:dyDescent="0.3">
      <c r="B57" s="2" t="s">
        <v>22</v>
      </c>
      <c r="C57" s="2">
        <f>C45</f>
        <v>13</v>
      </c>
      <c r="D57" s="2">
        <f>E45</f>
        <v>17</v>
      </c>
      <c r="E57" s="2">
        <f>G45</f>
        <v>10</v>
      </c>
      <c r="F57" s="2">
        <f>I45</f>
        <v>3</v>
      </c>
      <c r="G57" s="2">
        <f>K45</f>
        <v>0</v>
      </c>
      <c r="H57" s="2">
        <f>M45</f>
        <v>24</v>
      </c>
      <c r="I57" s="2">
        <f>O45</f>
        <v>0</v>
      </c>
      <c r="J57" s="2">
        <f>Q45</f>
        <v>1</v>
      </c>
      <c r="K57" s="2">
        <f>S45</f>
        <v>2</v>
      </c>
      <c r="M57" s="2">
        <f>U45</f>
        <v>0</v>
      </c>
      <c r="N57" s="2">
        <f>Y45</f>
        <v>6</v>
      </c>
      <c r="O57" s="2">
        <f>AA45</f>
        <v>13</v>
      </c>
      <c r="Q57" s="2">
        <f>AE45</f>
        <v>14</v>
      </c>
    </row>
    <row r="58" spans="2:17" x14ac:dyDescent="0.3">
      <c r="B58" s="2" t="s">
        <v>23</v>
      </c>
      <c r="C58" s="2">
        <f t="shared" ref="C58:C59" si="3">C46</f>
        <v>23</v>
      </c>
      <c r="D58" s="2">
        <f t="shared" ref="D58:D59" si="4">E46</f>
        <v>30</v>
      </c>
      <c r="E58" s="2">
        <f t="shared" ref="E58:E59" si="5">G46</f>
        <v>26</v>
      </c>
      <c r="F58" s="2">
        <f t="shared" ref="F58:F59" si="6">I46</f>
        <v>15</v>
      </c>
      <c r="G58" s="2">
        <f t="shared" ref="G58:G59" si="7">K46</f>
        <v>16</v>
      </c>
      <c r="H58" s="2">
        <f t="shared" ref="H58:H59" si="8">M46</f>
        <v>32</v>
      </c>
      <c r="I58" s="2">
        <f t="shared" ref="I58:I59" si="9">O46</f>
        <v>25</v>
      </c>
      <c r="J58" s="2">
        <f t="shared" ref="J58:J59" si="10">Q46</f>
        <v>24</v>
      </c>
      <c r="K58" s="2">
        <f t="shared" ref="K58:K59" si="11">S46</f>
        <v>26</v>
      </c>
      <c r="M58" s="2">
        <f t="shared" ref="M58:M59" si="12">U46</f>
        <v>0</v>
      </c>
      <c r="N58" s="2">
        <f t="shared" ref="N58:N59" si="13">Y46</f>
        <v>22</v>
      </c>
      <c r="O58" s="2">
        <f t="shared" ref="O58:O59" si="14">AA46</f>
        <v>17</v>
      </c>
      <c r="Q58" s="2">
        <f t="shared" ref="Q58:Q59" si="15">AE46</f>
        <v>19</v>
      </c>
    </row>
    <row r="59" spans="2:17" x14ac:dyDescent="0.3">
      <c r="B59" s="2" t="s">
        <v>20</v>
      </c>
      <c r="C59" s="2">
        <f t="shared" si="3"/>
        <v>0.56521739130434778</v>
      </c>
      <c r="D59" s="2">
        <f t="shared" si="4"/>
        <v>0.56666666666666665</v>
      </c>
      <c r="E59" s="2">
        <f t="shared" si="5"/>
        <v>0.38461538461538464</v>
      </c>
      <c r="F59" s="2">
        <f t="shared" si="6"/>
        <v>0.2</v>
      </c>
      <c r="G59" s="2">
        <f t="shared" si="7"/>
        <v>0</v>
      </c>
      <c r="H59" s="2">
        <f t="shared" si="8"/>
        <v>0.75</v>
      </c>
      <c r="I59" s="2">
        <f t="shared" si="9"/>
        <v>0</v>
      </c>
      <c r="J59" s="2">
        <f t="shared" si="10"/>
        <v>4.1666666666666664E-2</v>
      </c>
      <c r="K59" s="2">
        <f t="shared" si="11"/>
        <v>7.6923076923076927E-2</v>
      </c>
      <c r="M59" s="2">
        <f t="shared" si="12"/>
        <v>0</v>
      </c>
      <c r="N59" s="2">
        <f t="shared" si="13"/>
        <v>0.27272727272727271</v>
      </c>
      <c r="O59" s="2">
        <f t="shared" si="14"/>
        <v>0.76470588235294112</v>
      </c>
      <c r="Q59" s="2">
        <f t="shared" si="15"/>
        <v>0.73684210526315785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E78"/>
  <sheetViews>
    <sheetView topLeftCell="K68" zoomScale="70" zoomScaleNormal="70" workbookViewId="0">
      <selection activeCell="L74" sqref="L74:L78"/>
    </sheetView>
  </sheetViews>
  <sheetFormatPr defaultColWidth="9.109375" defaultRowHeight="14.4" x14ac:dyDescent="0.3"/>
  <cols>
    <col min="1" max="1" width="22.109375" style="2" bestFit="1" customWidth="1"/>
    <col min="2" max="2" width="9.109375" style="2"/>
    <col min="3" max="3" width="12.6640625" style="2" bestFit="1" customWidth="1"/>
    <col min="4" max="4" width="9.109375" style="2"/>
    <col min="5" max="5" width="12.6640625" style="2" bestFit="1" customWidth="1"/>
    <col min="6" max="6" width="9.109375" style="2"/>
    <col min="7" max="7" width="12.6640625" style="2" bestFit="1" customWidth="1"/>
    <col min="8" max="8" width="9.109375" style="2"/>
    <col min="9" max="9" width="12.6640625" style="2" bestFit="1" customWidth="1"/>
    <col min="10" max="10" width="9.109375" style="2"/>
    <col min="11" max="11" width="12.6640625" style="2" bestFit="1" customWidth="1"/>
    <col min="12" max="12" width="9.109375" style="2"/>
    <col min="13" max="13" width="12.6640625" style="2" bestFit="1" customWidth="1"/>
    <col min="14" max="14" width="9.109375" style="2"/>
    <col min="15" max="15" width="12.6640625" style="2" bestFit="1" customWidth="1"/>
    <col min="16" max="16" width="9.109375" style="2"/>
    <col min="17" max="17" width="12.6640625" style="2" bestFit="1" customWidth="1"/>
    <col min="18" max="18" width="9.109375" style="2"/>
    <col min="19" max="19" width="12.6640625" style="2" bestFit="1" customWidth="1"/>
    <col min="20" max="20" width="9.109375" style="2"/>
    <col min="21" max="21" width="12.6640625" style="2" bestFit="1" customWidth="1"/>
    <col min="22" max="22" width="9.109375" style="2"/>
    <col min="23" max="23" width="12.6640625" style="2" bestFit="1" customWidth="1"/>
    <col min="24" max="24" width="9.109375" style="2"/>
    <col min="25" max="25" width="12.6640625" style="2" bestFit="1" customWidth="1"/>
    <col min="26" max="26" width="9.109375" style="2"/>
    <col min="27" max="27" width="12.6640625" style="2" bestFit="1" customWidth="1"/>
    <col min="28" max="28" width="9.109375" style="2"/>
    <col min="29" max="29" width="12.6640625" style="2" bestFit="1" customWidth="1"/>
    <col min="30" max="30" width="9.109375" style="2"/>
    <col min="31" max="31" width="12.6640625" style="2" bestFit="1" customWidth="1"/>
    <col min="32" max="16384" width="9.109375" style="2"/>
  </cols>
  <sheetData>
    <row r="1" spans="2:31" s="1" customFormat="1" x14ac:dyDescent="0.3">
      <c r="B1" s="3" t="s">
        <v>0</v>
      </c>
      <c r="C1" s="3"/>
      <c r="D1" s="1" t="s">
        <v>1</v>
      </c>
      <c r="F1" s="3" t="s">
        <v>2</v>
      </c>
      <c r="G1" s="3"/>
      <c r="H1" s="1" t="s">
        <v>3</v>
      </c>
      <c r="J1" s="3" t="s">
        <v>4</v>
      </c>
      <c r="K1" s="3"/>
      <c r="L1" s="1" t="s">
        <v>5</v>
      </c>
      <c r="N1" s="3" t="s">
        <v>6</v>
      </c>
      <c r="O1" s="3"/>
      <c r="P1" s="1" t="s">
        <v>7</v>
      </c>
      <c r="R1" s="3" t="s">
        <v>8</v>
      </c>
      <c r="S1" s="3"/>
      <c r="V1" s="3" t="s">
        <v>10</v>
      </c>
      <c r="W1" s="3"/>
      <c r="X1" s="1" t="s">
        <v>11</v>
      </c>
      <c r="Z1" s="3" t="s">
        <v>12</v>
      </c>
      <c r="AA1" s="3"/>
      <c r="AD1" s="3" t="s">
        <v>14</v>
      </c>
      <c r="AE1" s="3" t="s">
        <v>14</v>
      </c>
    </row>
    <row r="2" spans="2:31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Z2" s="2" t="s">
        <v>15</v>
      </c>
      <c r="AA2" s="2" t="s">
        <v>16</v>
      </c>
      <c r="AD2" s="2" t="s">
        <v>15</v>
      </c>
      <c r="AE2" s="2" t="s">
        <v>16</v>
      </c>
    </row>
    <row r="3" spans="2:31" x14ac:dyDescent="0.3">
      <c r="B3" s="2">
        <v>4.49</v>
      </c>
      <c r="C3" s="2">
        <v>0</v>
      </c>
      <c r="D3" s="2">
        <v>4.2699999999999996</v>
      </c>
      <c r="E3" s="2">
        <v>0</v>
      </c>
      <c r="F3" s="2">
        <v>4.24</v>
      </c>
      <c r="G3" s="2">
        <v>0</v>
      </c>
      <c r="H3" s="2">
        <v>4.25</v>
      </c>
      <c r="I3" s="2">
        <v>0</v>
      </c>
      <c r="J3" s="2">
        <v>4.2</v>
      </c>
      <c r="K3" s="2">
        <v>0</v>
      </c>
      <c r="L3">
        <v>4.3</v>
      </c>
      <c r="M3" s="2">
        <v>0</v>
      </c>
      <c r="N3" s="2">
        <v>4.22</v>
      </c>
      <c r="O3" s="2">
        <v>0</v>
      </c>
      <c r="P3" s="2">
        <v>4.28</v>
      </c>
      <c r="Q3" s="2">
        <v>0</v>
      </c>
      <c r="R3" s="2">
        <v>4.33</v>
      </c>
      <c r="S3" s="2">
        <v>0</v>
      </c>
      <c r="V3" s="2">
        <v>4.5999999999999996</v>
      </c>
      <c r="W3" s="2">
        <v>0</v>
      </c>
      <c r="X3" s="2">
        <v>4.2300000000000004</v>
      </c>
      <c r="Y3" s="2">
        <v>0</v>
      </c>
      <c r="Z3" s="2">
        <v>4.2699999999999996</v>
      </c>
      <c r="AA3" s="2">
        <v>0</v>
      </c>
      <c r="AD3" s="2">
        <v>4.21</v>
      </c>
      <c r="AE3" s="2">
        <v>0</v>
      </c>
    </row>
    <row r="4" spans="2:31" x14ac:dyDescent="0.3">
      <c r="B4" s="2">
        <v>4.57</v>
      </c>
      <c r="C4" s="2">
        <v>0</v>
      </c>
      <c r="D4" s="2">
        <v>4.3499999999999996</v>
      </c>
      <c r="E4" s="2">
        <v>0</v>
      </c>
      <c r="F4" s="2">
        <v>4.28</v>
      </c>
      <c r="G4" s="2">
        <v>0</v>
      </c>
      <c r="H4" s="2">
        <v>4.33</v>
      </c>
      <c r="I4" s="2">
        <v>0</v>
      </c>
      <c r="J4" s="2">
        <v>4.28</v>
      </c>
      <c r="K4" s="2">
        <v>0</v>
      </c>
      <c r="L4">
        <v>4.34</v>
      </c>
      <c r="M4" s="2">
        <v>0</v>
      </c>
      <c r="N4" s="2">
        <v>4.3</v>
      </c>
      <c r="O4" s="2">
        <v>0</v>
      </c>
      <c r="P4" s="2">
        <v>4.3600000000000003</v>
      </c>
      <c r="Q4" s="2">
        <v>0</v>
      </c>
      <c r="R4" s="2">
        <v>4.41</v>
      </c>
      <c r="S4" s="2">
        <v>0</v>
      </c>
      <c r="V4" s="2">
        <v>4.68</v>
      </c>
      <c r="W4" s="2">
        <v>0</v>
      </c>
      <c r="X4" s="2">
        <v>4.3100000000000005</v>
      </c>
      <c r="Y4" s="2">
        <v>0</v>
      </c>
      <c r="Z4" s="2">
        <v>4.3499999999999996</v>
      </c>
      <c r="AA4" s="2">
        <v>0</v>
      </c>
      <c r="AD4" s="2">
        <v>4.33</v>
      </c>
      <c r="AE4" s="2">
        <v>0</v>
      </c>
    </row>
    <row r="5" spans="2:31" x14ac:dyDescent="0.3">
      <c r="B5" s="2">
        <v>4.6500000000000004</v>
      </c>
      <c r="C5" s="2">
        <v>0</v>
      </c>
      <c r="D5" s="2">
        <v>4.43</v>
      </c>
      <c r="E5" s="2">
        <v>0</v>
      </c>
      <c r="F5" s="2">
        <v>4.32</v>
      </c>
      <c r="G5" s="2">
        <v>0</v>
      </c>
      <c r="H5" s="2">
        <v>4.41</v>
      </c>
      <c r="I5" s="2">
        <v>0</v>
      </c>
      <c r="J5" s="2">
        <v>4.3600000000000003</v>
      </c>
      <c r="K5" s="2">
        <v>0</v>
      </c>
      <c r="L5">
        <v>4.38</v>
      </c>
      <c r="M5" s="2">
        <v>0</v>
      </c>
      <c r="N5" s="2">
        <v>4.38</v>
      </c>
      <c r="O5" s="2">
        <v>0</v>
      </c>
      <c r="P5" s="2">
        <v>4.4400000000000004</v>
      </c>
      <c r="Q5" s="2">
        <v>0</v>
      </c>
      <c r="R5" s="2">
        <v>4.49</v>
      </c>
      <c r="S5" s="2">
        <v>0</v>
      </c>
      <c r="V5" s="2">
        <v>4.76</v>
      </c>
      <c r="W5" s="2">
        <v>0</v>
      </c>
      <c r="X5" s="2">
        <v>4.3900000000000006</v>
      </c>
      <c r="Y5" s="2">
        <v>0</v>
      </c>
      <c r="Z5" s="2">
        <v>4.43</v>
      </c>
      <c r="AA5" s="2">
        <v>0</v>
      </c>
      <c r="AD5" s="2">
        <v>4.45</v>
      </c>
      <c r="AE5" s="2">
        <v>0</v>
      </c>
    </row>
    <row r="6" spans="2:31" x14ac:dyDescent="0.3">
      <c r="B6" s="2">
        <v>4.7300000000000004</v>
      </c>
      <c r="C6" s="2">
        <v>0</v>
      </c>
      <c r="D6" s="2">
        <v>4.51</v>
      </c>
      <c r="E6" s="2">
        <v>0</v>
      </c>
      <c r="F6" s="2">
        <v>4.3600000000000003</v>
      </c>
      <c r="G6" s="2">
        <v>0</v>
      </c>
      <c r="H6" s="2">
        <v>4.49</v>
      </c>
      <c r="I6" s="2">
        <v>0</v>
      </c>
      <c r="J6" s="2">
        <v>4.4400000000000004</v>
      </c>
      <c r="K6" s="2">
        <v>0</v>
      </c>
      <c r="L6">
        <v>4.42</v>
      </c>
      <c r="M6" s="2">
        <v>0</v>
      </c>
      <c r="N6" s="2">
        <v>4.46</v>
      </c>
      <c r="O6" s="2">
        <v>0</v>
      </c>
      <c r="P6" s="2">
        <v>4.5200000000000005</v>
      </c>
      <c r="Q6" s="2">
        <v>0</v>
      </c>
      <c r="R6" s="2">
        <v>4.57</v>
      </c>
      <c r="S6" s="2">
        <v>0</v>
      </c>
      <c r="V6" s="2">
        <v>4.84</v>
      </c>
      <c r="W6" s="2">
        <v>0</v>
      </c>
      <c r="X6" s="2">
        <v>4.4700000000000006</v>
      </c>
      <c r="Y6" s="2">
        <v>0</v>
      </c>
      <c r="Z6" s="2">
        <v>4.51</v>
      </c>
      <c r="AA6" s="2">
        <v>0</v>
      </c>
      <c r="AD6" s="2">
        <v>4.57</v>
      </c>
      <c r="AE6" s="2">
        <v>0</v>
      </c>
    </row>
    <row r="7" spans="2:31" x14ac:dyDescent="0.3">
      <c r="B7" s="2">
        <v>4.8100000000000005</v>
      </c>
      <c r="C7" s="2">
        <v>0</v>
      </c>
      <c r="D7" s="2">
        <v>4.59</v>
      </c>
      <c r="E7" s="2">
        <v>0</v>
      </c>
      <c r="F7" s="2">
        <v>4.4000000000000004</v>
      </c>
      <c r="G7" s="2">
        <v>0</v>
      </c>
      <c r="H7" s="2">
        <v>4.57</v>
      </c>
      <c r="I7" s="2">
        <v>0</v>
      </c>
      <c r="J7" s="2">
        <v>4.5200000000000005</v>
      </c>
      <c r="K7" s="2">
        <v>0</v>
      </c>
      <c r="L7">
        <v>4.46</v>
      </c>
      <c r="M7" s="2">
        <v>0</v>
      </c>
      <c r="N7" s="2">
        <v>4.54</v>
      </c>
      <c r="O7" s="2">
        <v>0</v>
      </c>
      <c r="P7" s="2">
        <v>4.6000000000000005</v>
      </c>
      <c r="Q7" s="2">
        <v>0</v>
      </c>
      <c r="R7" s="2">
        <v>4.6500000000000004</v>
      </c>
      <c r="S7" s="2">
        <v>0</v>
      </c>
      <c r="V7" s="2">
        <v>4.92</v>
      </c>
      <c r="W7" s="2">
        <v>0</v>
      </c>
      <c r="X7" s="2">
        <v>4.5500000000000007</v>
      </c>
      <c r="Y7" s="2">
        <v>0</v>
      </c>
      <c r="Z7" s="2">
        <v>4.59</v>
      </c>
      <c r="AA7" s="2">
        <v>0</v>
      </c>
      <c r="AD7" s="2">
        <v>4.6900000000000004</v>
      </c>
      <c r="AE7" s="2">
        <v>0</v>
      </c>
    </row>
    <row r="8" spans="2:31" x14ac:dyDescent="0.3">
      <c r="B8" s="2">
        <v>4.8900000000000006</v>
      </c>
      <c r="C8" s="2">
        <v>0</v>
      </c>
      <c r="D8" s="2">
        <v>4.67</v>
      </c>
      <c r="E8" s="2">
        <v>0</v>
      </c>
      <c r="F8" s="2">
        <v>4.4400000000000004</v>
      </c>
      <c r="G8" s="2">
        <v>0</v>
      </c>
      <c r="H8" s="2">
        <v>4.6500000000000004</v>
      </c>
      <c r="I8" s="2">
        <v>0</v>
      </c>
      <c r="J8" s="2">
        <v>4.6000000000000005</v>
      </c>
      <c r="K8" s="2">
        <v>0</v>
      </c>
      <c r="L8">
        <v>4.5</v>
      </c>
      <c r="M8" s="2">
        <v>0</v>
      </c>
      <c r="N8" s="2">
        <v>4.62</v>
      </c>
      <c r="O8" s="2">
        <v>0</v>
      </c>
      <c r="P8" s="2">
        <v>4.6800000000000006</v>
      </c>
      <c r="Q8" s="2">
        <v>0</v>
      </c>
      <c r="R8" s="2">
        <v>4.7300000000000004</v>
      </c>
      <c r="S8" s="2">
        <v>0</v>
      </c>
      <c r="V8" s="2">
        <v>5</v>
      </c>
      <c r="W8" s="2">
        <v>0</v>
      </c>
      <c r="X8" s="2">
        <v>4.6300000000000008</v>
      </c>
      <c r="Y8" s="2">
        <v>0</v>
      </c>
      <c r="Z8" s="2">
        <v>4.67</v>
      </c>
      <c r="AA8" s="2">
        <v>0</v>
      </c>
      <c r="AD8" s="2">
        <v>4.7700000000000005</v>
      </c>
      <c r="AE8" s="2">
        <v>0</v>
      </c>
    </row>
    <row r="9" spans="2:31" x14ac:dyDescent="0.3">
      <c r="B9" s="2">
        <v>4.9700000000000006</v>
      </c>
      <c r="C9" s="2">
        <v>0</v>
      </c>
      <c r="D9" s="2">
        <v>4.75</v>
      </c>
      <c r="E9" s="2">
        <v>0</v>
      </c>
      <c r="F9" s="2">
        <v>4.4800000000000004</v>
      </c>
      <c r="G9" s="2">
        <v>0</v>
      </c>
      <c r="H9" s="2">
        <v>4.7300000000000004</v>
      </c>
      <c r="I9" s="2">
        <v>0</v>
      </c>
      <c r="J9" s="2">
        <v>4.6800000000000006</v>
      </c>
      <c r="K9" s="2">
        <v>0</v>
      </c>
      <c r="L9">
        <v>4.54</v>
      </c>
      <c r="M9" s="2">
        <v>0</v>
      </c>
      <c r="N9" s="2">
        <v>4.7</v>
      </c>
      <c r="O9" s="2">
        <v>0</v>
      </c>
      <c r="P9" s="2">
        <v>4.7600000000000007</v>
      </c>
      <c r="Q9" s="2">
        <v>0</v>
      </c>
      <c r="R9" s="2">
        <v>4.8100000000000005</v>
      </c>
      <c r="S9" s="2">
        <v>0</v>
      </c>
      <c r="V9" s="2">
        <v>5.08</v>
      </c>
      <c r="W9" s="2">
        <v>0</v>
      </c>
      <c r="X9" s="2">
        <v>4.7100000000000009</v>
      </c>
      <c r="Y9" s="2">
        <v>0</v>
      </c>
      <c r="Z9" s="2">
        <v>4.75</v>
      </c>
      <c r="AA9" s="2">
        <v>0</v>
      </c>
      <c r="AD9" s="2">
        <v>4.83</v>
      </c>
      <c r="AE9" s="2">
        <v>0.77</v>
      </c>
    </row>
    <row r="10" spans="2:31" x14ac:dyDescent="0.3">
      <c r="B10" s="2">
        <v>5.0500000000000007</v>
      </c>
      <c r="C10" s="2">
        <v>0</v>
      </c>
      <c r="D10" s="2">
        <v>4.83</v>
      </c>
      <c r="E10" s="2">
        <v>0</v>
      </c>
      <c r="F10" s="2">
        <v>4.5200000000000005</v>
      </c>
      <c r="G10" s="2">
        <v>0</v>
      </c>
      <c r="H10" s="2">
        <v>4.8100000000000005</v>
      </c>
      <c r="I10" s="2">
        <v>0</v>
      </c>
      <c r="J10" s="2">
        <v>4.7600000000000007</v>
      </c>
      <c r="K10" s="2">
        <v>0</v>
      </c>
      <c r="L10">
        <v>4.62</v>
      </c>
      <c r="M10" s="2">
        <v>0</v>
      </c>
      <c r="N10" s="2">
        <v>4.78</v>
      </c>
      <c r="O10" s="2">
        <v>5.591798695246971E-2</v>
      </c>
      <c r="P10" s="2">
        <v>4.8400000000000007</v>
      </c>
      <c r="Q10" s="2">
        <v>0</v>
      </c>
      <c r="R10" s="2">
        <v>4.8900000000000006</v>
      </c>
      <c r="S10" s="2">
        <v>0</v>
      </c>
      <c r="V10" s="2">
        <v>5.16</v>
      </c>
      <c r="W10" s="2">
        <v>0</v>
      </c>
      <c r="X10" s="2">
        <v>4.830000000000001</v>
      </c>
      <c r="Y10" s="2">
        <v>0</v>
      </c>
      <c r="Z10" s="2">
        <v>4.83</v>
      </c>
      <c r="AA10" s="2">
        <v>0</v>
      </c>
      <c r="AD10" s="2">
        <v>5.03</v>
      </c>
      <c r="AE10" s="2">
        <v>0.6</v>
      </c>
    </row>
    <row r="11" spans="2:31" x14ac:dyDescent="0.3">
      <c r="B11" s="2">
        <v>5.1300000000000008</v>
      </c>
      <c r="C11" s="2">
        <v>0</v>
      </c>
      <c r="D11" s="2">
        <v>4.91</v>
      </c>
      <c r="E11" s="2">
        <v>0</v>
      </c>
      <c r="F11" s="2">
        <v>4.5600000000000005</v>
      </c>
      <c r="G11" s="2">
        <v>0</v>
      </c>
      <c r="H11" s="2">
        <v>4.8900000000000006</v>
      </c>
      <c r="I11" s="2">
        <v>0</v>
      </c>
      <c r="J11" s="2">
        <v>4.8400000000000007</v>
      </c>
      <c r="K11" s="2">
        <v>0</v>
      </c>
      <c r="L11">
        <v>4.66</v>
      </c>
      <c r="M11" s="2">
        <v>0</v>
      </c>
      <c r="N11" s="2">
        <v>4.8600000000000003</v>
      </c>
      <c r="O11" s="2">
        <v>3.6363636363636362E-2</v>
      </c>
      <c r="P11" s="2">
        <v>4.9200000000000008</v>
      </c>
      <c r="Q11" s="2">
        <v>0</v>
      </c>
      <c r="R11" s="2">
        <v>4.9700000000000006</v>
      </c>
      <c r="S11" s="2">
        <v>0</v>
      </c>
      <c r="V11" s="2">
        <v>5.24</v>
      </c>
      <c r="W11" s="2">
        <v>0</v>
      </c>
      <c r="X11" s="2">
        <v>4.9900000000000011</v>
      </c>
      <c r="Y11" s="2">
        <v>0</v>
      </c>
      <c r="Z11" s="2">
        <v>4.91</v>
      </c>
      <c r="AA11" s="2">
        <v>0</v>
      </c>
      <c r="AD11" s="2">
        <v>5.1100000000000003</v>
      </c>
      <c r="AE11" s="2">
        <v>0.64</v>
      </c>
    </row>
    <row r="12" spans="2:31" x14ac:dyDescent="0.3">
      <c r="B12" s="2">
        <v>5.2100000000000009</v>
      </c>
      <c r="C12" s="2">
        <v>0</v>
      </c>
      <c r="D12" s="2">
        <v>4.99</v>
      </c>
      <c r="E12" s="2">
        <v>0</v>
      </c>
      <c r="F12" s="2">
        <v>4.6000000000000005</v>
      </c>
      <c r="G12" s="2">
        <v>0</v>
      </c>
      <c r="H12" s="2">
        <v>4.9700000000000006</v>
      </c>
      <c r="I12" s="2">
        <v>0</v>
      </c>
      <c r="J12" s="2">
        <v>4.93</v>
      </c>
      <c r="K12" s="2">
        <v>9.2917478882391158E-2</v>
      </c>
      <c r="L12">
        <v>4.7</v>
      </c>
      <c r="M12" s="2">
        <v>0</v>
      </c>
      <c r="N12" s="2">
        <v>4.9400000000000004</v>
      </c>
      <c r="O12" s="2">
        <v>0</v>
      </c>
      <c r="P12" s="2">
        <v>5.0000000000000009</v>
      </c>
      <c r="Q12" s="2">
        <v>0</v>
      </c>
      <c r="R12" s="2">
        <v>5.0500000000000007</v>
      </c>
      <c r="S12" s="2">
        <v>0</v>
      </c>
      <c r="V12" s="2">
        <v>5.32</v>
      </c>
      <c r="W12" s="2">
        <v>0</v>
      </c>
      <c r="X12" s="2">
        <v>5.1100000000000012</v>
      </c>
      <c r="Y12" s="2">
        <v>0</v>
      </c>
      <c r="Z12" s="2">
        <v>4.99</v>
      </c>
      <c r="AA12" s="2">
        <v>0</v>
      </c>
      <c r="AD12" s="2">
        <v>5.23</v>
      </c>
      <c r="AE12" s="2">
        <v>0.64</v>
      </c>
    </row>
    <row r="13" spans="2:31" x14ac:dyDescent="0.3">
      <c r="B13" s="2">
        <v>5.2900000000000009</v>
      </c>
      <c r="C13" s="2">
        <v>0</v>
      </c>
      <c r="D13" s="2">
        <v>5.07</v>
      </c>
      <c r="E13" s="2">
        <v>0</v>
      </c>
      <c r="F13" s="2">
        <v>4.6400000000000006</v>
      </c>
      <c r="G13" s="2">
        <v>0</v>
      </c>
      <c r="H13" s="2">
        <v>5.0500000000000007</v>
      </c>
      <c r="I13" s="2">
        <v>0</v>
      </c>
      <c r="J13" s="2">
        <v>5.01</v>
      </c>
      <c r="K13" s="2">
        <v>0.17069486404833836</v>
      </c>
      <c r="L13">
        <v>4.72</v>
      </c>
      <c r="M13" s="2">
        <v>0</v>
      </c>
      <c r="N13" s="2">
        <v>5.0200000000000005</v>
      </c>
      <c r="O13" s="2">
        <v>1.0101010101010102E-2</v>
      </c>
      <c r="P13" s="2">
        <v>5.080000000000001</v>
      </c>
      <c r="Q13" s="2">
        <v>0</v>
      </c>
      <c r="R13" s="2">
        <v>5.1300000000000008</v>
      </c>
      <c r="S13" s="2">
        <v>0</v>
      </c>
      <c r="V13" s="2">
        <v>5.4</v>
      </c>
      <c r="W13" s="2">
        <v>0</v>
      </c>
      <c r="X13" s="2">
        <v>5.2300000000000013</v>
      </c>
      <c r="Y13" s="2">
        <v>0</v>
      </c>
      <c r="Z13" s="2">
        <v>5.07</v>
      </c>
      <c r="AA13" s="2">
        <v>0</v>
      </c>
      <c r="AD13" s="2">
        <v>5.36</v>
      </c>
      <c r="AE13" s="2">
        <v>0.47</v>
      </c>
    </row>
    <row r="14" spans="2:31" x14ac:dyDescent="0.3">
      <c r="B14" s="2">
        <v>5.370000000000001</v>
      </c>
      <c r="C14" s="2">
        <v>0</v>
      </c>
      <c r="D14" s="2">
        <v>5.15</v>
      </c>
      <c r="E14" s="2">
        <v>0</v>
      </c>
      <c r="F14" s="2">
        <v>4.6800000000000006</v>
      </c>
      <c r="G14" s="2">
        <v>0</v>
      </c>
      <c r="H14" s="2">
        <v>5.1300000000000008</v>
      </c>
      <c r="I14" s="2">
        <v>0</v>
      </c>
      <c r="J14" s="2">
        <v>5.09</v>
      </c>
      <c r="K14" s="2">
        <v>0</v>
      </c>
      <c r="L14">
        <v>4.76</v>
      </c>
      <c r="M14" s="2">
        <v>0</v>
      </c>
      <c r="N14" s="2">
        <v>5.1000000000000005</v>
      </c>
      <c r="O14" s="2">
        <v>0</v>
      </c>
      <c r="P14" s="2">
        <v>5.160000000000001</v>
      </c>
      <c r="Q14" s="2">
        <v>0</v>
      </c>
      <c r="R14" s="2">
        <v>5.2100000000000009</v>
      </c>
      <c r="S14" s="2">
        <v>0</v>
      </c>
      <c r="V14" s="2">
        <v>5.48</v>
      </c>
      <c r="W14" s="2">
        <v>0</v>
      </c>
      <c r="X14" s="2">
        <v>5.3100000000000014</v>
      </c>
      <c r="Y14" s="2">
        <v>0</v>
      </c>
      <c r="Z14" s="2">
        <v>5.15</v>
      </c>
      <c r="AA14" s="2">
        <v>0</v>
      </c>
      <c r="AD14" s="2">
        <v>5.48</v>
      </c>
      <c r="AE14" s="2">
        <v>0.42</v>
      </c>
    </row>
    <row r="15" spans="2:31" x14ac:dyDescent="0.3">
      <c r="B15" s="2">
        <v>5.6100000000000012</v>
      </c>
      <c r="C15" s="2">
        <v>0</v>
      </c>
      <c r="D15" s="2">
        <v>5.23</v>
      </c>
      <c r="E15" s="2">
        <v>0</v>
      </c>
      <c r="F15" s="2">
        <v>4.7200000000000006</v>
      </c>
      <c r="G15" s="2">
        <v>0</v>
      </c>
      <c r="H15" s="2">
        <v>5.8500000000000005</v>
      </c>
      <c r="I15" s="2">
        <v>0</v>
      </c>
      <c r="J15" s="2">
        <v>5.16</v>
      </c>
      <c r="K15" s="2">
        <v>0.18902123252200931</v>
      </c>
      <c r="L15">
        <v>4.7799999999999994</v>
      </c>
      <c r="M15" s="2">
        <v>0</v>
      </c>
      <c r="N15" s="2">
        <v>5.1800000000000006</v>
      </c>
      <c r="O15" s="2">
        <v>0</v>
      </c>
      <c r="P15" s="2">
        <v>5.2400000000000011</v>
      </c>
      <c r="Q15" s="2">
        <v>0</v>
      </c>
      <c r="R15" s="2">
        <v>5.370000000000001</v>
      </c>
      <c r="S15" s="2">
        <v>0</v>
      </c>
      <c r="V15" s="2">
        <v>5.5600000000000005</v>
      </c>
      <c r="W15" s="2">
        <v>0</v>
      </c>
      <c r="X15" s="2">
        <v>5.4300000000000015</v>
      </c>
      <c r="Y15" s="2">
        <v>0</v>
      </c>
      <c r="Z15" s="2">
        <v>5.23</v>
      </c>
      <c r="AA15" s="2">
        <v>0</v>
      </c>
      <c r="AD15" s="2">
        <v>5.6</v>
      </c>
      <c r="AE15" s="2">
        <v>0.46</v>
      </c>
    </row>
    <row r="16" spans="2:31" x14ac:dyDescent="0.3">
      <c r="B16" s="2">
        <v>5.6900000000000013</v>
      </c>
      <c r="C16" s="2">
        <v>0</v>
      </c>
      <c r="D16" s="2">
        <v>5.3100000000000005</v>
      </c>
      <c r="E16" s="2">
        <v>0</v>
      </c>
      <c r="F16" s="2">
        <v>4.7600000000000007</v>
      </c>
      <c r="G16" s="2">
        <v>0</v>
      </c>
      <c r="H16" s="2">
        <v>5.9300000000000006</v>
      </c>
      <c r="I16" s="2">
        <v>0</v>
      </c>
      <c r="J16" s="2">
        <v>5.24</v>
      </c>
      <c r="K16" s="2">
        <v>0.22739018087855298</v>
      </c>
      <c r="L16">
        <v>4.8199999999999994</v>
      </c>
      <c r="M16" s="2">
        <v>0</v>
      </c>
      <c r="N16" s="2">
        <v>5.2600000000000007</v>
      </c>
      <c r="O16" s="2">
        <v>0</v>
      </c>
      <c r="P16" s="2">
        <v>5.3200000000000012</v>
      </c>
      <c r="Q16" s="2">
        <v>0</v>
      </c>
      <c r="R16" s="2">
        <v>5.4500000000000011</v>
      </c>
      <c r="S16" s="2">
        <v>0</v>
      </c>
      <c r="V16" s="2">
        <v>5.6400000000000006</v>
      </c>
      <c r="W16" s="2">
        <v>0</v>
      </c>
      <c r="X16" s="2">
        <v>5.5500000000000016</v>
      </c>
      <c r="Y16" s="2">
        <v>0</v>
      </c>
      <c r="Z16" s="2">
        <v>5.3500000000000005</v>
      </c>
      <c r="AA16" s="2">
        <v>0</v>
      </c>
      <c r="AD16" s="2">
        <v>5.68</v>
      </c>
      <c r="AE16" s="2">
        <v>0.4</v>
      </c>
    </row>
    <row r="17" spans="2:31" x14ac:dyDescent="0.3">
      <c r="B17" s="2">
        <v>5.7700000000000014</v>
      </c>
      <c r="C17" s="2">
        <v>0</v>
      </c>
      <c r="D17" s="2">
        <v>5.3900000000000006</v>
      </c>
      <c r="E17" s="2">
        <v>0</v>
      </c>
      <c r="F17" s="2">
        <v>4.8000000000000007</v>
      </c>
      <c r="G17" s="2">
        <v>0</v>
      </c>
      <c r="H17" s="2">
        <v>6.0100000000000007</v>
      </c>
      <c r="I17" s="2">
        <v>0</v>
      </c>
      <c r="J17" s="2">
        <v>5.32</v>
      </c>
      <c r="K17" s="2">
        <v>0.61138613861386137</v>
      </c>
      <c r="L17">
        <v>4.839999999999999</v>
      </c>
      <c r="M17" s="2">
        <v>0</v>
      </c>
      <c r="N17" s="2">
        <v>5.3400000000000007</v>
      </c>
      <c r="O17" s="2">
        <v>0.18408360128617363</v>
      </c>
      <c r="P17" s="2">
        <v>5.4000000000000012</v>
      </c>
      <c r="Q17" s="2">
        <v>0</v>
      </c>
      <c r="R17" s="2">
        <v>5.5300000000000011</v>
      </c>
      <c r="S17" s="2">
        <v>0</v>
      </c>
      <c r="V17" s="2">
        <v>5.7200000000000006</v>
      </c>
      <c r="W17" s="2">
        <v>0</v>
      </c>
      <c r="X17" s="2">
        <v>5.6700000000000017</v>
      </c>
      <c r="Y17" s="2">
        <v>0</v>
      </c>
      <c r="Z17" s="2">
        <v>5.4300000000000006</v>
      </c>
      <c r="AA17" s="2">
        <v>0</v>
      </c>
      <c r="AD17" s="2">
        <v>5.91</v>
      </c>
      <c r="AE17" s="2">
        <v>0.27</v>
      </c>
    </row>
    <row r="18" spans="2:31" x14ac:dyDescent="0.3">
      <c r="B18" s="2">
        <v>5.8500000000000014</v>
      </c>
      <c r="C18" s="2">
        <v>0</v>
      </c>
      <c r="D18" s="2">
        <v>5.4700000000000006</v>
      </c>
      <c r="E18" s="2">
        <v>0</v>
      </c>
      <c r="F18" s="2">
        <v>4.8400000000000007</v>
      </c>
      <c r="G18" s="2">
        <v>0</v>
      </c>
      <c r="H18" s="2">
        <v>6.0900000000000007</v>
      </c>
      <c r="I18" s="2">
        <v>0</v>
      </c>
      <c r="J18" s="2">
        <v>5.56</v>
      </c>
      <c r="K18" s="2">
        <v>0.43003851091142492</v>
      </c>
      <c r="L18">
        <v>4.8599999999999985</v>
      </c>
      <c r="M18" s="2">
        <v>0</v>
      </c>
      <c r="N18" s="2">
        <v>5.5000000000000009</v>
      </c>
      <c r="O18" s="2">
        <v>5.4331112250128141E-2</v>
      </c>
      <c r="P18" s="2">
        <v>5.4800000000000013</v>
      </c>
      <c r="Q18" s="2">
        <v>0</v>
      </c>
      <c r="R18" s="2">
        <v>5.6100000000000012</v>
      </c>
      <c r="S18" s="2">
        <v>0</v>
      </c>
      <c r="V18" s="2">
        <v>5.8000000000000007</v>
      </c>
      <c r="W18" s="2">
        <v>0</v>
      </c>
      <c r="X18" s="2">
        <v>5.7500000000000018</v>
      </c>
      <c r="Y18" s="2">
        <v>0</v>
      </c>
      <c r="Z18" s="2">
        <v>5.5900000000000007</v>
      </c>
      <c r="AA18" s="2">
        <v>0</v>
      </c>
      <c r="AD18" s="2">
        <v>6</v>
      </c>
      <c r="AE18" s="2">
        <v>0.51</v>
      </c>
    </row>
    <row r="19" spans="2:31" x14ac:dyDescent="0.3">
      <c r="B19" s="2">
        <v>6.0100000000000016</v>
      </c>
      <c r="C19" s="2">
        <v>0</v>
      </c>
      <c r="D19" s="2">
        <v>5.5500000000000007</v>
      </c>
      <c r="E19" s="2">
        <v>3.9228723404255317E-2</v>
      </c>
      <c r="F19" s="2">
        <v>4.8800000000000008</v>
      </c>
      <c r="G19" s="2">
        <v>0</v>
      </c>
      <c r="H19" s="2">
        <v>6.330000000000001</v>
      </c>
      <c r="I19" s="2">
        <v>0</v>
      </c>
      <c r="J19" s="2">
        <v>5.95</v>
      </c>
      <c r="K19" s="2">
        <v>0.21695095948827292</v>
      </c>
      <c r="L19">
        <v>4.9399999999999986</v>
      </c>
      <c r="M19" s="2">
        <v>0</v>
      </c>
      <c r="N19" s="2">
        <v>5.580000000000001</v>
      </c>
      <c r="O19" s="2">
        <v>3.3383915022761758E-2</v>
      </c>
      <c r="P19" s="2">
        <v>5.5600000000000014</v>
      </c>
      <c r="Q19" s="2">
        <v>0</v>
      </c>
      <c r="R19" s="2">
        <v>5.6900000000000013</v>
      </c>
      <c r="S19" s="2">
        <v>0</v>
      </c>
      <c r="V19" s="2">
        <v>5.8800000000000008</v>
      </c>
      <c r="W19" s="2">
        <v>0</v>
      </c>
      <c r="X19" s="2">
        <v>5.8300000000000018</v>
      </c>
      <c r="Y19" s="2">
        <v>0</v>
      </c>
      <c r="Z19" s="2">
        <v>5.7100000000000009</v>
      </c>
      <c r="AA19" s="2">
        <v>0</v>
      </c>
      <c r="AD19" s="2">
        <v>6.12</v>
      </c>
      <c r="AE19" s="2">
        <v>0.54</v>
      </c>
    </row>
    <row r="20" spans="2:31" x14ac:dyDescent="0.3">
      <c r="B20" s="2">
        <v>6.0900000000000016</v>
      </c>
      <c r="C20" s="2">
        <v>0</v>
      </c>
      <c r="D20" s="2">
        <v>5.6300000000000008</v>
      </c>
      <c r="E20" s="2">
        <v>3.4155597722960153E-2</v>
      </c>
      <c r="F20" s="2">
        <v>4.9200000000000008</v>
      </c>
      <c r="G20" s="2">
        <v>0</v>
      </c>
      <c r="H20" s="2">
        <v>6.4900000000000011</v>
      </c>
      <c r="I20" s="2">
        <v>0</v>
      </c>
      <c r="J20" s="2">
        <v>6.03</v>
      </c>
      <c r="K20" s="2">
        <v>0.25533807829181493</v>
      </c>
      <c r="L20">
        <v>4.9799999999999986</v>
      </c>
      <c r="M20" s="2">
        <v>0</v>
      </c>
      <c r="N20" s="2">
        <v>5.660000000000001</v>
      </c>
      <c r="O20" s="2">
        <v>0.23659074210139602</v>
      </c>
      <c r="P20" s="2">
        <v>5.6400000000000015</v>
      </c>
      <c r="Q20" s="2">
        <v>0</v>
      </c>
      <c r="R20" s="2">
        <v>5.7700000000000014</v>
      </c>
      <c r="S20" s="2">
        <v>0</v>
      </c>
      <c r="V20" s="2">
        <v>5.9600000000000009</v>
      </c>
      <c r="W20" s="2">
        <v>0</v>
      </c>
      <c r="X20" s="2">
        <v>5.950000000000002</v>
      </c>
      <c r="Y20" s="2">
        <v>0</v>
      </c>
      <c r="Z20" s="2">
        <v>5.910000000000001</v>
      </c>
      <c r="AA20" s="2">
        <v>0</v>
      </c>
      <c r="AD20" s="2">
        <v>6.24</v>
      </c>
      <c r="AE20" s="2">
        <v>0</v>
      </c>
    </row>
    <row r="21" spans="2:31" x14ac:dyDescent="0.3">
      <c r="B21" s="2">
        <v>6.1700000000000017</v>
      </c>
      <c r="C21" s="2">
        <v>0</v>
      </c>
      <c r="D21" s="2">
        <v>5.7100000000000009</v>
      </c>
      <c r="E21" s="2">
        <v>2.3884349465744813E-2</v>
      </c>
      <c r="F21" s="2">
        <v>4.9600000000000009</v>
      </c>
      <c r="G21" s="2">
        <v>0</v>
      </c>
      <c r="H21" s="2">
        <v>6.6500000000000012</v>
      </c>
      <c r="I21" s="2">
        <v>0</v>
      </c>
      <c r="J21" s="2">
        <v>6.11</v>
      </c>
      <c r="K21" s="2">
        <v>0.43853375055878407</v>
      </c>
      <c r="L21">
        <v>5.0199999999999987</v>
      </c>
      <c r="M21" s="2">
        <v>0</v>
      </c>
      <c r="N21" s="2">
        <v>5.7400000000000011</v>
      </c>
      <c r="O21" s="2">
        <v>0.32984581497797355</v>
      </c>
      <c r="P21" s="2">
        <v>5.7200000000000015</v>
      </c>
      <c r="Q21" s="2">
        <v>0</v>
      </c>
      <c r="R21" s="2">
        <v>5.8500000000000014</v>
      </c>
      <c r="S21" s="2">
        <v>0</v>
      </c>
      <c r="V21" s="2">
        <v>6.0400000000000009</v>
      </c>
      <c r="W21" s="2">
        <v>0.20185029436501262</v>
      </c>
      <c r="X21" s="2">
        <v>6.030000000000002</v>
      </c>
      <c r="Y21" s="2">
        <v>0</v>
      </c>
      <c r="Z21" s="2">
        <v>6.1500000000000012</v>
      </c>
      <c r="AA21" s="2">
        <v>0</v>
      </c>
      <c r="AD21" s="2">
        <v>6.36</v>
      </c>
      <c r="AE21" s="2">
        <v>0</v>
      </c>
    </row>
    <row r="22" spans="2:31" x14ac:dyDescent="0.3">
      <c r="B22" s="2">
        <v>6.2500000000000018</v>
      </c>
      <c r="C22" s="2">
        <v>0</v>
      </c>
      <c r="D22" s="2">
        <v>5.7900000000000009</v>
      </c>
      <c r="E22" s="2">
        <v>1.8652226233453671E-2</v>
      </c>
      <c r="F22" s="2">
        <v>5.0000000000000009</v>
      </c>
      <c r="G22" s="2">
        <v>0</v>
      </c>
      <c r="H22" s="2">
        <v>6.7300000000000013</v>
      </c>
      <c r="I22" s="2">
        <v>0</v>
      </c>
      <c r="J22" s="2">
        <v>6.19</v>
      </c>
      <c r="K22" s="2">
        <v>0.45874822190611664</v>
      </c>
      <c r="L22">
        <v>5.1999999999999984</v>
      </c>
      <c r="M22" s="2">
        <v>0</v>
      </c>
      <c r="N22" s="2">
        <v>5.8200000000000012</v>
      </c>
      <c r="O22" s="2">
        <v>0.24965325936199723</v>
      </c>
      <c r="P22" s="2">
        <v>5.8000000000000016</v>
      </c>
      <c r="Q22" s="2">
        <v>0</v>
      </c>
      <c r="R22" s="2">
        <v>5.9300000000000015</v>
      </c>
      <c r="S22" s="2">
        <v>0</v>
      </c>
      <c r="V22" s="2">
        <v>6.120000000000001</v>
      </c>
      <c r="W22" s="2">
        <v>0.3491743858236005</v>
      </c>
      <c r="X22" s="2">
        <v>6.1100000000000021</v>
      </c>
      <c r="Y22" s="2">
        <v>0</v>
      </c>
      <c r="Z22" s="2">
        <v>6.3900000000000015</v>
      </c>
      <c r="AA22" s="2">
        <v>0</v>
      </c>
      <c r="AD22" s="2">
        <v>6.48</v>
      </c>
      <c r="AE22" s="2">
        <v>0</v>
      </c>
    </row>
    <row r="23" spans="2:31" x14ac:dyDescent="0.3">
      <c r="B23" s="2">
        <v>6.3300000000000018</v>
      </c>
      <c r="C23" s="2">
        <v>0</v>
      </c>
      <c r="D23" s="2">
        <v>5.870000000000001</v>
      </c>
      <c r="E23" s="2">
        <v>1.8674698795180723E-2</v>
      </c>
      <c r="F23" s="2">
        <v>5.0400000000000009</v>
      </c>
      <c r="G23" s="2">
        <v>0</v>
      </c>
      <c r="H23" s="2">
        <v>6.8100000000000014</v>
      </c>
      <c r="I23" s="2">
        <v>0</v>
      </c>
      <c r="J23" s="2">
        <v>6.5100000000000007</v>
      </c>
      <c r="K23" s="2">
        <v>0</v>
      </c>
      <c r="L23">
        <v>5.2799999999999985</v>
      </c>
      <c r="M23" s="2">
        <v>0</v>
      </c>
      <c r="N23" s="2">
        <v>5.9000000000000012</v>
      </c>
      <c r="O23" s="2">
        <v>0.28214890016920474</v>
      </c>
      <c r="P23" s="2">
        <v>5.8800000000000017</v>
      </c>
      <c r="Q23" s="2">
        <v>0</v>
      </c>
      <c r="R23" s="2">
        <v>6.0100000000000016</v>
      </c>
      <c r="S23" s="2">
        <v>0</v>
      </c>
      <c r="V23" s="2">
        <v>6.2000000000000011</v>
      </c>
      <c r="W23" s="2">
        <v>0</v>
      </c>
      <c r="X23" s="2">
        <v>6.2300000000000022</v>
      </c>
      <c r="Y23" s="2">
        <v>0</v>
      </c>
      <c r="Z23" s="2">
        <v>6.5500000000000016</v>
      </c>
      <c r="AA23" s="2">
        <v>0</v>
      </c>
      <c r="AD23" s="2">
        <v>6.6000000000000005</v>
      </c>
      <c r="AE23" s="2">
        <v>0</v>
      </c>
    </row>
    <row r="24" spans="2:31" x14ac:dyDescent="0.3">
      <c r="B24" s="2">
        <v>6.4100000000000019</v>
      </c>
      <c r="C24" s="2">
        <v>0</v>
      </c>
      <c r="D24" s="2">
        <v>5.9500000000000011</v>
      </c>
      <c r="E24" s="2">
        <v>4.2865531415149732E-2</v>
      </c>
      <c r="F24" s="2">
        <v>5.080000000000001</v>
      </c>
      <c r="G24" s="2">
        <v>0</v>
      </c>
      <c r="H24" s="2">
        <v>6.8900000000000015</v>
      </c>
      <c r="I24" s="2">
        <v>0</v>
      </c>
      <c r="J24" s="2">
        <v>6.6700000000000008</v>
      </c>
      <c r="K24" s="2">
        <v>0</v>
      </c>
      <c r="L24">
        <v>5.3599999999999985</v>
      </c>
      <c r="M24" s="2">
        <v>0</v>
      </c>
      <c r="N24" s="2">
        <v>5.9800000000000013</v>
      </c>
      <c r="O24" s="2">
        <v>0</v>
      </c>
      <c r="P24" s="2">
        <v>5.9600000000000017</v>
      </c>
      <c r="Q24" s="2">
        <v>0</v>
      </c>
      <c r="R24" s="2">
        <v>6.0900000000000016</v>
      </c>
      <c r="S24" s="2">
        <v>0</v>
      </c>
      <c r="V24" s="2">
        <v>6.2800000000000011</v>
      </c>
      <c r="W24" s="2">
        <v>0</v>
      </c>
      <c r="X24" s="2">
        <v>6.3500000000000023</v>
      </c>
      <c r="Y24" s="2">
        <v>0</v>
      </c>
      <c r="Z24" s="2">
        <v>6.74</v>
      </c>
      <c r="AA24" s="2">
        <v>8.6244541484716164E-2</v>
      </c>
      <c r="AD24" s="2">
        <v>6.7600000000000007</v>
      </c>
      <c r="AE24" s="2">
        <v>0</v>
      </c>
    </row>
    <row r="25" spans="2:31" x14ac:dyDescent="0.3">
      <c r="B25" s="2">
        <v>6.490000000000002</v>
      </c>
      <c r="C25" s="2">
        <v>0</v>
      </c>
      <c r="D25" s="2">
        <v>6.0300000000000011</v>
      </c>
      <c r="E25" s="2">
        <v>3.9259674705552437E-2</v>
      </c>
      <c r="F25" s="2">
        <v>5.120000000000001</v>
      </c>
      <c r="G25" s="2">
        <v>0</v>
      </c>
      <c r="H25" s="2">
        <v>6.9700000000000015</v>
      </c>
      <c r="I25" s="2">
        <v>0</v>
      </c>
      <c r="J25" s="2">
        <v>6.7500000000000009</v>
      </c>
      <c r="K25" s="2">
        <v>0</v>
      </c>
      <c r="L25">
        <v>5.3799999999999981</v>
      </c>
      <c r="M25" s="2">
        <v>0</v>
      </c>
      <c r="N25" s="2">
        <v>6.0600000000000014</v>
      </c>
      <c r="O25" s="2">
        <v>0</v>
      </c>
      <c r="P25" s="2">
        <v>6.0400000000000018</v>
      </c>
      <c r="Q25" s="2">
        <v>0</v>
      </c>
      <c r="R25" s="2">
        <v>6.1700000000000017</v>
      </c>
      <c r="S25" s="2">
        <v>0</v>
      </c>
      <c r="V25" s="2">
        <v>6.3600000000000012</v>
      </c>
      <c r="W25" s="2">
        <v>0</v>
      </c>
      <c r="X25" s="2">
        <v>6.4700000000000024</v>
      </c>
      <c r="Y25" s="2">
        <v>0</v>
      </c>
      <c r="Z25" s="2">
        <v>6.85</v>
      </c>
      <c r="AA25" s="2">
        <v>3.007518796992481E-2</v>
      </c>
      <c r="AD25" s="2">
        <v>6.8800000000000008</v>
      </c>
      <c r="AE25" s="2">
        <v>0</v>
      </c>
    </row>
    <row r="26" spans="2:31" x14ac:dyDescent="0.3">
      <c r="B26" s="2">
        <v>6.5700000000000021</v>
      </c>
      <c r="C26" s="2">
        <v>0</v>
      </c>
      <c r="D26" s="2">
        <v>6.1100000000000012</v>
      </c>
      <c r="E26" s="2">
        <v>4.7058823529411764E-2</v>
      </c>
      <c r="F26" s="2">
        <v>5.160000000000001</v>
      </c>
      <c r="G26" s="2">
        <v>0</v>
      </c>
      <c r="H26" s="2">
        <v>7.0500000000000016</v>
      </c>
      <c r="I26" s="2">
        <v>0</v>
      </c>
      <c r="J26" s="2">
        <v>6.910000000000001</v>
      </c>
      <c r="K26" s="2">
        <v>0</v>
      </c>
      <c r="L26">
        <v>5.4199999999999982</v>
      </c>
      <c r="M26" s="2">
        <v>0</v>
      </c>
      <c r="N26" s="2">
        <v>6.1400000000000015</v>
      </c>
      <c r="O26" s="2">
        <v>0</v>
      </c>
      <c r="P26" s="2">
        <v>6.1200000000000019</v>
      </c>
      <c r="Q26" s="2">
        <v>0</v>
      </c>
      <c r="R26" s="2">
        <v>6.2500000000000018</v>
      </c>
      <c r="S26" s="2">
        <v>0</v>
      </c>
      <c r="V26" s="2">
        <v>6.4400000000000013</v>
      </c>
      <c r="W26" s="2">
        <v>0</v>
      </c>
      <c r="X26" s="2">
        <v>6.5900000000000025</v>
      </c>
      <c r="Y26" s="2">
        <v>0</v>
      </c>
      <c r="Z26" s="2">
        <v>6.97</v>
      </c>
      <c r="AA26" s="2">
        <v>0</v>
      </c>
      <c r="AD26" s="2">
        <v>6.9600000000000009</v>
      </c>
      <c r="AE26" s="2">
        <v>0</v>
      </c>
    </row>
    <row r="27" spans="2:31" x14ac:dyDescent="0.3">
      <c r="B27" s="2">
        <v>6.6500000000000021</v>
      </c>
      <c r="C27" s="2">
        <v>0</v>
      </c>
      <c r="D27" s="2">
        <v>6.1900000000000013</v>
      </c>
      <c r="E27" s="2">
        <v>2.5712688652878703E-2</v>
      </c>
      <c r="F27" s="2">
        <v>5.2000000000000011</v>
      </c>
      <c r="G27" s="2">
        <v>0</v>
      </c>
      <c r="H27" s="2">
        <v>7.1300000000000017</v>
      </c>
      <c r="I27" s="2">
        <v>0</v>
      </c>
      <c r="J27" s="2">
        <v>6.9900000000000011</v>
      </c>
      <c r="K27" s="2">
        <v>0</v>
      </c>
      <c r="L27">
        <v>5.4799999999999978</v>
      </c>
      <c r="M27" s="2">
        <v>0</v>
      </c>
      <c r="N27" s="2">
        <v>6.3000000000000016</v>
      </c>
      <c r="O27" s="2">
        <v>0</v>
      </c>
      <c r="P27" s="2">
        <v>6.200000000000002</v>
      </c>
      <c r="Q27" s="2">
        <v>0</v>
      </c>
      <c r="R27" s="2">
        <v>6.3300000000000018</v>
      </c>
      <c r="S27" s="2">
        <v>0</v>
      </c>
      <c r="V27" s="2">
        <v>6.5200000000000014</v>
      </c>
      <c r="W27" s="2">
        <v>0</v>
      </c>
      <c r="X27" s="2">
        <v>6.7100000000000026</v>
      </c>
      <c r="Y27" s="2">
        <v>0</v>
      </c>
      <c r="Z27" s="2">
        <v>7.13</v>
      </c>
      <c r="AA27" s="2">
        <v>0</v>
      </c>
      <c r="AD27" s="2">
        <v>7.0400000000000009</v>
      </c>
      <c r="AE27" s="2">
        <v>0</v>
      </c>
    </row>
    <row r="28" spans="2:31" x14ac:dyDescent="0.3">
      <c r="B28" s="2">
        <v>6.8900000000000023</v>
      </c>
      <c r="C28" s="2">
        <v>0</v>
      </c>
      <c r="D28" s="2">
        <v>6.2700000000000014</v>
      </c>
      <c r="E28" s="2">
        <v>0</v>
      </c>
      <c r="F28" s="2">
        <v>5.2400000000000011</v>
      </c>
      <c r="G28" s="2">
        <v>0</v>
      </c>
      <c r="H28" s="2">
        <v>7.2100000000000017</v>
      </c>
      <c r="I28" s="2">
        <v>0</v>
      </c>
      <c r="J28" s="2">
        <v>7.0700000000000012</v>
      </c>
      <c r="K28" s="2">
        <v>0</v>
      </c>
      <c r="L28">
        <v>5.4999999999999973</v>
      </c>
      <c r="M28" s="2">
        <v>0</v>
      </c>
      <c r="N28" s="2">
        <v>6.3800000000000017</v>
      </c>
      <c r="O28" s="2">
        <v>0</v>
      </c>
      <c r="P28" s="2">
        <v>6.4400000000000022</v>
      </c>
      <c r="Q28" s="2">
        <v>0</v>
      </c>
      <c r="R28" s="2">
        <v>6.4100000000000019</v>
      </c>
      <c r="S28" s="2">
        <v>0</v>
      </c>
      <c r="V28" s="2">
        <v>6.6000000000000014</v>
      </c>
      <c r="W28" s="2">
        <v>0</v>
      </c>
      <c r="X28" s="2">
        <v>6.8300000000000027</v>
      </c>
      <c r="Y28" s="2">
        <v>0</v>
      </c>
      <c r="Z28" s="2">
        <v>7.21</v>
      </c>
      <c r="AA28" s="2">
        <v>0</v>
      </c>
      <c r="AD28" s="2">
        <v>7.120000000000001</v>
      </c>
      <c r="AE28" s="2">
        <v>0</v>
      </c>
    </row>
    <row r="29" spans="2:31" x14ac:dyDescent="0.3">
      <c r="B29" s="2">
        <v>6.9700000000000024</v>
      </c>
      <c r="C29" s="2">
        <v>0</v>
      </c>
      <c r="D29" s="2">
        <v>6.3500000000000014</v>
      </c>
      <c r="E29" s="2">
        <v>0</v>
      </c>
      <c r="F29" s="2">
        <v>5.2800000000000011</v>
      </c>
      <c r="G29" s="2">
        <v>0</v>
      </c>
      <c r="H29" s="2">
        <v>7.2900000000000018</v>
      </c>
      <c r="I29" s="2">
        <v>0</v>
      </c>
      <c r="J29" s="2">
        <v>7.2300000000000013</v>
      </c>
      <c r="K29" s="2">
        <v>0</v>
      </c>
      <c r="L29">
        <v>5.5399999999999974</v>
      </c>
      <c r="M29" s="2">
        <v>0</v>
      </c>
      <c r="N29" s="2">
        <v>6.4600000000000017</v>
      </c>
      <c r="O29" s="2">
        <v>0</v>
      </c>
      <c r="P29" s="2">
        <v>6.5200000000000022</v>
      </c>
      <c r="Q29" s="2">
        <v>0</v>
      </c>
      <c r="R29" s="2">
        <v>6.490000000000002</v>
      </c>
      <c r="S29" s="2">
        <v>0</v>
      </c>
      <c r="V29" s="2">
        <v>6.6800000000000015</v>
      </c>
      <c r="W29" s="2">
        <v>0</v>
      </c>
      <c r="X29" s="2">
        <v>6.9500000000000028</v>
      </c>
      <c r="Y29" s="2">
        <v>0</v>
      </c>
      <c r="Z29" s="2">
        <v>7.29</v>
      </c>
      <c r="AA29" s="2">
        <v>0</v>
      </c>
      <c r="AD29" s="2">
        <v>7.2400000000000011</v>
      </c>
      <c r="AE29" s="2">
        <v>0</v>
      </c>
    </row>
    <row r="30" spans="2:31" x14ac:dyDescent="0.3">
      <c r="B30" s="2">
        <v>7.0500000000000025</v>
      </c>
      <c r="C30" s="2">
        <v>0</v>
      </c>
      <c r="D30" s="2">
        <v>6.4300000000000015</v>
      </c>
      <c r="E30" s="2">
        <v>0</v>
      </c>
      <c r="F30" s="2">
        <v>5.3200000000000012</v>
      </c>
      <c r="G30" s="2">
        <v>0</v>
      </c>
      <c r="H30" s="2">
        <v>7.3700000000000019</v>
      </c>
      <c r="I30" s="2">
        <v>0</v>
      </c>
      <c r="J30" s="2">
        <v>7.3100000000000014</v>
      </c>
      <c r="K30" s="2">
        <v>0</v>
      </c>
      <c r="L30">
        <v>5.5799999999999974</v>
      </c>
      <c r="M30" s="2">
        <v>0</v>
      </c>
      <c r="N30" s="2">
        <v>6.5400000000000018</v>
      </c>
      <c r="O30" s="2">
        <v>0</v>
      </c>
      <c r="P30" s="2">
        <v>6.6000000000000023</v>
      </c>
      <c r="Q30" s="2">
        <v>0</v>
      </c>
      <c r="R30" s="2">
        <v>6.5700000000000021</v>
      </c>
      <c r="S30" s="2">
        <v>0</v>
      </c>
      <c r="V30" s="2">
        <v>6.7600000000000016</v>
      </c>
      <c r="W30" s="2">
        <v>0</v>
      </c>
      <c r="X30" s="2">
        <v>7.110000000000003</v>
      </c>
      <c r="Y30" s="2">
        <v>0</v>
      </c>
      <c r="Z30" s="2">
        <v>7.37</v>
      </c>
      <c r="AA30" s="2">
        <v>0</v>
      </c>
      <c r="AD30" s="2">
        <v>7.3600000000000012</v>
      </c>
      <c r="AE30" s="2">
        <v>0</v>
      </c>
    </row>
    <row r="31" spans="2:31" x14ac:dyDescent="0.3">
      <c r="B31" s="2">
        <v>7.1300000000000026</v>
      </c>
      <c r="C31" s="2">
        <v>0</v>
      </c>
      <c r="D31" s="2">
        <v>6.5100000000000016</v>
      </c>
      <c r="E31" s="2">
        <v>0</v>
      </c>
      <c r="F31" s="2">
        <v>5.3600000000000012</v>
      </c>
      <c r="G31" s="2">
        <v>0</v>
      </c>
      <c r="H31" s="2">
        <v>7.450000000000002</v>
      </c>
      <c r="I31" s="2">
        <v>0</v>
      </c>
      <c r="J31" s="2">
        <v>7.3900000000000015</v>
      </c>
      <c r="K31" s="2">
        <v>0</v>
      </c>
      <c r="L31">
        <v>5.6199999999999974</v>
      </c>
      <c r="M31" s="2">
        <v>0</v>
      </c>
      <c r="N31" s="2">
        <v>6.6200000000000019</v>
      </c>
      <c r="O31" s="2">
        <v>0</v>
      </c>
      <c r="P31" s="2">
        <v>6.8400000000000025</v>
      </c>
      <c r="Q31" s="2">
        <v>0</v>
      </c>
      <c r="R31" s="2">
        <v>6.6500000000000021</v>
      </c>
      <c r="S31" s="2">
        <v>0</v>
      </c>
      <c r="V31" s="2">
        <v>6.8400000000000016</v>
      </c>
      <c r="W31" s="2">
        <v>0</v>
      </c>
      <c r="X31" s="2">
        <v>7.2300000000000031</v>
      </c>
      <c r="Y31" s="2">
        <v>0</v>
      </c>
      <c r="Z31" s="2">
        <v>7.45</v>
      </c>
      <c r="AA31" s="2">
        <v>0</v>
      </c>
      <c r="AD31" s="2">
        <v>7.4800000000000013</v>
      </c>
      <c r="AE31" s="2">
        <v>0</v>
      </c>
    </row>
    <row r="32" spans="2:31" x14ac:dyDescent="0.3">
      <c r="B32" s="2">
        <v>7.2100000000000026</v>
      </c>
      <c r="C32" s="2">
        <v>0</v>
      </c>
      <c r="D32" s="2">
        <v>6.5900000000000016</v>
      </c>
      <c r="E32" s="2">
        <v>0</v>
      </c>
      <c r="F32" s="2">
        <v>5.4000000000000012</v>
      </c>
      <c r="G32" s="2">
        <v>0</v>
      </c>
      <c r="H32" s="2">
        <v>7.530000000000002</v>
      </c>
      <c r="I32" s="2">
        <v>0</v>
      </c>
      <c r="J32" s="2">
        <v>7.4700000000000015</v>
      </c>
      <c r="K32" s="2">
        <v>0</v>
      </c>
      <c r="L32">
        <v>5.6599999999999975</v>
      </c>
      <c r="M32" s="2">
        <v>0</v>
      </c>
      <c r="N32" s="2">
        <v>6.700000000000002</v>
      </c>
      <c r="O32" s="2">
        <v>0</v>
      </c>
      <c r="P32" s="2">
        <v>6.9200000000000026</v>
      </c>
      <c r="Q32" s="2">
        <v>0</v>
      </c>
      <c r="R32" s="2">
        <v>6.7300000000000022</v>
      </c>
      <c r="S32" s="2">
        <v>0</v>
      </c>
      <c r="V32" s="2">
        <v>6.9200000000000017</v>
      </c>
      <c r="W32" s="2">
        <v>0</v>
      </c>
      <c r="X32" s="2">
        <v>7.3100000000000032</v>
      </c>
      <c r="Y32" s="2">
        <v>0</v>
      </c>
      <c r="Z32" s="2">
        <v>7.53</v>
      </c>
      <c r="AA32" s="2">
        <v>0</v>
      </c>
      <c r="AD32" s="2">
        <v>7.5600000000000014</v>
      </c>
      <c r="AE32" s="2">
        <v>0</v>
      </c>
    </row>
    <row r="33" spans="2:31" x14ac:dyDescent="0.3">
      <c r="B33" s="2">
        <v>7.2900000000000027</v>
      </c>
      <c r="C33" s="2">
        <v>0</v>
      </c>
      <c r="D33" s="2">
        <v>6.6700000000000017</v>
      </c>
      <c r="E33" s="2">
        <v>0</v>
      </c>
      <c r="F33" s="2">
        <v>5.4400000000000013</v>
      </c>
      <c r="G33" s="2">
        <v>0</v>
      </c>
      <c r="H33" s="2">
        <v>7.6100000000000021</v>
      </c>
      <c r="I33" s="2">
        <v>0</v>
      </c>
      <c r="J33" s="2">
        <v>7.5500000000000016</v>
      </c>
      <c r="K33" s="2">
        <v>0</v>
      </c>
      <c r="L33">
        <v>5.7199999999999971</v>
      </c>
      <c r="M33" s="2">
        <v>0</v>
      </c>
      <c r="N33" s="2">
        <v>6.780000000000002</v>
      </c>
      <c r="O33" s="2">
        <v>0</v>
      </c>
      <c r="P33" s="2">
        <v>7.0000000000000027</v>
      </c>
      <c r="Q33" s="2">
        <v>0</v>
      </c>
      <c r="R33" s="2">
        <v>6.8100000000000023</v>
      </c>
      <c r="S33" s="2">
        <v>0</v>
      </c>
      <c r="V33" s="2">
        <v>7.0000000000000018</v>
      </c>
      <c r="W33" s="2">
        <v>0</v>
      </c>
      <c r="X33" s="2">
        <v>7.3900000000000032</v>
      </c>
      <c r="Y33" s="2">
        <v>0</v>
      </c>
      <c r="Z33" s="2">
        <v>7.61</v>
      </c>
      <c r="AA33" s="2">
        <v>0</v>
      </c>
      <c r="AD33" s="2">
        <v>7.6400000000000015</v>
      </c>
      <c r="AE33" s="2">
        <v>0</v>
      </c>
    </row>
    <row r="34" spans="2:31" x14ac:dyDescent="0.3">
      <c r="B34" s="2">
        <v>7.4100000000000028</v>
      </c>
      <c r="C34" s="2">
        <v>0</v>
      </c>
      <c r="D34" s="2">
        <v>6.7500000000000018</v>
      </c>
      <c r="E34" s="2">
        <v>0</v>
      </c>
      <c r="F34" s="2">
        <v>5.4800000000000013</v>
      </c>
      <c r="G34" s="2">
        <v>0</v>
      </c>
      <c r="H34" s="2">
        <v>7.6900000000000022</v>
      </c>
      <c r="I34" s="2">
        <v>0</v>
      </c>
      <c r="J34" s="2">
        <v>7.6300000000000017</v>
      </c>
      <c r="K34" s="2">
        <v>0</v>
      </c>
      <c r="L34">
        <v>5.7399999999999967</v>
      </c>
      <c r="M34" s="2">
        <v>0</v>
      </c>
      <c r="N34" s="2">
        <v>6.8600000000000021</v>
      </c>
      <c r="O34" s="2">
        <v>0</v>
      </c>
      <c r="P34" s="2">
        <v>7.0800000000000027</v>
      </c>
      <c r="Q34" s="2">
        <v>0</v>
      </c>
      <c r="R34" s="2">
        <v>6.8900000000000023</v>
      </c>
      <c r="S34" s="2">
        <v>0</v>
      </c>
      <c r="V34" s="2">
        <v>7.0800000000000018</v>
      </c>
      <c r="W34" s="2">
        <v>0</v>
      </c>
      <c r="X34" s="2">
        <v>7.5500000000000034</v>
      </c>
      <c r="Y34" s="2">
        <v>0</v>
      </c>
      <c r="Z34" s="2">
        <v>7.69</v>
      </c>
      <c r="AA34" s="2">
        <v>0</v>
      </c>
      <c r="AD34" s="2">
        <v>7.7200000000000015</v>
      </c>
      <c r="AE34" s="2">
        <v>0</v>
      </c>
    </row>
    <row r="35" spans="2:31" x14ac:dyDescent="0.3">
      <c r="B35" s="2">
        <v>7.650000000000003</v>
      </c>
      <c r="C35" s="2">
        <v>0</v>
      </c>
      <c r="D35" s="2">
        <v>6.8300000000000018</v>
      </c>
      <c r="E35" s="2">
        <v>0</v>
      </c>
      <c r="F35" s="2">
        <v>5.5200000000000014</v>
      </c>
      <c r="G35" s="2">
        <v>0</v>
      </c>
      <c r="H35" s="2">
        <v>7.7700000000000022</v>
      </c>
      <c r="I35" s="2">
        <v>0</v>
      </c>
      <c r="L35">
        <v>5.7799999999999967</v>
      </c>
      <c r="M35" s="2">
        <v>0</v>
      </c>
      <c r="N35" s="2">
        <v>6.9400000000000022</v>
      </c>
      <c r="O35" s="2">
        <v>0</v>
      </c>
      <c r="P35" s="2">
        <v>7.1600000000000028</v>
      </c>
      <c r="Q35" s="2">
        <v>0</v>
      </c>
      <c r="R35" s="2">
        <v>6.9700000000000024</v>
      </c>
      <c r="S35" s="2">
        <v>0</v>
      </c>
      <c r="V35" s="2">
        <v>7.1600000000000019</v>
      </c>
      <c r="W35" s="2">
        <v>0</v>
      </c>
      <c r="Z35" s="2">
        <v>7.7700000000000005</v>
      </c>
      <c r="AA35" s="2">
        <v>0</v>
      </c>
      <c r="AD35" s="2">
        <v>7.8000000000000016</v>
      </c>
      <c r="AE35" s="2">
        <v>0</v>
      </c>
    </row>
    <row r="36" spans="2:31" x14ac:dyDescent="0.3">
      <c r="B36" s="2">
        <v>7.7300000000000031</v>
      </c>
      <c r="C36" s="2">
        <v>0</v>
      </c>
      <c r="D36" s="2">
        <v>6.9100000000000019</v>
      </c>
      <c r="E36" s="2">
        <v>0</v>
      </c>
      <c r="F36" s="2">
        <v>5.5600000000000014</v>
      </c>
      <c r="G36" s="2">
        <v>0</v>
      </c>
      <c r="H36" s="2">
        <v>7.8500000000000023</v>
      </c>
      <c r="I36" s="2">
        <v>0</v>
      </c>
      <c r="L36">
        <v>5.7999999999999963</v>
      </c>
      <c r="M36" s="2">
        <v>0</v>
      </c>
      <c r="N36" s="2">
        <v>7.0200000000000022</v>
      </c>
      <c r="O36" s="2">
        <v>0</v>
      </c>
      <c r="P36" s="2">
        <v>7.2400000000000029</v>
      </c>
      <c r="Q36" s="2">
        <v>0</v>
      </c>
      <c r="R36" s="2">
        <v>7.0500000000000025</v>
      </c>
      <c r="S36" s="2">
        <v>0</v>
      </c>
      <c r="V36" s="2">
        <v>7.240000000000002</v>
      </c>
      <c r="W36" s="2">
        <v>0</v>
      </c>
      <c r="Z36" s="2">
        <v>7.8500000000000005</v>
      </c>
      <c r="AA36" s="2">
        <v>0</v>
      </c>
      <c r="AD36" s="2">
        <v>7.8800000000000017</v>
      </c>
      <c r="AE36" s="2">
        <v>0</v>
      </c>
    </row>
    <row r="37" spans="2:31" x14ac:dyDescent="0.3">
      <c r="B37" s="2">
        <v>7.8100000000000032</v>
      </c>
      <c r="C37" s="2">
        <v>0</v>
      </c>
      <c r="D37" s="2">
        <v>6.990000000000002</v>
      </c>
      <c r="E37" s="2">
        <v>0</v>
      </c>
      <c r="F37" s="2">
        <v>5.6000000000000014</v>
      </c>
      <c r="G37" s="2">
        <v>0</v>
      </c>
      <c r="H37" s="2">
        <v>7.9300000000000024</v>
      </c>
      <c r="I37" s="2">
        <v>0</v>
      </c>
      <c r="L37">
        <v>5.8199999999999958</v>
      </c>
      <c r="M37" s="2">
        <v>0</v>
      </c>
      <c r="N37" s="2">
        <v>7.1000000000000023</v>
      </c>
      <c r="O37" s="2">
        <v>0</v>
      </c>
      <c r="P37" s="2">
        <v>7.3200000000000029</v>
      </c>
      <c r="Q37" s="2">
        <v>0</v>
      </c>
      <c r="R37" s="2">
        <v>7.1300000000000026</v>
      </c>
      <c r="S37" s="2">
        <v>0</v>
      </c>
      <c r="V37" s="2">
        <v>7.3200000000000021</v>
      </c>
      <c r="W37" s="2">
        <v>0</v>
      </c>
      <c r="Z37" s="2">
        <v>7.9300000000000006</v>
      </c>
      <c r="AA37" s="2">
        <v>0</v>
      </c>
      <c r="AD37" s="2">
        <v>8.0000000000000018</v>
      </c>
      <c r="AE37" s="2">
        <v>0</v>
      </c>
    </row>
    <row r="38" spans="2:31" x14ac:dyDescent="0.3">
      <c r="B38" s="2">
        <v>7.8900000000000032</v>
      </c>
      <c r="C38" s="2">
        <v>0</v>
      </c>
      <c r="D38" s="2">
        <v>7.0700000000000021</v>
      </c>
      <c r="E38" s="2">
        <v>0</v>
      </c>
      <c r="F38" s="2">
        <v>5.6400000000000015</v>
      </c>
      <c r="G38" s="2">
        <v>0</v>
      </c>
      <c r="L38">
        <v>5.8999999999999959</v>
      </c>
      <c r="M38" s="2">
        <v>0</v>
      </c>
      <c r="N38" s="2">
        <v>7.1800000000000024</v>
      </c>
      <c r="O38" s="2">
        <v>0</v>
      </c>
      <c r="P38" s="2">
        <v>7.400000000000003</v>
      </c>
      <c r="Q38" s="2">
        <v>0</v>
      </c>
      <c r="R38" s="2">
        <v>7.2100000000000026</v>
      </c>
      <c r="S38" s="2">
        <v>0</v>
      </c>
      <c r="V38" s="2">
        <v>7.4000000000000021</v>
      </c>
      <c r="W38" s="2">
        <v>0</v>
      </c>
      <c r="Z38" s="2">
        <v>8.01</v>
      </c>
      <c r="AA38" s="2">
        <v>0</v>
      </c>
      <c r="AD38" s="2">
        <v>8.0800000000000018</v>
      </c>
      <c r="AE38" s="2">
        <v>0</v>
      </c>
    </row>
    <row r="39" spans="2:31" x14ac:dyDescent="0.3">
      <c r="D39" s="2">
        <v>7.1500000000000021</v>
      </c>
      <c r="E39" s="2">
        <v>0</v>
      </c>
      <c r="F39" s="2">
        <v>5.6800000000000015</v>
      </c>
      <c r="G39" s="2">
        <v>0</v>
      </c>
      <c r="L39">
        <v>5.9199999999999955</v>
      </c>
      <c r="M39" s="2">
        <v>0</v>
      </c>
      <c r="N39" s="2">
        <v>7.2600000000000025</v>
      </c>
      <c r="O39" s="2">
        <v>0</v>
      </c>
      <c r="P39" s="2">
        <v>7.5600000000000032</v>
      </c>
      <c r="Q39" s="2">
        <v>0</v>
      </c>
      <c r="R39" s="2">
        <v>7.2900000000000027</v>
      </c>
      <c r="S39" s="2">
        <v>0</v>
      </c>
      <c r="V39" s="2">
        <v>7.4800000000000022</v>
      </c>
      <c r="W39" s="2">
        <v>0</v>
      </c>
      <c r="AD39" s="2">
        <v>8.16</v>
      </c>
      <c r="AE39" s="2">
        <v>0</v>
      </c>
    </row>
    <row r="40" spans="2:31" x14ac:dyDescent="0.3">
      <c r="D40" s="2">
        <v>7.3500000000000023</v>
      </c>
      <c r="E40" s="2">
        <v>0</v>
      </c>
      <c r="F40" s="2">
        <v>5.7200000000000015</v>
      </c>
      <c r="G40" s="2">
        <v>0</v>
      </c>
      <c r="L40">
        <v>5.9599999999999955</v>
      </c>
      <c r="M40" s="2">
        <v>0</v>
      </c>
      <c r="N40" s="2">
        <v>7.3400000000000025</v>
      </c>
      <c r="O40" s="2">
        <v>0</v>
      </c>
      <c r="P40" s="2">
        <v>7.6400000000000032</v>
      </c>
      <c r="Q40" s="2">
        <v>0</v>
      </c>
      <c r="R40" s="2">
        <v>7.3700000000000028</v>
      </c>
      <c r="S40" s="2">
        <v>0</v>
      </c>
      <c r="V40" s="2">
        <v>7.5600000000000023</v>
      </c>
      <c r="W40" s="2">
        <v>0</v>
      </c>
    </row>
    <row r="41" spans="2:31" x14ac:dyDescent="0.3">
      <c r="D41" s="2">
        <v>7.4300000000000024</v>
      </c>
      <c r="E41" s="2">
        <v>0</v>
      </c>
      <c r="F41" s="2">
        <v>5.7600000000000016</v>
      </c>
      <c r="G41" s="2">
        <v>0</v>
      </c>
      <c r="L41">
        <v>6.0399999999999956</v>
      </c>
      <c r="M41" s="2">
        <v>0</v>
      </c>
      <c r="N41" s="2">
        <v>7.4200000000000026</v>
      </c>
      <c r="O41" s="2">
        <v>0</v>
      </c>
      <c r="P41" s="2">
        <v>7.7200000000000033</v>
      </c>
      <c r="Q41" s="2">
        <v>0</v>
      </c>
      <c r="R41" s="2">
        <v>7.4500000000000028</v>
      </c>
      <c r="S41" s="2">
        <v>0</v>
      </c>
      <c r="V41" s="2">
        <v>7.6400000000000023</v>
      </c>
      <c r="W41" s="2">
        <v>0</v>
      </c>
    </row>
    <row r="42" spans="2:31" x14ac:dyDescent="0.3">
      <c r="D42" s="2">
        <v>7.5100000000000025</v>
      </c>
      <c r="E42" s="2">
        <v>0</v>
      </c>
      <c r="F42" s="2">
        <v>5.8000000000000016</v>
      </c>
      <c r="G42" s="2">
        <v>0</v>
      </c>
      <c r="L42">
        <v>6.0799999999999956</v>
      </c>
      <c r="M42" s="2">
        <v>0</v>
      </c>
      <c r="N42" s="2">
        <v>7.5000000000000027</v>
      </c>
      <c r="O42" s="2">
        <v>0</v>
      </c>
      <c r="P42" s="2">
        <v>7.8000000000000034</v>
      </c>
      <c r="Q42" s="2">
        <v>0</v>
      </c>
      <c r="R42" s="2">
        <v>7.5300000000000029</v>
      </c>
      <c r="S42" s="2">
        <v>0</v>
      </c>
      <c r="V42" s="2">
        <v>7.7200000000000024</v>
      </c>
      <c r="W42" s="2">
        <v>0</v>
      </c>
    </row>
    <row r="43" spans="2:31" x14ac:dyDescent="0.3">
      <c r="D43" s="2">
        <v>7.5900000000000025</v>
      </c>
      <c r="E43" s="2">
        <v>0</v>
      </c>
      <c r="F43" s="2">
        <v>5.8400000000000016</v>
      </c>
      <c r="G43" s="2">
        <v>0</v>
      </c>
      <c r="L43">
        <v>6.1199999999999957</v>
      </c>
      <c r="M43" s="2">
        <v>0</v>
      </c>
      <c r="N43" s="2">
        <v>7.5800000000000027</v>
      </c>
      <c r="O43" s="2">
        <v>0</v>
      </c>
      <c r="P43" s="2">
        <v>7.8800000000000034</v>
      </c>
      <c r="Q43" s="2">
        <v>0</v>
      </c>
      <c r="R43" s="2">
        <v>7.610000000000003</v>
      </c>
      <c r="S43" s="2">
        <v>0</v>
      </c>
      <c r="V43" s="2">
        <v>7.8000000000000025</v>
      </c>
      <c r="W43" s="2">
        <v>0</v>
      </c>
    </row>
    <row r="44" spans="2:31" x14ac:dyDescent="0.3">
      <c r="D44" s="2">
        <v>7.6700000000000026</v>
      </c>
      <c r="E44" s="2">
        <v>0</v>
      </c>
      <c r="F44" s="2">
        <v>5.8800000000000017</v>
      </c>
      <c r="G44" s="2">
        <v>0</v>
      </c>
      <c r="L44">
        <v>6.2399999999999958</v>
      </c>
      <c r="M44" s="2">
        <v>0</v>
      </c>
      <c r="N44" s="2">
        <v>7.6600000000000028</v>
      </c>
      <c r="O44" s="2">
        <v>0</v>
      </c>
      <c r="P44" s="2">
        <v>7.9600000000000035</v>
      </c>
      <c r="Q44" s="2">
        <v>0</v>
      </c>
      <c r="R44" s="2">
        <v>7.6900000000000031</v>
      </c>
      <c r="S44" s="2">
        <v>0</v>
      </c>
      <c r="V44" s="2">
        <v>7.8800000000000026</v>
      </c>
      <c r="W44" s="2">
        <v>0</v>
      </c>
    </row>
    <row r="45" spans="2:31" x14ac:dyDescent="0.3">
      <c r="F45" s="2">
        <v>5.9200000000000017</v>
      </c>
      <c r="G45" s="2">
        <v>0</v>
      </c>
      <c r="L45">
        <v>6.3199999999999958</v>
      </c>
      <c r="M45" s="2">
        <v>0</v>
      </c>
      <c r="N45" s="2">
        <v>7.7400000000000029</v>
      </c>
      <c r="O45" s="2">
        <v>0</v>
      </c>
      <c r="R45" s="2">
        <v>7.7700000000000031</v>
      </c>
      <c r="S45" s="2">
        <v>0</v>
      </c>
      <c r="V45" s="2">
        <v>7.9600000000000026</v>
      </c>
      <c r="W45" s="2">
        <v>0</v>
      </c>
    </row>
    <row r="46" spans="2:31" x14ac:dyDescent="0.3">
      <c r="F46" s="2">
        <v>6.8800000000000017</v>
      </c>
      <c r="G46" s="2">
        <v>0</v>
      </c>
      <c r="L46">
        <v>6.3999999999999959</v>
      </c>
      <c r="M46" s="2">
        <v>0</v>
      </c>
      <c r="N46" s="2">
        <v>7.85</v>
      </c>
      <c r="O46" s="2">
        <v>0</v>
      </c>
      <c r="R46" s="2">
        <v>7.8500000000000032</v>
      </c>
      <c r="S46" s="2">
        <v>0</v>
      </c>
    </row>
    <row r="47" spans="2:31" x14ac:dyDescent="0.3">
      <c r="F47" s="2">
        <v>6.9600000000000017</v>
      </c>
      <c r="G47" s="2">
        <v>0</v>
      </c>
      <c r="L47">
        <v>6.479999999999996</v>
      </c>
      <c r="M47" s="2">
        <v>0</v>
      </c>
      <c r="R47" s="2">
        <v>7.9300000000000033</v>
      </c>
      <c r="S47" s="2">
        <v>0</v>
      </c>
    </row>
    <row r="48" spans="2:31" x14ac:dyDescent="0.3">
      <c r="F48" s="2">
        <v>7.0400000000000018</v>
      </c>
      <c r="G48" s="2">
        <v>0</v>
      </c>
      <c r="L48">
        <v>6.5599999999999961</v>
      </c>
      <c r="M48" s="2">
        <v>0</v>
      </c>
    </row>
    <row r="49" spans="1:31" x14ac:dyDescent="0.3">
      <c r="F49" s="2">
        <v>7.1200000000000019</v>
      </c>
      <c r="G49" s="2">
        <v>0</v>
      </c>
      <c r="L49">
        <v>6.6799999999999962</v>
      </c>
      <c r="M49" s="2">
        <v>0</v>
      </c>
    </row>
    <row r="50" spans="1:31" x14ac:dyDescent="0.3">
      <c r="F50" s="2">
        <v>7.200000000000002</v>
      </c>
      <c r="G50" s="2">
        <v>0</v>
      </c>
      <c r="L50">
        <v>6.7999999999999963</v>
      </c>
      <c r="M50" s="2">
        <v>0</v>
      </c>
    </row>
    <row r="51" spans="1:31" x14ac:dyDescent="0.3">
      <c r="F51" s="2">
        <v>7.280000000000002</v>
      </c>
      <c r="G51" s="2">
        <v>0</v>
      </c>
      <c r="L51">
        <v>6.8799999999999963</v>
      </c>
      <c r="M51" s="2">
        <v>0</v>
      </c>
    </row>
    <row r="52" spans="1:31" x14ac:dyDescent="0.3">
      <c r="F52" s="2">
        <v>7.3600000000000021</v>
      </c>
      <c r="G52" s="2">
        <v>0</v>
      </c>
      <c r="L52">
        <v>6.979999999999996</v>
      </c>
      <c r="M52" s="2">
        <v>21.4</v>
      </c>
    </row>
    <row r="53" spans="1:31" x14ac:dyDescent="0.3">
      <c r="F53" s="2">
        <v>7.4400000000000022</v>
      </c>
      <c r="G53" s="2">
        <v>0</v>
      </c>
      <c r="L53">
        <v>7.0999999999999961</v>
      </c>
      <c r="M53" s="2">
        <v>0</v>
      </c>
    </row>
    <row r="54" spans="1:31" x14ac:dyDescent="0.3">
      <c r="F54" s="2">
        <v>7.5200000000000022</v>
      </c>
      <c r="G54" s="2">
        <v>0</v>
      </c>
      <c r="L54">
        <v>7.2199999999999962</v>
      </c>
      <c r="M54" s="2">
        <v>0</v>
      </c>
    </row>
    <row r="55" spans="1:31" x14ac:dyDescent="0.3">
      <c r="F55" s="2">
        <v>7.6000000000000023</v>
      </c>
      <c r="G55" s="2">
        <v>0</v>
      </c>
      <c r="L55">
        <v>7.3399999999999963</v>
      </c>
      <c r="M55" s="2">
        <v>0</v>
      </c>
    </row>
    <row r="56" spans="1:31" x14ac:dyDescent="0.3">
      <c r="L56">
        <v>7.4599999999999964</v>
      </c>
      <c r="M56" s="2">
        <v>0</v>
      </c>
    </row>
    <row r="57" spans="1:31" x14ac:dyDescent="0.3">
      <c r="L57">
        <v>7.5399999999999965</v>
      </c>
      <c r="M57" s="2">
        <v>0</v>
      </c>
    </row>
    <row r="58" spans="1:31" x14ac:dyDescent="0.3">
      <c r="L58">
        <v>7.6599999999999966</v>
      </c>
      <c r="M58" s="2">
        <v>0</v>
      </c>
    </row>
    <row r="59" spans="1:31" x14ac:dyDescent="0.3">
      <c r="L59">
        <v>7.7799999999999967</v>
      </c>
      <c r="M59" s="2">
        <v>0</v>
      </c>
    </row>
    <row r="60" spans="1:31" x14ac:dyDescent="0.3">
      <c r="L60">
        <v>7.8599999999999968</v>
      </c>
      <c r="M60" s="2">
        <v>0</v>
      </c>
    </row>
    <row r="62" spans="1:31" x14ac:dyDescent="0.3">
      <c r="C62" s="1" t="s">
        <v>0</v>
      </c>
      <c r="D62" s="1"/>
      <c r="E62" s="1" t="s">
        <v>1</v>
      </c>
      <c r="F62" s="1"/>
      <c r="G62" s="1" t="s">
        <v>2</v>
      </c>
      <c r="H62" s="1"/>
      <c r="I62" s="1" t="s">
        <v>3</v>
      </c>
      <c r="J62" s="1"/>
      <c r="K62" s="1" t="s">
        <v>4</v>
      </c>
      <c r="L62" s="1"/>
      <c r="M62" s="1" t="s">
        <v>5</v>
      </c>
      <c r="N62" s="1"/>
      <c r="O62" s="1" t="s">
        <v>6</v>
      </c>
      <c r="P62" s="1"/>
      <c r="Q62" s="1" t="s">
        <v>7</v>
      </c>
      <c r="R62" s="1"/>
      <c r="S62" s="1" t="s">
        <v>8</v>
      </c>
      <c r="T62" s="1"/>
      <c r="U62" s="1"/>
      <c r="V62" s="1"/>
      <c r="W62" s="1" t="s">
        <v>10</v>
      </c>
      <c r="X62" s="1"/>
      <c r="Y62" s="1" t="s">
        <v>11</v>
      </c>
      <c r="Z62" s="1"/>
      <c r="AA62" s="1" t="s">
        <v>12</v>
      </c>
      <c r="AB62" s="1"/>
      <c r="AC62" s="1"/>
      <c r="AD62" s="1"/>
      <c r="AE62" s="1" t="s">
        <v>14</v>
      </c>
    </row>
    <row r="63" spans="1:31" x14ac:dyDescent="0.3">
      <c r="A63" s="2" t="s">
        <v>17</v>
      </c>
      <c r="C63" s="2">
        <f>AVERAGE(C1:C60)</f>
        <v>0</v>
      </c>
      <c r="E63" s="2">
        <f>AVERAGE(E1:E60)</f>
        <v>6.8926741410616022E-3</v>
      </c>
      <c r="G63" s="2">
        <f>AVERAGE(G1:G60)</f>
        <v>0</v>
      </c>
      <c r="I63" s="2">
        <f>AVERAGE(I1:I60)</f>
        <v>0</v>
      </c>
      <c r="K63" s="2">
        <f>AVERAGE(K1:K60)</f>
        <v>9.659435675317396E-2</v>
      </c>
      <c r="M63" s="2">
        <f>AVERAGE(M1:M60)</f>
        <v>0.36896551724137927</v>
      </c>
      <c r="O63" s="2">
        <f>AVERAGE(O1:O60)</f>
        <v>3.3464090422426158E-2</v>
      </c>
      <c r="Q63" s="2">
        <f>AVERAGE(Q1:Q60)</f>
        <v>0</v>
      </c>
      <c r="S63" s="2">
        <f>AVERAGE(S1:S60)</f>
        <v>0</v>
      </c>
      <c r="W63" s="2">
        <f>AVERAGE(W1:W60)</f>
        <v>1.2814527446246818E-2</v>
      </c>
      <c r="Y63" s="2">
        <f>AVERAGE(Y1:Y60)</f>
        <v>0</v>
      </c>
      <c r="AA63" s="2">
        <f>AVERAGE(AA1:AA60)</f>
        <v>3.2311035959622491E-3</v>
      </c>
      <c r="AE63" s="2">
        <f>AVERAGE(AE1:AE60)</f>
        <v>0.1545945945945946</v>
      </c>
    </row>
    <row r="64" spans="1:31" x14ac:dyDescent="0.3">
      <c r="A64" s="2" t="s">
        <v>18</v>
      </c>
      <c r="C64" s="2">
        <f>COUNTIF(C3:C61,"&gt;0")</f>
        <v>0</v>
      </c>
      <c r="E64" s="2">
        <f t="shared" ref="E64:AE64" si="0">COUNTIF(E3:E61,"&gt;0")</f>
        <v>9</v>
      </c>
      <c r="G64" s="2">
        <f t="shared" si="0"/>
        <v>0</v>
      </c>
      <c r="I64" s="2">
        <f t="shared" si="0"/>
        <v>0</v>
      </c>
      <c r="K64" s="2">
        <f t="shared" si="0"/>
        <v>10</v>
      </c>
      <c r="M64" s="2">
        <f t="shared" si="0"/>
        <v>1</v>
      </c>
      <c r="O64" s="2">
        <f t="shared" si="0"/>
        <v>10</v>
      </c>
      <c r="Q64" s="2">
        <f t="shared" si="0"/>
        <v>0</v>
      </c>
      <c r="S64" s="2">
        <f t="shared" si="0"/>
        <v>0</v>
      </c>
      <c r="W64" s="2">
        <f t="shared" si="0"/>
        <v>2</v>
      </c>
      <c r="Y64" s="2">
        <f t="shared" si="0"/>
        <v>0</v>
      </c>
      <c r="AA64" s="2">
        <f t="shared" si="0"/>
        <v>2</v>
      </c>
      <c r="AE64" s="2">
        <f t="shared" si="0"/>
        <v>11</v>
      </c>
    </row>
    <row r="65" spans="1:31" x14ac:dyDescent="0.3">
      <c r="A65" s="2" t="s">
        <v>19</v>
      </c>
      <c r="C65" s="2">
        <f>COUNT(C3:C60)</f>
        <v>36</v>
      </c>
      <c r="E65" s="2">
        <f t="shared" ref="E65:AE65" si="1">COUNT(E3:E60)</f>
        <v>42</v>
      </c>
      <c r="G65" s="2">
        <f t="shared" si="1"/>
        <v>53</v>
      </c>
      <c r="I65" s="2">
        <f t="shared" si="1"/>
        <v>35</v>
      </c>
      <c r="K65" s="2">
        <f t="shared" si="1"/>
        <v>32</v>
      </c>
      <c r="M65" s="2">
        <f t="shared" si="1"/>
        <v>58</v>
      </c>
      <c r="O65" s="2">
        <f t="shared" si="1"/>
        <v>44</v>
      </c>
      <c r="Q65" s="2">
        <f t="shared" si="1"/>
        <v>42</v>
      </c>
      <c r="S65" s="2">
        <f t="shared" si="1"/>
        <v>45</v>
      </c>
      <c r="W65" s="2">
        <f t="shared" si="1"/>
        <v>43</v>
      </c>
      <c r="Y65" s="2">
        <f t="shared" si="1"/>
        <v>32</v>
      </c>
      <c r="AA65" s="2">
        <f t="shared" si="1"/>
        <v>36</v>
      </c>
      <c r="AE65" s="2">
        <f t="shared" si="1"/>
        <v>37</v>
      </c>
    </row>
    <row r="66" spans="1:31" x14ac:dyDescent="0.3">
      <c r="A66" s="2" t="s">
        <v>20</v>
      </c>
      <c r="C66" s="2">
        <f>C64/C65</f>
        <v>0</v>
      </c>
      <c r="E66" s="2">
        <f t="shared" ref="E66:AE66" si="2">E64/E65</f>
        <v>0.21428571428571427</v>
      </c>
      <c r="G66" s="2">
        <f t="shared" si="2"/>
        <v>0</v>
      </c>
      <c r="I66" s="2">
        <f t="shared" si="2"/>
        <v>0</v>
      </c>
      <c r="K66" s="2">
        <f t="shared" si="2"/>
        <v>0.3125</v>
      </c>
      <c r="M66" s="2">
        <f t="shared" si="2"/>
        <v>1.7241379310344827E-2</v>
      </c>
      <c r="O66" s="2">
        <f t="shared" si="2"/>
        <v>0.22727272727272727</v>
      </c>
      <c r="Q66" s="2">
        <f t="shared" si="2"/>
        <v>0</v>
      </c>
      <c r="S66" s="2">
        <f t="shared" si="2"/>
        <v>0</v>
      </c>
      <c r="W66" s="2">
        <f t="shared" si="2"/>
        <v>4.6511627906976744E-2</v>
      </c>
      <c r="Y66" s="2">
        <f t="shared" si="2"/>
        <v>0</v>
      </c>
      <c r="AA66" s="2">
        <f t="shared" si="2"/>
        <v>5.5555555555555552E-2</v>
      </c>
      <c r="AE66" s="2">
        <f t="shared" si="2"/>
        <v>0.29729729729729731</v>
      </c>
    </row>
    <row r="74" spans="1:31" x14ac:dyDescent="0.3">
      <c r="C74" s="6" t="s">
        <v>0</v>
      </c>
      <c r="D74" s="6" t="s">
        <v>1</v>
      </c>
      <c r="E74" s="6" t="s">
        <v>2</v>
      </c>
      <c r="F74" s="6" t="s">
        <v>3</v>
      </c>
      <c r="G74" s="6" t="s">
        <v>4</v>
      </c>
      <c r="H74" s="6" t="s">
        <v>5</v>
      </c>
      <c r="I74" s="6" t="s">
        <v>6</v>
      </c>
      <c r="J74" s="6" t="s">
        <v>7</v>
      </c>
      <c r="K74" s="6" t="s">
        <v>8</v>
      </c>
      <c r="L74" s="6"/>
      <c r="M74" s="6" t="s">
        <v>10</v>
      </c>
      <c r="N74" s="6" t="s">
        <v>11</v>
      </c>
      <c r="O74" s="1" t="s">
        <v>12</v>
      </c>
      <c r="P74" s="1"/>
      <c r="Q74" s="1" t="s">
        <v>14</v>
      </c>
    </row>
    <row r="75" spans="1:31" x14ac:dyDescent="0.3">
      <c r="B75" s="2" t="s">
        <v>21</v>
      </c>
      <c r="C75" s="2">
        <f>C63</f>
        <v>0</v>
      </c>
      <c r="D75" s="2">
        <f>E63</f>
        <v>6.8926741410616022E-3</v>
      </c>
      <c r="E75" s="2">
        <f>G63</f>
        <v>0</v>
      </c>
      <c r="F75" s="2">
        <f>I63</f>
        <v>0</v>
      </c>
      <c r="G75" s="2">
        <f>K63</f>
        <v>9.659435675317396E-2</v>
      </c>
      <c r="H75" s="2">
        <f>M63</f>
        <v>0.36896551724137927</v>
      </c>
      <c r="I75" s="2">
        <f>O63</f>
        <v>3.3464090422426158E-2</v>
      </c>
      <c r="J75" s="2">
        <f>Q63</f>
        <v>0</v>
      </c>
      <c r="K75" s="2">
        <f>S63</f>
        <v>0</v>
      </c>
      <c r="M75" s="2">
        <f>U63</f>
        <v>0</v>
      </c>
      <c r="N75" s="2">
        <f>Y63</f>
        <v>0</v>
      </c>
      <c r="O75" s="2">
        <f>AA63</f>
        <v>3.2311035959622491E-3</v>
      </c>
      <c r="Q75" s="2">
        <f>AE63</f>
        <v>0.1545945945945946</v>
      </c>
    </row>
    <row r="76" spans="1:31" x14ac:dyDescent="0.3">
      <c r="B76" s="2" t="s">
        <v>22</v>
      </c>
      <c r="C76" s="2">
        <f>C64</f>
        <v>0</v>
      </c>
      <c r="D76" s="2">
        <f>E64</f>
        <v>9</v>
      </c>
      <c r="E76" s="2">
        <f>G64</f>
        <v>0</v>
      </c>
      <c r="F76" s="2">
        <f>I64</f>
        <v>0</v>
      </c>
      <c r="G76" s="2">
        <f>K64</f>
        <v>10</v>
      </c>
      <c r="H76" s="2">
        <f>M64</f>
        <v>1</v>
      </c>
      <c r="I76" s="2">
        <f>O64</f>
        <v>10</v>
      </c>
      <c r="J76" s="2">
        <f>Q64</f>
        <v>0</v>
      </c>
      <c r="K76" s="2">
        <f>S64</f>
        <v>0</v>
      </c>
      <c r="M76" s="2">
        <f>U64</f>
        <v>0</v>
      </c>
      <c r="N76" s="2">
        <f>Y64</f>
        <v>0</v>
      </c>
      <c r="O76" s="2">
        <f>AA64</f>
        <v>2</v>
      </c>
      <c r="Q76" s="2">
        <f>AE64</f>
        <v>11</v>
      </c>
    </row>
    <row r="77" spans="1:31" x14ac:dyDescent="0.3">
      <c r="B77" s="2" t="s">
        <v>23</v>
      </c>
      <c r="C77" s="2">
        <f t="shared" ref="C77:C78" si="3">C65</f>
        <v>36</v>
      </c>
      <c r="D77" s="2">
        <f t="shared" ref="D77:D78" si="4">E65</f>
        <v>42</v>
      </c>
      <c r="E77" s="2">
        <f t="shared" ref="E77:E78" si="5">G65</f>
        <v>53</v>
      </c>
      <c r="F77" s="2">
        <f t="shared" ref="F77:F78" si="6">I65</f>
        <v>35</v>
      </c>
      <c r="G77" s="2">
        <f t="shared" ref="G77:G78" si="7">K65</f>
        <v>32</v>
      </c>
      <c r="H77" s="2">
        <f t="shared" ref="H77:H78" si="8">M65</f>
        <v>58</v>
      </c>
      <c r="I77" s="2">
        <f t="shared" ref="I77:I78" si="9">O65</f>
        <v>44</v>
      </c>
      <c r="J77" s="2">
        <f t="shared" ref="J77:J78" si="10">Q65</f>
        <v>42</v>
      </c>
      <c r="K77" s="2">
        <f t="shared" ref="K77:K78" si="11">S65</f>
        <v>45</v>
      </c>
      <c r="M77" s="2">
        <f t="shared" ref="M77:M78" si="12">U65</f>
        <v>0</v>
      </c>
      <c r="N77" s="2">
        <f t="shared" ref="N77:N78" si="13">Y65</f>
        <v>32</v>
      </c>
      <c r="O77" s="2">
        <f t="shared" ref="O77:O78" si="14">AA65</f>
        <v>36</v>
      </c>
      <c r="Q77" s="2">
        <f t="shared" ref="Q77:Q78" si="15">AE65</f>
        <v>37</v>
      </c>
    </row>
    <row r="78" spans="1:31" x14ac:dyDescent="0.3">
      <c r="B78" s="2" t="s">
        <v>20</v>
      </c>
      <c r="C78" s="2">
        <f t="shared" si="3"/>
        <v>0</v>
      </c>
      <c r="D78" s="2">
        <f t="shared" si="4"/>
        <v>0.21428571428571427</v>
      </c>
      <c r="E78" s="2">
        <f t="shared" si="5"/>
        <v>0</v>
      </c>
      <c r="F78" s="2">
        <f t="shared" si="6"/>
        <v>0</v>
      </c>
      <c r="G78" s="2">
        <f t="shared" si="7"/>
        <v>0.3125</v>
      </c>
      <c r="H78" s="2">
        <f t="shared" si="8"/>
        <v>1.7241379310344827E-2</v>
      </c>
      <c r="I78" s="2">
        <f t="shared" si="9"/>
        <v>0.22727272727272727</v>
      </c>
      <c r="J78" s="2">
        <f t="shared" si="10"/>
        <v>0</v>
      </c>
      <c r="K78" s="2">
        <f t="shared" si="11"/>
        <v>0</v>
      </c>
      <c r="M78" s="2">
        <f t="shared" si="12"/>
        <v>0</v>
      </c>
      <c r="N78" s="2">
        <f t="shared" si="13"/>
        <v>0</v>
      </c>
      <c r="O78" s="2">
        <f t="shared" si="14"/>
        <v>5.5555555555555552E-2</v>
      </c>
      <c r="Q78" s="2">
        <f t="shared" si="15"/>
        <v>0.29729729729729731</v>
      </c>
    </row>
  </sheetData>
  <pageMargins left="0.7" right="0.7" top="0.75" bottom="0.75" header="0.3" footer="0.3"/>
  <pageSetup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SSp-bfd</vt:lpstr>
      <vt:lpstr>SSp-ll</vt:lpstr>
      <vt:lpstr>SSp-m</vt:lpstr>
      <vt:lpstr>SSp-n</vt:lpstr>
      <vt:lpstr>SSp-tr</vt:lpstr>
      <vt:lpstr>SSp-ul</vt:lpstr>
      <vt:lpstr>SSp-un</vt:lpstr>
      <vt:lpstr>SSs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ABBA</dc:creator>
  <cp:keywords/>
  <dc:description/>
  <cp:lastModifiedBy>Lau, Billy (Lau, Billy)</cp:lastModifiedBy>
  <cp:revision/>
  <dcterms:created xsi:type="dcterms:W3CDTF">2015-06-05T18:17:20Z</dcterms:created>
  <dcterms:modified xsi:type="dcterms:W3CDTF">2024-03-11T21:14:11Z</dcterms:modified>
  <cp:category/>
  <cp:contentStatus/>
</cp:coreProperties>
</file>