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7343A382-81F7-1C4B-9E99-C06E99437EA3}" xr6:coauthVersionLast="45" xr6:coauthVersionMax="45" xr10:uidLastSave="{00000000-0000-0000-0000-000000000000}"/>
  <bookViews>
    <workbookView xWindow="2860" yWindow="7100" windowWidth="30320" windowHeight="12700"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 i="1" l="1"/>
  <c r="L40" i="1"/>
  <c r="L39" i="1"/>
  <c r="L49" i="1"/>
  <c r="J50" i="1"/>
  <c r="H50" i="1"/>
  <c r="L19" i="1" l="1"/>
  <c r="I50" i="1" l="1"/>
  <c r="K50" i="1"/>
  <c r="L48" i="1"/>
  <c r="L43" i="1" l="1"/>
  <c r="L41" i="1" l="1"/>
  <c r="L11" i="1" l="1"/>
  <c r="L17" i="1"/>
  <c r="L18" i="1"/>
  <c r="L16" i="1"/>
  <c r="L47" i="1" l="1"/>
  <c r="L6" i="1"/>
  <c r="L38" i="1" l="1"/>
  <c r="L8" i="1" l="1"/>
  <c r="L29" i="1" l="1"/>
  <c r="L30" i="1"/>
  <c r="L26" i="1"/>
  <c r="L3" i="1"/>
  <c r="L4" i="1"/>
  <c r="L5" i="1"/>
  <c r="L9" i="1"/>
  <c r="L12" i="1"/>
  <c r="L13" i="1"/>
  <c r="L14" i="1"/>
  <c r="L15" i="1"/>
  <c r="L24" i="1"/>
  <c r="L23" i="1"/>
  <c r="L22" i="1"/>
  <c r="L21" i="1"/>
  <c r="L20" i="1"/>
  <c r="L25" i="1"/>
  <c r="L27" i="1"/>
  <c r="L28" i="1"/>
  <c r="L31" i="1"/>
  <c r="L32" i="1"/>
  <c r="L33" i="1"/>
  <c r="L34" i="1"/>
  <c r="L35" i="1"/>
  <c r="L36" i="1"/>
  <c r="L37" i="1"/>
  <c r="L42" i="1"/>
  <c r="L44" i="1"/>
  <c r="L45" i="1"/>
  <c r="L46" i="1"/>
  <c r="L2" i="1"/>
  <c r="L50" i="1" l="1"/>
</calcChain>
</file>

<file path=xl/sharedStrings.xml><?xml version="1.0" encoding="utf-8"?>
<sst xmlns="http://schemas.openxmlformats.org/spreadsheetml/2006/main" count="620" uniqueCount="238">
  <si>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</si>
  <si>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</si>
  <si>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</si>
  <si>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</si>
  <si>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</si>
  <si>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</si>
  <si>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</si>
  <si>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</si>
  <si>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</si>
  <si>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</si>
  <si>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</si>
  <si>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</si>
  <si>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</si>
  <si>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</si>
  <si>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</si>
  <si>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</si>
  <si>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</si>
  <si>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</si>
  <si>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</si>
  <si>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</si>
  <si>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</si>
  <si>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</si>
  <si>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</si>
  <si>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</si>
  <si>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</si>
  <si>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</si>
  <si>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</si>
  <si>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</si>
  <si>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</si>
  <si>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</si>
  <si>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</si>
  <si>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</si>
  <si>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</si>
  <si>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</si>
  <si>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</si>
  <si>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</si>
  <si>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</si>
  <si>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</si>
  <si>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</si>
  <si>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</si>
  <si>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</si>
  <si>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</si>
  <si>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</si>
  <si>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</si>
  <si>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</si>
  <si>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</si>
  <si>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</si>
  <si>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</si>
  <si>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</si>
  <si>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</si>
  <si>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</si>
  <si>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</si>
  <si>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</si>
  <si>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</si>
  <si>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</si>
  <si>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</si>
  <si>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</si>
  <si>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</si>
  <si>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</si>
  <si>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</si>
  <si>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</si>
  <si>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</si>
  <si>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</si>
  <si>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</si>
  <si>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</si>
  <si>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</si>
  <si>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</si>
  <si>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</si>
  <si>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</si>
  <si>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</si>
  <si>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</si>
  <si>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</si>
  <si>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</si>
  <si>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</si>
  <si>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</si>
  <si>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</si>
  <si>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</si>
  <si>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</si>
  <si>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</si>
  <si>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</si>
  <si>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</si>
  <si>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</si>
  <si>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</si>
  <si>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</si>
  <si>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</si>
  <si>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</si>
  <si>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</si>
  <si>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</si>
  <si>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</si>
  <si>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</si>
  <si>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</si>
  <si>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</si>
  <si>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</si>
  <si>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</si>
  <si>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</si>
  <si>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</si>
  <si>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</si>
  <si>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</si>
  <si>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</si>
  <si>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</si>
  <si>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</si>
  <si>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</si>
  <si>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</si>
  <si>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</si>
  <si>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</si>
  <si>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</si>
  <si>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</si>
  <si>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</si>
  <si>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</si>
  <si>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</si>
  <si>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</si>
  <si>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</si>
  <si>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</si>
  <si>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</si>
  <si>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</si>
  <si>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</si>
  <si>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</si>
  <si>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</si>
  <si>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</si>
  <si>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</si>
  <si>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</si>
  <si>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</si>
  <si>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</si>
  <si>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</si>
  <si>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</si>
  <si>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</si>
  <si>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</si>
  <si>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</si>
  <si>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</si>
  <si>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</si>
  <si>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</si>
  <si>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</si>
  <si>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</si>
  <si>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</si>
  <si>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</si>
  <si>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</si>
  <si>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</si>
  <si>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</si>
  <si>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</si>
  <si>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</si>
  <si>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</si>
  <si>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</si>
  <si>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</si>
  <si>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</si>
  <si>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</si>
  <si>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</si>
  <si>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</si>
  <si>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</si>
  <si>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</si>
  <si>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</si>
  <si>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</si>
  <si>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</si>
  <si>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</si>
  <si>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</si>
  <si>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</si>
  <si>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</si>
  <si>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</si>
  <si>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</si>
  <si>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</si>
  <si>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</si>
  <si>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</si>
  <si>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</si>
  <si>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</si>
  <si>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</si>
  <si>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</si>
  <si>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</si>
  <si>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</si>
  <si>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</si>
  <si>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</si>
  <si>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</si>
  <si>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</si>
  <si>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</si>
  <si>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</si>
  <si>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</si>
  <si>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</si>
  <si>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</si>
  <si>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</si>
  <si>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</si>
  <si>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</si>
  <si>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</si>
  <si>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</si>
  <si>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</si>
  <si>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</si>
  <si>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</si>
  <si>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</si>
  <si>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</si>
  <si>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</si>
  <si>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</si>
  <si>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</si>
  <si>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</si>
  <si>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t>20-55</t>
  </si>
  <si>
    <t>2-14</t>
  </si>
  <si>
    <t>TST, IGRA</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</si>
  <si>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</si>
  <si>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</si>
  <si>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</si>
  <si>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</si>
  <si>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</si>
  <si>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</si>
  <si>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</si>
  <si>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</si>
  <si>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</si>
  <si>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</si>
  <si>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</si>
  <si>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</si>
  <si>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</si>
  <si>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</si>
  <si>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</si>
  <si>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</si>
  <si>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</si>
  <si>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</si>
  <si>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</si>
  <si>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</si>
  <si>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</si>
  <si>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</si>
  <si>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</si>
  <si>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</si>
  <si>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</si>
  <si>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</si>
  <si>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</si>
  <si>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</si>
  <si>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</si>
  <si>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</si>
  <si>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</si>
  <si>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</si>
  <si>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</si>
  <si>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</si>
  <si>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</si>
  <si>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</si>
  <si>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</si>
  <si>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</si>
  <si>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</si>
  <si>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</si>
  <si>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 xml:space="preserve">
Longitudinal Study. Blood was taken from the active TB patients at thre time points. Baseline, pre-treatment, 2 months after treatment inititation, and 12 months after treatment initiation. n(PTB)=7</t>
  </si>
  <si>
    <t>GSE19491</t>
  </si>
  <si>
    <t>Tornheim_71</t>
  </si>
  <si>
    <t>Tornheim_RES_25</t>
  </si>
  <si>
    <t>GSE107731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</si>
</sst>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9">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xf numFmtId="0" fontId="11" fillId="0" borderId="0" xfId="0" applyFont="1" applyBorder="1"/>
    <xf numFmtId="0" fontId="0" fillId="0" borderId="6" xfId="0" applyBorder="1"/>
    <xf numFmtId="0" fontId="0" fillId="0" borderId="7" xfId="0" applyBorder="1"/>
    <xf numFmtId="0" fontId="11" fillId="0" borderId="2" xfId="0" applyFont="1" applyBorder="1" applyAlignment="1">
      <alignment wrapText="1"/>
    </xf>
    <xf numFmtId="0" fontId="0" fillId="0" borderId="2" xfId="0" applyFill="1" applyBorder="1"/>
    <xf numFmtId="0" fontId="11" fillId="0" borderId="0" xfId="0" applyFont="1" applyBorder="1" applyAlignment="1">
      <alignment wrapText="1"/>
    </xf>
    <xf numFmtId="0" fontId="0" fillId="0" borderId="0" xfId="0" applyFont="1" applyFill="1"/>
    <xf numFmtId="0" fontId="0" fillId="0" borderId="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0"/>
  <sheetViews>
    <sheetView tabSelected="1" zoomScale="130" zoomScaleNormal="130" workbookViewId="0">
      <pane ySplit="1" topLeftCell="A4" activePane="bottomLeft" state="frozen"/>
      <selection pane="bottomLeft" activeCell="A7" sqref="A7"/>
    </sheetView>
  </sheetViews>
  <sheetFormatPr baseColWidth="10" defaultRowHeight="16" x14ac:dyDescent="0.2"/>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x14ac:dyDescent="0.25">
      <c r="A1" s="6" t="s">
        <v>0</v>
      </c>
      <c r="B1" s="6" t="s">
        <v>1</v>
      </c>
      <c r="C1" s="6" t="s">
        <v>2</v>
      </c>
      <c r="D1" s="6" t="s">
        <v>3</v>
      </c>
      <c r="E1" s="6" t="s">
        <v>4</v>
      </c>
      <c r="F1" s="6" t="s">
        <v>5</v>
      </c>
      <c r="G1" s="19" t="s">
        <v>6</v>
      </c>
      <c r="H1" s="6" t="s">
        <v>114</v>
      </c>
      <c r="I1" s="6" t="s">
        <v>7</v>
      </c>
      <c r="J1" s="6" t="s">
        <v>16</v>
      </c>
      <c r="K1" s="6" t="s">
        <v>115</v>
      </c>
      <c r="L1" s="6" t="s">
        <v>8</v>
      </c>
      <c r="M1" s="6" t="s">
        <v>9</v>
      </c>
      <c r="N1" s="6" t="s">
        <v>133</v>
      </c>
    </row>
    <row r="2" spans="1:14" ht="69" customHeight="1" x14ac:dyDescent="0.2">
      <c r="A2" t="s">
        <v>10</v>
      </c>
      <c r="B2" t="s">
        <v>11</v>
      </c>
      <c r="C2" t="s">
        <v>13</v>
      </c>
      <c r="D2" t="s">
        <v>12</v>
      </c>
      <c r="E2" t="s">
        <v>14</v>
      </c>
      <c r="F2" t="s">
        <v>15</v>
      </c>
      <c r="G2" s="4" t="s">
        <v>178</v>
      </c>
      <c r="H2">
        <v>6</v>
      </c>
      <c r="I2">
        <v>6</v>
      </c>
      <c r="J2">
        <v>9</v>
      </c>
      <c r="L2">
        <f>H2+I2+J2+K2</f>
        <v>21</v>
      </c>
      <c r="M2" s="4" t="s">
        <v>194</v>
      </c>
      <c r="N2" t="s">
        <v>134</v>
      </c>
    </row>
    <row r="3" spans="1:14" ht="70" customHeight="1" x14ac:dyDescent="0.2">
      <c r="A3" t="s">
        <v>124</v>
      </c>
      <c r="B3" t="s">
        <v>11</v>
      </c>
      <c r="C3" t="s">
        <v>21</v>
      </c>
      <c r="D3" t="s">
        <v>25</v>
      </c>
      <c r="E3" t="s">
        <v>20</v>
      </c>
      <c r="F3" t="s">
        <v>15</v>
      </c>
      <c r="G3" t="s">
        <v>22</v>
      </c>
      <c r="J3">
        <v>9</v>
      </c>
      <c r="L3">
        <f t="shared" ref="L3:L49" si="0">H3+I3+J3+K3</f>
        <v>9</v>
      </c>
      <c r="M3" s="1" t="s">
        <v>170</v>
      </c>
      <c r="N3" t="s">
        <v>134</v>
      </c>
    </row>
    <row r="4" spans="1:14" ht="63" customHeight="1" x14ac:dyDescent="0.2">
      <c r="A4" t="s">
        <v>125</v>
      </c>
      <c r="B4" t="s">
        <v>11</v>
      </c>
      <c r="C4" t="s">
        <v>21</v>
      </c>
      <c r="D4" t="s">
        <v>25</v>
      </c>
      <c r="E4" t="s">
        <v>20</v>
      </c>
      <c r="F4" t="s">
        <v>15</v>
      </c>
      <c r="J4">
        <v>27</v>
      </c>
      <c r="L4">
        <f t="shared" si="0"/>
        <v>27</v>
      </c>
      <c r="M4" s="7" t="s">
        <v>195</v>
      </c>
      <c r="N4" t="s">
        <v>134</v>
      </c>
    </row>
    <row r="5" spans="1:14" x14ac:dyDescent="0.2">
      <c r="A5" s="5" t="s">
        <v>126</v>
      </c>
      <c r="B5" t="s">
        <v>17</v>
      </c>
      <c r="C5" t="s">
        <v>18</v>
      </c>
      <c r="D5" t="s">
        <v>25</v>
      </c>
      <c r="E5" t="s">
        <v>31</v>
      </c>
      <c r="F5" t="s">
        <v>15</v>
      </c>
      <c r="I5">
        <v>35</v>
      </c>
      <c r="J5">
        <v>35</v>
      </c>
      <c r="K5">
        <v>39</v>
      </c>
      <c r="L5">
        <f t="shared" si="0"/>
        <v>109</v>
      </c>
      <c r="M5" t="s">
        <v>38</v>
      </c>
      <c r="N5" t="s">
        <v>134</v>
      </c>
    </row>
    <row r="6" spans="1:14" ht="34" x14ac:dyDescent="0.2">
      <c r="A6" s="5" t="s">
        <v>96</v>
      </c>
      <c r="B6" t="s">
        <v>97</v>
      </c>
      <c r="C6" t="s">
        <v>98</v>
      </c>
      <c r="D6" t="s">
        <v>25</v>
      </c>
      <c r="E6" s="2" t="s">
        <v>99</v>
      </c>
      <c r="F6" t="s">
        <v>15</v>
      </c>
      <c r="G6" s="4" t="s">
        <v>196</v>
      </c>
      <c r="H6">
        <v>9</v>
      </c>
      <c r="I6">
        <v>9</v>
      </c>
      <c r="J6">
        <v>9</v>
      </c>
      <c r="L6">
        <f t="shared" si="0"/>
        <v>27</v>
      </c>
      <c r="N6" t="s">
        <v>134</v>
      </c>
    </row>
    <row r="7" spans="1:14" x14ac:dyDescent="0.2">
      <c r="A7" s="5" t="s">
        <v>237</v>
      </c>
      <c r="B7" t="s">
        <v>227</v>
      </c>
      <c r="C7" t="s">
        <v>228</v>
      </c>
      <c r="D7" t="s">
        <v>25</v>
      </c>
      <c r="E7" s="2"/>
      <c r="G7" s="4"/>
      <c r="H7">
        <v>3</v>
      </c>
      <c r="J7">
        <v>3</v>
      </c>
      <c r="L7">
        <v>6</v>
      </c>
      <c r="N7" t="s">
        <v>134</v>
      </c>
    </row>
    <row r="8" spans="1:14" ht="119" x14ac:dyDescent="0.2">
      <c r="A8" s="12" t="s">
        <v>127</v>
      </c>
      <c r="B8" t="s">
        <v>91</v>
      </c>
      <c r="C8" s="10" t="s">
        <v>92</v>
      </c>
      <c r="D8" t="s">
        <v>25</v>
      </c>
      <c r="E8" s="11" t="s">
        <v>93</v>
      </c>
      <c r="F8" t="s">
        <v>15</v>
      </c>
      <c r="G8" s="10" t="s">
        <v>166</v>
      </c>
      <c r="H8" s="13"/>
      <c r="I8" s="13">
        <v>259</v>
      </c>
      <c r="J8" s="13">
        <v>75</v>
      </c>
      <c r="K8" s="13"/>
      <c r="L8">
        <f t="shared" si="0"/>
        <v>334</v>
      </c>
      <c r="M8" s="14" t="s">
        <v>122</v>
      </c>
      <c r="N8" t="s">
        <v>135</v>
      </c>
    </row>
    <row r="9" spans="1:14" ht="130" customHeight="1" x14ac:dyDescent="0.2">
      <c r="A9" s="18" t="s">
        <v>128</v>
      </c>
      <c r="B9" t="s">
        <v>23</v>
      </c>
      <c r="C9" t="s">
        <v>21</v>
      </c>
      <c r="D9" t="s">
        <v>25</v>
      </c>
      <c r="E9" s="2" t="s">
        <v>26</v>
      </c>
      <c r="F9" t="s">
        <v>15</v>
      </c>
      <c r="G9" s="4" t="s">
        <v>167</v>
      </c>
      <c r="I9">
        <v>104</v>
      </c>
      <c r="J9">
        <v>40</v>
      </c>
      <c r="L9">
        <f t="shared" si="0"/>
        <v>144</v>
      </c>
      <c r="M9" s="4" t="s">
        <v>169</v>
      </c>
      <c r="N9" t="s">
        <v>135</v>
      </c>
    </row>
    <row r="10" spans="1:14" ht="130" customHeight="1" x14ac:dyDescent="0.2">
      <c r="A10" s="39" t="s">
        <v>229</v>
      </c>
      <c r="B10" t="s">
        <v>105</v>
      </c>
      <c r="C10" t="s">
        <v>107</v>
      </c>
      <c r="D10" t="s">
        <v>25</v>
      </c>
      <c r="E10" s="2" t="s">
        <v>31</v>
      </c>
      <c r="F10" t="s">
        <v>15</v>
      </c>
      <c r="G10" s="4" t="s">
        <v>230</v>
      </c>
      <c r="H10">
        <v>12</v>
      </c>
      <c r="I10">
        <v>16</v>
      </c>
      <c r="J10">
        <v>8</v>
      </c>
      <c r="L10">
        <f t="shared" si="0"/>
        <v>36</v>
      </c>
      <c r="M10" s="4"/>
      <c r="N10" t="s">
        <v>135</v>
      </c>
    </row>
    <row r="11" spans="1:14" ht="119" x14ac:dyDescent="0.2">
      <c r="A11" s="5" t="s">
        <v>112</v>
      </c>
      <c r="B11" t="s">
        <v>23</v>
      </c>
      <c r="C11" t="s">
        <v>21</v>
      </c>
      <c r="D11" t="s">
        <v>25</v>
      </c>
      <c r="E11" s="2"/>
      <c r="F11" t="s">
        <v>15</v>
      </c>
      <c r="G11" s="4" t="s">
        <v>172</v>
      </c>
      <c r="H11">
        <v>100</v>
      </c>
      <c r="J11">
        <v>38</v>
      </c>
      <c r="L11">
        <f t="shared" si="0"/>
        <v>138</v>
      </c>
      <c r="M11" s="4" t="s">
        <v>179</v>
      </c>
      <c r="N11" t="s">
        <v>135</v>
      </c>
    </row>
    <row r="12" spans="1:14" ht="51" x14ac:dyDescent="0.2">
      <c r="A12" s="5" t="s">
        <v>129</v>
      </c>
      <c r="B12" t="s">
        <v>24</v>
      </c>
      <c r="C12" t="s">
        <v>27</v>
      </c>
      <c r="D12" t="s">
        <v>25</v>
      </c>
      <c r="E12" t="s">
        <v>31</v>
      </c>
      <c r="F12" t="s">
        <v>15</v>
      </c>
      <c r="G12" t="s">
        <v>22</v>
      </c>
      <c r="I12">
        <v>33</v>
      </c>
      <c r="J12">
        <v>21</v>
      </c>
      <c r="L12">
        <f t="shared" si="0"/>
        <v>54</v>
      </c>
      <c r="M12" s="4" t="s">
        <v>32</v>
      </c>
      <c r="N12" t="s">
        <v>135</v>
      </c>
    </row>
    <row r="13" spans="1:14" ht="51" x14ac:dyDescent="0.2">
      <c r="A13" s="5" t="s">
        <v>130</v>
      </c>
      <c r="B13" t="s">
        <v>24</v>
      </c>
      <c r="C13" t="s">
        <v>21</v>
      </c>
      <c r="D13" t="s">
        <v>25</v>
      </c>
      <c r="E13" t="s">
        <v>31</v>
      </c>
      <c r="F13" t="s">
        <v>15</v>
      </c>
      <c r="G13" t="s">
        <v>22</v>
      </c>
      <c r="I13">
        <v>31</v>
      </c>
      <c r="J13" s="3">
        <v>16</v>
      </c>
      <c r="L13">
        <f t="shared" si="0"/>
        <v>47</v>
      </c>
      <c r="M13" s="1" t="s">
        <v>42</v>
      </c>
      <c r="N13" t="s">
        <v>135</v>
      </c>
    </row>
    <row r="14" spans="1:14" ht="62" customHeight="1" x14ac:dyDescent="0.2">
      <c r="A14" s="18" t="s">
        <v>131</v>
      </c>
      <c r="B14" t="s">
        <v>24</v>
      </c>
      <c r="C14" t="s">
        <v>27</v>
      </c>
      <c r="D14" t="s">
        <v>25</v>
      </c>
      <c r="E14" t="s">
        <v>43</v>
      </c>
      <c r="F14" t="s">
        <v>15</v>
      </c>
      <c r="G14" t="s">
        <v>22</v>
      </c>
      <c r="H14">
        <v>15</v>
      </c>
      <c r="I14">
        <v>16</v>
      </c>
      <c r="L14">
        <f t="shared" si="0"/>
        <v>31</v>
      </c>
      <c r="M14" s="17" t="s">
        <v>121</v>
      </c>
      <c r="N14" t="s">
        <v>135</v>
      </c>
    </row>
    <row r="15" spans="1:14" ht="49" customHeight="1" x14ac:dyDescent="0.2">
      <c r="A15" s="18" t="s">
        <v>132</v>
      </c>
      <c r="B15" t="s">
        <v>24</v>
      </c>
      <c r="C15" t="s">
        <v>27</v>
      </c>
      <c r="D15" t="s">
        <v>25</v>
      </c>
      <c r="E15" t="s">
        <v>44</v>
      </c>
      <c r="F15" t="s">
        <v>15</v>
      </c>
      <c r="G15" t="s">
        <v>22</v>
      </c>
      <c r="H15">
        <v>50</v>
      </c>
      <c r="I15">
        <v>58</v>
      </c>
      <c r="J15">
        <v>53</v>
      </c>
      <c r="L15">
        <f t="shared" si="0"/>
        <v>161</v>
      </c>
      <c r="M15" s="17" t="s">
        <v>94</v>
      </c>
      <c r="N15" t="s">
        <v>135</v>
      </c>
    </row>
    <row r="16" spans="1:14" ht="49" customHeight="1" x14ac:dyDescent="0.2">
      <c r="A16" s="5" t="s">
        <v>104</v>
      </c>
      <c r="B16" t="s">
        <v>106</v>
      </c>
      <c r="C16" t="s">
        <v>108</v>
      </c>
      <c r="D16" t="s">
        <v>25</v>
      </c>
      <c r="E16" t="s">
        <v>110</v>
      </c>
      <c r="F16" t="s">
        <v>15</v>
      </c>
      <c r="G16" s="4" t="s">
        <v>189</v>
      </c>
      <c r="I16">
        <v>16</v>
      </c>
      <c r="J16">
        <v>28</v>
      </c>
      <c r="L16">
        <f t="shared" si="0"/>
        <v>44</v>
      </c>
      <c r="M16" s="4"/>
      <c r="N16" t="s">
        <v>135</v>
      </c>
    </row>
    <row r="17" spans="1:14" ht="49" customHeight="1" x14ac:dyDescent="0.2">
      <c r="A17" t="s">
        <v>111</v>
      </c>
      <c r="B17" t="s">
        <v>23</v>
      </c>
      <c r="D17" t="s">
        <v>25</v>
      </c>
      <c r="E17" t="s">
        <v>31</v>
      </c>
      <c r="F17" s="15" t="s">
        <v>67</v>
      </c>
      <c r="G17" s="16" t="s">
        <v>113</v>
      </c>
      <c r="H17">
        <v>16</v>
      </c>
      <c r="J17">
        <v>17</v>
      </c>
      <c r="L17">
        <f t="shared" si="0"/>
        <v>33</v>
      </c>
      <c r="M17" s="4"/>
      <c r="N17" t="s">
        <v>135</v>
      </c>
    </row>
    <row r="18" spans="1:14" ht="49" customHeight="1" x14ac:dyDescent="0.2">
      <c r="A18" s="17" t="s">
        <v>119</v>
      </c>
      <c r="B18" t="s">
        <v>105</v>
      </c>
      <c r="C18" t="s">
        <v>107</v>
      </c>
      <c r="D18" t="s">
        <v>12</v>
      </c>
      <c r="E18" s="31" t="s">
        <v>183</v>
      </c>
      <c r="F18" t="s">
        <v>15</v>
      </c>
      <c r="G18" s="4" t="s">
        <v>109</v>
      </c>
      <c r="I18">
        <v>21</v>
      </c>
      <c r="J18">
        <v>30</v>
      </c>
      <c r="L18">
        <f t="shared" si="0"/>
        <v>51</v>
      </c>
      <c r="M18" s="17" t="s">
        <v>182</v>
      </c>
      <c r="N18" t="s">
        <v>135</v>
      </c>
    </row>
    <row r="19" spans="1:14" ht="109" customHeight="1" x14ac:dyDescent="0.2">
      <c r="A19" s="32" t="s">
        <v>193</v>
      </c>
      <c r="B19" t="s">
        <v>105</v>
      </c>
      <c r="C19" t="s">
        <v>89</v>
      </c>
      <c r="D19" t="s">
        <v>25</v>
      </c>
      <c r="E19" s="31" t="s">
        <v>191</v>
      </c>
      <c r="G19" s="4" t="s">
        <v>192</v>
      </c>
      <c r="H19">
        <v>32</v>
      </c>
      <c r="J19">
        <v>16</v>
      </c>
      <c r="L19">
        <f t="shared" si="0"/>
        <v>48</v>
      </c>
      <c r="M19" s="17" t="s">
        <v>222</v>
      </c>
      <c r="N19" t="s">
        <v>135</v>
      </c>
    </row>
    <row r="20" spans="1:14" ht="86" customHeight="1" x14ac:dyDescent="0.2">
      <c r="A20" s="5" t="s">
        <v>35</v>
      </c>
      <c r="B20" t="s">
        <v>30</v>
      </c>
      <c r="D20" t="s">
        <v>25</v>
      </c>
      <c r="E20" t="s">
        <v>190</v>
      </c>
      <c r="F20" t="s">
        <v>15</v>
      </c>
      <c r="G20" t="s">
        <v>123</v>
      </c>
      <c r="H20">
        <v>12</v>
      </c>
      <c r="J20">
        <v>7</v>
      </c>
      <c r="L20">
        <f>H20+I20+J20+K20</f>
        <v>19</v>
      </c>
      <c r="M20" s="7" t="s">
        <v>233</v>
      </c>
      <c r="N20" t="s">
        <v>95</v>
      </c>
    </row>
    <row r="21" spans="1:14" x14ac:dyDescent="0.2">
      <c r="A21" s="5" t="s">
        <v>34</v>
      </c>
      <c r="B21" t="s">
        <v>30</v>
      </c>
      <c r="C21" t="s">
        <v>27</v>
      </c>
      <c r="D21" t="s">
        <v>25</v>
      </c>
      <c r="E21" t="s">
        <v>40</v>
      </c>
      <c r="F21" t="s">
        <v>15</v>
      </c>
      <c r="G21" t="s">
        <v>123</v>
      </c>
      <c r="H21">
        <v>12</v>
      </c>
      <c r="I21">
        <v>17</v>
      </c>
      <c r="J21">
        <v>13</v>
      </c>
      <c r="L21">
        <f>H21+I21+J21+K21</f>
        <v>42</v>
      </c>
      <c r="N21" t="s">
        <v>95</v>
      </c>
    </row>
    <row r="22" spans="1:14" ht="86" customHeight="1" x14ac:dyDescent="0.2">
      <c r="A22" s="5" t="s">
        <v>33</v>
      </c>
      <c r="B22" t="s">
        <v>30</v>
      </c>
      <c r="C22" t="s">
        <v>21</v>
      </c>
      <c r="D22" t="s">
        <v>25</v>
      </c>
      <c r="E22" t="s">
        <v>39</v>
      </c>
      <c r="F22" t="s">
        <v>15</v>
      </c>
      <c r="G22" t="s">
        <v>123</v>
      </c>
      <c r="I22">
        <v>31</v>
      </c>
      <c r="J22">
        <v>20</v>
      </c>
      <c r="L22">
        <f>H22+I22+J22+K22</f>
        <v>51</v>
      </c>
      <c r="M22" s="1" t="s">
        <v>37</v>
      </c>
      <c r="N22" t="s">
        <v>95</v>
      </c>
    </row>
    <row r="23" spans="1:14" x14ac:dyDescent="0.2">
      <c r="A23" s="5" t="s">
        <v>29</v>
      </c>
      <c r="B23" t="s">
        <v>30</v>
      </c>
      <c r="C23" t="s">
        <v>27</v>
      </c>
      <c r="D23" t="s">
        <v>25</v>
      </c>
      <c r="E23" t="s">
        <v>31</v>
      </c>
      <c r="F23" t="s">
        <v>15</v>
      </c>
      <c r="G23" t="s">
        <v>123</v>
      </c>
      <c r="H23">
        <v>16</v>
      </c>
      <c r="J23">
        <v>28</v>
      </c>
      <c r="L23">
        <f>H23+I23+J23+K23</f>
        <v>44</v>
      </c>
      <c r="N23" t="s">
        <v>95</v>
      </c>
    </row>
    <row r="24" spans="1:14" x14ac:dyDescent="0.2">
      <c r="A24" s="5" t="s">
        <v>28</v>
      </c>
      <c r="B24" t="s">
        <v>30</v>
      </c>
      <c r="C24" t="s">
        <v>27</v>
      </c>
      <c r="D24" t="s">
        <v>25</v>
      </c>
      <c r="E24" t="s">
        <v>31</v>
      </c>
      <c r="F24" t="s">
        <v>15</v>
      </c>
      <c r="G24" t="s">
        <v>123</v>
      </c>
      <c r="H24">
        <v>12</v>
      </c>
      <c r="I24">
        <v>21</v>
      </c>
      <c r="J24">
        <v>21</v>
      </c>
      <c r="L24">
        <f t="shared" si="0"/>
        <v>54</v>
      </c>
      <c r="N24" t="s">
        <v>95</v>
      </c>
    </row>
    <row r="25" spans="1:14" ht="102" x14ac:dyDescent="0.2">
      <c r="A25" s="5" t="s">
        <v>36</v>
      </c>
      <c r="B25" t="s">
        <v>30</v>
      </c>
      <c r="D25" t="s">
        <v>25</v>
      </c>
      <c r="E25" s="8" t="s">
        <v>41</v>
      </c>
      <c r="F25" t="s">
        <v>15</v>
      </c>
      <c r="G25" t="s">
        <v>123</v>
      </c>
      <c r="H25">
        <v>81</v>
      </c>
      <c r="K25">
        <v>193</v>
      </c>
      <c r="L25">
        <f t="shared" si="0"/>
        <v>274</v>
      </c>
      <c r="M25" s="1" t="s">
        <v>231</v>
      </c>
      <c r="N25" t="s">
        <v>95</v>
      </c>
    </row>
    <row r="26" spans="1:14" ht="69" customHeight="1" x14ac:dyDescent="0.2">
      <c r="A26" s="5" t="s">
        <v>68</v>
      </c>
      <c r="B26" t="s">
        <v>69</v>
      </c>
      <c r="C26" t="s">
        <v>70</v>
      </c>
      <c r="D26" t="s">
        <v>25</v>
      </c>
      <c r="E26" s="8" t="s">
        <v>71</v>
      </c>
      <c r="F26" t="s">
        <v>15</v>
      </c>
      <c r="G26" s="4" t="s">
        <v>55</v>
      </c>
      <c r="H26">
        <v>18</v>
      </c>
      <c r="J26">
        <v>18</v>
      </c>
      <c r="L26">
        <f t="shared" si="0"/>
        <v>36</v>
      </c>
      <c r="M26" s="7" t="s">
        <v>176</v>
      </c>
      <c r="N26" t="s">
        <v>95</v>
      </c>
    </row>
    <row r="27" spans="1:14" ht="85" x14ac:dyDescent="0.2">
      <c r="A27" s="5" t="s">
        <v>61</v>
      </c>
      <c r="B27" t="s">
        <v>63</v>
      </c>
      <c r="C27" t="s">
        <v>64</v>
      </c>
      <c r="D27" t="s">
        <v>25</v>
      </c>
      <c r="E27" t="s">
        <v>66</v>
      </c>
      <c r="F27" s="15" t="s">
        <v>67</v>
      </c>
      <c r="G27" s="4" t="s">
        <v>184</v>
      </c>
      <c r="I27">
        <v>14</v>
      </c>
      <c r="J27">
        <v>79</v>
      </c>
      <c r="K27">
        <v>64</v>
      </c>
      <c r="L27">
        <f t="shared" si="0"/>
        <v>157</v>
      </c>
      <c r="M27" s="4" t="s">
        <v>185</v>
      </c>
      <c r="N27" t="s">
        <v>95</v>
      </c>
    </row>
    <row r="28" spans="1:14" ht="85" x14ac:dyDescent="0.2">
      <c r="A28" s="5" t="s">
        <v>62</v>
      </c>
      <c r="B28" t="s">
        <v>63</v>
      </c>
      <c r="C28" s="4" t="s">
        <v>103</v>
      </c>
      <c r="D28" t="s">
        <v>25</v>
      </c>
      <c r="E28" t="s">
        <v>66</v>
      </c>
      <c r="F28" s="15" t="s">
        <v>67</v>
      </c>
      <c r="G28" s="4" t="s">
        <v>184</v>
      </c>
      <c r="I28">
        <v>54</v>
      </c>
      <c r="J28">
        <v>111</v>
      </c>
      <c r="K28">
        <v>169</v>
      </c>
      <c r="L28">
        <f t="shared" si="0"/>
        <v>334</v>
      </c>
      <c r="M28" s="4" t="s">
        <v>185</v>
      </c>
      <c r="N28" t="s">
        <v>95</v>
      </c>
    </row>
    <row r="29" spans="1:14" ht="68" x14ac:dyDescent="0.2">
      <c r="A29" s="5" t="s">
        <v>73</v>
      </c>
      <c r="B29" t="s">
        <v>63</v>
      </c>
      <c r="C29" t="s">
        <v>21</v>
      </c>
      <c r="D29" t="s">
        <v>25</v>
      </c>
      <c r="E29" t="s">
        <v>19</v>
      </c>
      <c r="F29" s="15" t="s">
        <v>165</v>
      </c>
      <c r="G29" s="4" t="s">
        <v>187</v>
      </c>
      <c r="I29">
        <v>25</v>
      </c>
      <c r="J29">
        <v>15</v>
      </c>
      <c r="L29">
        <f t="shared" si="0"/>
        <v>40</v>
      </c>
      <c r="M29" s="4" t="s">
        <v>168</v>
      </c>
      <c r="N29" t="s">
        <v>95</v>
      </c>
    </row>
    <row r="30" spans="1:14" ht="153" x14ac:dyDescent="0.2">
      <c r="A30" s="5" t="s">
        <v>74</v>
      </c>
      <c r="B30" t="s">
        <v>63</v>
      </c>
      <c r="C30" t="s">
        <v>21</v>
      </c>
      <c r="D30" t="s">
        <v>12</v>
      </c>
      <c r="E30" t="s">
        <v>75</v>
      </c>
      <c r="F30" s="15" t="s">
        <v>165</v>
      </c>
      <c r="H30">
        <v>22</v>
      </c>
      <c r="I30">
        <v>21</v>
      </c>
      <c r="L30">
        <f t="shared" si="0"/>
        <v>43</v>
      </c>
      <c r="M30" s="4" t="s">
        <v>188</v>
      </c>
      <c r="N30" t="s">
        <v>95</v>
      </c>
    </row>
    <row r="31" spans="1:14" ht="153" x14ac:dyDescent="0.2">
      <c r="A31" s="5" t="s">
        <v>72</v>
      </c>
      <c r="B31" t="s">
        <v>63</v>
      </c>
      <c r="C31" t="s">
        <v>65</v>
      </c>
      <c r="D31" t="s">
        <v>25</v>
      </c>
      <c r="E31" t="s">
        <v>19</v>
      </c>
      <c r="F31" s="15" t="s">
        <v>67</v>
      </c>
      <c r="G31" s="4" t="s">
        <v>178</v>
      </c>
      <c r="I31">
        <v>167</v>
      </c>
      <c r="J31">
        <v>195</v>
      </c>
      <c r="K31">
        <v>175</v>
      </c>
      <c r="L31">
        <f t="shared" si="0"/>
        <v>537</v>
      </c>
      <c r="M31" s="4" t="s">
        <v>186</v>
      </c>
      <c r="N31" t="s">
        <v>95</v>
      </c>
    </row>
    <row r="32" spans="1:14" ht="113" customHeight="1" x14ac:dyDescent="0.2">
      <c r="A32" s="5" t="s">
        <v>142</v>
      </c>
      <c r="B32" t="s">
        <v>63</v>
      </c>
      <c r="C32" s="4" t="s">
        <v>76</v>
      </c>
      <c r="D32" t="s">
        <v>25</v>
      </c>
      <c r="F32" s="15"/>
      <c r="I32">
        <v>38</v>
      </c>
      <c r="J32">
        <v>37</v>
      </c>
      <c r="L32">
        <f t="shared" si="0"/>
        <v>75</v>
      </c>
      <c r="M32" s="4" t="s">
        <v>77</v>
      </c>
      <c r="N32" t="s">
        <v>95</v>
      </c>
    </row>
    <row r="33" spans="1:14" ht="68" x14ac:dyDescent="0.2">
      <c r="A33" s="5" t="s">
        <v>78</v>
      </c>
      <c r="B33" t="s">
        <v>63</v>
      </c>
      <c r="C33" t="s">
        <v>56</v>
      </c>
      <c r="D33" t="s">
        <v>25</v>
      </c>
      <c r="E33" t="s">
        <v>19</v>
      </c>
      <c r="F33" t="s">
        <v>15</v>
      </c>
      <c r="G33" t="s">
        <v>22</v>
      </c>
      <c r="H33">
        <v>23</v>
      </c>
      <c r="J33">
        <v>8</v>
      </c>
      <c r="K33">
        <v>11</v>
      </c>
      <c r="L33">
        <f t="shared" si="0"/>
        <v>42</v>
      </c>
      <c r="M33" s="4" t="s">
        <v>84</v>
      </c>
      <c r="N33" t="s">
        <v>95</v>
      </c>
    </row>
    <row r="34" spans="1:14" ht="85" x14ac:dyDescent="0.2">
      <c r="A34" s="5" t="s">
        <v>79</v>
      </c>
      <c r="B34" t="s">
        <v>63</v>
      </c>
      <c r="C34" t="s">
        <v>56</v>
      </c>
      <c r="D34" t="s">
        <v>25</v>
      </c>
      <c r="E34" t="s">
        <v>19</v>
      </c>
      <c r="F34" t="s">
        <v>15</v>
      </c>
      <c r="G34" t="s">
        <v>22</v>
      </c>
      <c r="H34">
        <v>52</v>
      </c>
      <c r="J34">
        <v>11</v>
      </c>
      <c r="K34">
        <v>39</v>
      </c>
      <c r="L34">
        <f t="shared" si="0"/>
        <v>102</v>
      </c>
      <c r="M34" s="4" t="s">
        <v>85</v>
      </c>
      <c r="N34" t="s">
        <v>95</v>
      </c>
    </row>
    <row r="35" spans="1:14" ht="17" x14ac:dyDescent="0.2">
      <c r="A35" s="29" t="s">
        <v>80</v>
      </c>
      <c r="B35" t="s">
        <v>63</v>
      </c>
      <c r="C35" t="s">
        <v>56</v>
      </c>
      <c r="D35" t="s">
        <v>25</v>
      </c>
      <c r="E35" t="s">
        <v>19</v>
      </c>
      <c r="F35" t="s">
        <v>15</v>
      </c>
      <c r="K35">
        <v>5</v>
      </c>
      <c r="L35">
        <f t="shared" si="0"/>
        <v>5</v>
      </c>
      <c r="M35" s="4" t="s">
        <v>86</v>
      </c>
      <c r="N35" t="s">
        <v>95</v>
      </c>
    </row>
    <row r="36" spans="1:14" ht="85" x14ac:dyDescent="0.2">
      <c r="A36" s="5" t="s">
        <v>81</v>
      </c>
      <c r="B36" t="s">
        <v>63</v>
      </c>
      <c r="C36" t="s">
        <v>56</v>
      </c>
      <c r="D36" t="s">
        <v>25</v>
      </c>
      <c r="E36" t="s">
        <v>19</v>
      </c>
      <c r="F36" t="s">
        <v>15</v>
      </c>
      <c r="G36" t="s">
        <v>22</v>
      </c>
      <c r="H36">
        <v>38</v>
      </c>
      <c r="J36">
        <v>16</v>
      </c>
      <c r="K36">
        <v>41</v>
      </c>
      <c r="L36">
        <f t="shared" si="0"/>
        <v>95</v>
      </c>
      <c r="M36" s="4" t="s">
        <v>87</v>
      </c>
      <c r="N36" t="s">
        <v>95</v>
      </c>
    </row>
    <row r="37" spans="1:14" ht="34" x14ac:dyDescent="0.2">
      <c r="A37" s="29" t="s">
        <v>82</v>
      </c>
      <c r="B37" t="s">
        <v>63</v>
      </c>
      <c r="C37" t="s">
        <v>56</v>
      </c>
      <c r="D37" t="s">
        <v>25</v>
      </c>
      <c r="E37" t="s">
        <v>19</v>
      </c>
      <c r="F37" t="s">
        <v>15</v>
      </c>
      <c r="K37">
        <v>7</v>
      </c>
      <c r="L37">
        <f t="shared" si="0"/>
        <v>7</v>
      </c>
      <c r="M37" s="4" t="s">
        <v>174</v>
      </c>
      <c r="N37" t="s">
        <v>95</v>
      </c>
    </row>
    <row r="38" spans="1:14" ht="102" x14ac:dyDescent="0.2">
      <c r="A38" s="5" t="s">
        <v>83</v>
      </c>
      <c r="B38" t="s">
        <v>63</v>
      </c>
      <c r="C38" t="s">
        <v>56</v>
      </c>
      <c r="D38" s="4" t="s">
        <v>88</v>
      </c>
      <c r="E38" t="s">
        <v>19</v>
      </c>
      <c r="F38" t="s">
        <v>15</v>
      </c>
      <c r="G38" t="s">
        <v>22</v>
      </c>
      <c r="H38">
        <v>5</v>
      </c>
      <c r="J38">
        <v>5</v>
      </c>
      <c r="K38">
        <v>5</v>
      </c>
      <c r="L38">
        <f>H38+I38+J38+K38</f>
        <v>15</v>
      </c>
      <c r="M38" s="4" t="s">
        <v>175</v>
      </c>
      <c r="N38" t="s">
        <v>95</v>
      </c>
    </row>
    <row r="39" spans="1:14" ht="51" x14ac:dyDescent="0.2">
      <c r="A39" s="5" t="s">
        <v>220</v>
      </c>
      <c r="B39" t="s">
        <v>63</v>
      </c>
      <c r="C39" t="s">
        <v>27</v>
      </c>
      <c r="D39" s="4" t="s">
        <v>25</v>
      </c>
      <c r="F39" t="s">
        <v>15</v>
      </c>
      <c r="G39" t="s">
        <v>123</v>
      </c>
      <c r="H39">
        <v>61</v>
      </c>
      <c r="J39">
        <v>45</v>
      </c>
      <c r="K39">
        <v>49</v>
      </c>
      <c r="L39">
        <f>H39+I39+J39+K39</f>
        <v>155</v>
      </c>
      <c r="M39" s="4" t="s">
        <v>223</v>
      </c>
      <c r="N39" t="s">
        <v>95</v>
      </c>
    </row>
    <row r="40" spans="1:14" ht="136" x14ac:dyDescent="0.2">
      <c r="A40" s="5" t="s">
        <v>224</v>
      </c>
      <c r="B40" t="s">
        <v>63</v>
      </c>
      <c r="C40" t="s">
        <v>27</v>
      </c>
      <c r="D40" s="4" t="s">
        <v>25</v>
      </c>
      <c r="E40" t="s">
        <v>19</v>
      </c>
      <c r="F40" t="s">
        <v>225</v>
      </c>
      <c r="H40">
        <v>17</v>
      </c>
      <c r="J40">
        <v>33</v>
      </c>
      <c r="L40">
        <f>H40+I40+J40+K40</f>
        <v>50</v>
      </c>
      <c r="M40" s="4" t="s">
        <v>226</v>
      </c>
      <c r="N40" t="s">
        <v>95</v>
      </c>
    </row>
    <row r="41" spans="1:14" ht="34" x14ac:dyDescent="0.2">
      <c r="A41" s="5" t="s">
        <v>118</v>
      </c>
      <c r="B41" t="s">
        <v>63</v>
      </c>
      <c r="C41" t="s">
        <v>89</v>
      </c>
      <c r="D41" t="s">
        <v>25</v>
      </c>
      <c r="E41" t="s">
        <v>117</v>
      </c>
      <c r="F41" t="s">
        <v>15</v>
      </c>
      <c r="G41" t="s">
        <v>22</v>
      </c>
      <c r="H41">
        <v>29</v>
      </c>
      <c r="J41">
        <v>53</v>
      </c>
      <c r="K41">
        <v>28</v>
      </c>
      <c r="L41">
        <f>H41+I41+J41+K41</f>
        <v>110</v>
      </c>
      <c r="M41" s="4" t="s">
        <v>116</v>
      </c>
      <c r="N41" t="s">
        <v>95</v>
      </c>
    </row>
    <row r="42" spans="1:14" ht="51" x14ac:dyDescent="0.2">
      <c r="A42" t="s">
        <v>45</v>
      </c>
      <c r="B42" t="s">
        <v>46</v>
      </c>
      <c r="C42" t="s">
        <v>53</v>
      </c>
      <c r="D42" t="s">
        <v>25</v>
      </c>
      <c r="E42" t="s">
        <v>54</v>
      </c>
      <c r="F42" t="s">
        <v>15</v>
      </c>
      <c r="G42" s="9" t="s">
        <v>55</v>
      </c>
      <c r="H42">
        <v>37</v>
      </c>
      <c r="I42">
        <v>25</v>
      </c>
      <c r="J42">
        <v>46</v>
      </c>
      <c r="L42">
        <f t="shared" si="0"/>
        <v>108</v>
      </c>
      <c r="N42" t="s">
        <v>160</v>
      </c>
    </row>
    <row r="43" spans="1:14" ht="17" x14ac:dyDescent="0.2">
      <c r="A43" t="s">
        <v>47</v>
      </c>
      <c r="B43" t="s">
        <v>48</v>
      </c>
      <c r="C43" t="s">
        <v>56</v>
      </c>
      <c r="D43" t="s">
        <v>25</v>
      </c>
      <c r="E43" t="s">
        <v>57</v>
      </c>
      <c r="F43" t="s">
        <v>15</v>
      </c>
      <c r="H43">
        <v>18</v>
      </c>
      <c r="J43">
        <v>8</v>
      </c>
      <c r="K43">
        <v>18</v>
      </c>
      <c r="L43">
        <f t="shared" si="0"/>
        <v>44</v>
      </c>
      <c r="M43" s="4" t="s">
        <v>171</v>
      </c>
      <c r="N43" t="s">
        <v>160</v>
      </c>
    </row>
    <row r="44" spans="1:14" ht="34" x14ac:dyDescent="0.2">
      <c r="A44" t="s">
        <v>49</v>
      </c>
      <c r="B44" t="s">
        <v>50</v>
      </c>
      <c r="C44" t="s">
        <v>58</v>
      </c>
      <c r="D44" t="s">
        <v>12</v>
      </c>
      <c r="F44" t="s">
        <v>15</v>
      </c>
      <c r="H44">
        <v>7</v>
      </c>
      <c r="I44">
        <v>7</v>
      </c>
      <c r="J44">
        <v>7</v>
      </c>
      <c r="L44">
        <f t="shared" si="0"/>
        <v>21</v>
      </c>
      <c r="M44" s="4" t="s">
        <v>177</v>
      </c>
      <c r="N44" s="28" t="s">
        <v>161</v>
      </c>
    </row>
    <row r="45" spans="1:14" ht="85" x14ac:dyDescent="0.2">
      <c r="A45" t="s">
        <v>51</v>
      </c>
      <c r="B45" t="s">
        <v>52</v>
      </c>
      <c r="C45" t="s">
        <v>89</v>
      </c>
      <c r="D45" t="s">
        <v>25</v>
      </c>
      <c r="F45" t="s">
        <v>15</v>
      </c>
      <c r="G45" t="s">
        <v>173</v>
      </c>
      <c r="H45">
        <v>76</v>
      </c>
      <c r="J45">
        <v>113</v>
      </c>
      <c r="L45">
        <f t="shared" si="0"/>
        <v>189</v>
      </c>
      <c r="M45" s="4" t="s">
        <v>120</v>
      </c>
      <c r="N45" t="s">
        <v>162</v>
      </c>
    </row>
    <row r="46" spans="1:14" ht="51" x14ac:dyDescent="0.2">
      <c r="A46" t="s">
        <v>59</v>
      </c>
      <c r="B46" t="s">
        <v>60</v>
      </c>
      <c r="D46" t="s">
        <v>12</v>
      </c>
      <c r="F46" t="s">
        <v>15</v>
      </c>
      <c r="G46" s="4" t="s">
        <v>90</v>
      </c>
      <c r="H46">
        <v>36</v>
      </c>
      <c r="I46">
        <v>17</v>
      </c>
      <c r="J46">
        <v>19</v>
      </c>
      <c r="L46">
        <f t="shared" si="0"/>
        <v>72</v>
      </c>
      <c r="M46" s="4" t="s">
        <v>181</v>
      </c>
      <c r="N46" s="28" t="s">
        <v>163</v>
      </c>
    </row>
    <row r="47" spans="1:14" ht="51" x14ac:dyDescent="0.2">
      <c r="A47" t="s">
        <v>101</v>
      </c>
      <c r="B47" t="s">
        <v>102</v>
      </c>
      <c r="D47" t="s">
        <v>25</v>
      </c>
      <c r="G47" s="4" t="s">
        <v>180</v>
      </c>
      <c r="H47">
        <v>13</v>
      </c>
      <c r="I47">
        <v>45</v>
      </c>
      <c r="J47">
        <v>44</v>
      </c>
      <c r="L47">
        <f t="shared" si="0"/>
        <v>102</v>
      </c>
      <c r="M47" s="4"/>
      <c r="N47" t="s">
        <v>164</v>
      </c>
    </row>
    <row r="48" spans="1:14" ht="68" x14ac:dyDescent="0.2">
      <c r="A48" t="s">
        <v>100</v>
      </c>
      <c r="B48" t="s">
        <v>48</v>
      </c>
      <c r="C48" t="s">
        <v>53</v>
      </c>
      <c r="D48" t="s">
        <v>12</v>
      </c>
      <c r="F48" t="s">
        <v>15</v>
      </c>
      <c r="G48" s="4" t="s">
        <v>167</v>
      </c>
      <c r="J48">
        <v>14</v>
      </c>
      <c r="K48">
        <v>12</v>
      </c>
      <c r="L48">
        <f t="shared" si="0"/>
        <v>26</v>
      </c>
      <c r="M48" s="30" t="s">
        <v>232</v>
      </c>
      <c r="N48" t="s">
        <v>160</v>
      </c>
    </row>
    <row r="49" spans="1:14" x14ac:dyDescent="0.2">
      <c r="A49" t="s">
        <v>217</v>
      </c>
      <c r="B49" t="s">
        <v>218</v>
      </c>
      <c r="C49" t="s">
        <v>89</v>
      </c>
      <c r="D49" t="s">
        <v>219</v>
      </c>
      <c r="E49" t="s">
        <v>221</v>
      </c>
      <c r="G49" s="4"/>
      <c r="H49">
        <v>2</v>
      </c>
      <c r="J49">
        <v>4</v>
      </c>
      <c r="L49">
        <f t="shared" si="0"/>
        <v>6</v>
      </c>
      <c r="M49" s="30"/>
      <c r="N49" t="s">
        <v>160</v>
      </c>
    </row>
    <row r="50" spans="1:14" x14ac:dyDescent="0.2">
      <c r="A50" t="s">
        <v>8</v>
      </c>
      <c r="G50" s="4"/>
      <c r="H50">
        <f>SUM(H2:H49)</f>
        <v>830</v>
      </c>
      <c r="I50">
        <f>SUM(I2:I48)</f>
        <v>1086</v>
      </c>
      <c r="J50">
        <f>SUM(J2:J49)</f>
        <v>1404</v>
      </c>
      <c r="K50">
        <f>SUM(K2:K48)</f>
        <v>855</v>
      </c>
      <c r="L50">
        <f>SUM(L2:L48)</f>
        <v>4169</v>
      </c>
      <c r="M50" s="4"/>
    </row>
  </sheetData>
  <phoneticPr fontId="3"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17" zoomScale="130" zoomScaleNormal="130" workbookViewId="0">
      <selection activeCell="D9" sqref="D9"/>
    </sheetView>
  </sheetViews>
  <sheetFormatPr baseColWidth="10" defaultRowHeight="16" x14ac:dyDescent="0.2"/>
  <cols>
    <col min="1" max="1" width="24.5" customWidth="1"/>
    <col min="2" max="2" width="20" customWidth="1"/>
  </cols>
  <sheetData>
    <row r="1" spans="1:2" x14ac:dyDescent="0.2">
      <c r="A1" t="s">
        <v>136</v>
      </c>
      <c r="B1" t="s">
        <v>137</v>
      </c>
    </row>
    <row r="2" spans="1:2" ht="17" x14ac:dyDescent="0.2">
      <c r="A2" s="20" t="s">
        <v>138</v>
      </c>
      <c r="B2" s="21" t="s">
        <v>61</v>
      </c>
    </row>
    <row r="3" spans="1:2" ht="17" x14ac:dyDescent="0.2">
      <c r="A3" s="20" t="s">
        <v>138</v>
      </c>
      <c r="B3" s="21" t="s">
        <v>62</v>
      </c>
    </row>
    <row r="4" spans="1:2" ht="17" x14ac:dyDescent="0.2">
      <c r="A4" s="20" t="s">
        <v>138</v>
      </c>
      <c r="B4" s="21" t="s">
        <v>72</v>
      </c>
    </row>
    <row r="5" spans="1:2" ht="17" x14ac:dyDescent="0.2">
      <c r="A5" s="20" t="s">
        <v>139</v>
      </c>
      <c r="B5" s="21" t="s">
        <v>28</v>
      </c>
    </row>
    <row r="6" spans="1:2" ht="17" x14ac:dyDescent="0.2">
      <c r="A6" s="20" t="s">
        <v>139</v>
      </c>
      <c r="B6" s="21" t="s">
        <v>29</v>
      </c>
    </row>
    <row r="7" spans="1:2" ht="17" x14ac:dyDescent="0.2">
      <c r="A7" s="20" t="s">
        <v>139</v>
      </c>
      <c r="B7" s="21" t="s">
        <v>33</v>
      </c>
    </row>
    <row r="8" spans="1:2" ht="17" x14ac:dyDescent="0.2">
      <c r="A8" s="20" t="s">
        <v>139</v>
      </c>
      <c r="B8" s="21" t="s">
        <v>140</v>
      </c>
    </row>
    <row r="9" spans="1:2" ht="17" x14ac:dyDescent="0.2">
      <c r="A9" s="20" t="s">
        <v>139</v>
      </c>
      <c r="B9" s="21" t="s">
        <v>35</v>
      </c>
    </row>
    <row r="10" spans="1:2" ht="17" x14ac:dyDescent="0.2">
      <c r="A10" s="20" t="s">
        <v>139</v>
      </c>
      <c r="B10" s="21" t="s">
        <v>234</v>
      </c>
    </row>
    <row r="11" spans="1:2" ht="17" x14ac:dyDescent="0.2">
      <c r="A11" s="20" t="s">
        <v>139</v>
      </c>
      <c r="B11" s="21" t="s">
        <v>36</v>
      </c>
    </row>
    <row r="12" spans="1:2" ht="17" x14ac:dyDescent="0.2">
      <c r="A12" s="22" t="s">
        <v>141</v>
      </c>
      <c r="B12" s="21" t="s">
        <v>10</v>
      </c>
    </row>
    <row r="13" spans="1:2" ht="17" x14ac:dyDescent="0.2">
      <c r="A13" s="22" t="s">
        <v>141</v>
      </c>
      <c r="B13" s="21" t="s">
        <v>124</v>
      </c>
    </row>
    <row r="14" spans="1:2" ht="17" x14ac:dyDescent="0.2">
      <c r="A14" s="22" t="s">
        <v>141</v>
      </c>
      <c r="B14" s="21" t="s">
        <v>125</v>
      </c>
    </row>
    <row r="15" spans="1:2" ht="17" x14ac:dyDescent="0.2">
      <c r="A15" s="22" t="s">
        <v>141</v>
      </c>
      <c r="B15" s="21" t="s">
        <v>142</v>
      </c>
    </row>
    <row r="16" spans="1:2" ht="17" x14ac:dyDescent="0.2">
      <c r="A16" s="22" t="s">
        <v>141</v>
      </c>
      <c r="B16" s="21" t="s">
        <v>68</v>
      </c>
    </row>
    <row r="17" spans="1:2" ht="17" x14ac:dyDescent="0.2">
      <c r="A17" s="22" t="s">
        <v>141</v>
      </c>
      <c r="B17" s="21" t="s">
        <v>47</v>
      </c>
    </row>
    <row r="18" spans="1:2" ht="17" x14ac:dyDescent="0.2">
      <c r="A18" s="22" t="s">
        <v>141</v>
      </c>
      <c r="B18" s="21" t="s">
        <v>45</v>
      </c>
    </row>
    <row r="19" spans="1:2" ht="17" x14ac:dyDescent="0.2">
      <c r="A19" s="23" t="s">
        <v>143</v>
      </c>
      <c r="B19" s="24" t="s">
        <v>78</v>
      </c>
    </row>
    <row r="20" spans="1:2" ht="17" x14ac:dyDescent="0.2">
      <c r="A20" s="23" t="s">
        <v>143</v>
      </c>
      <c r="B20" s="24" t="s">
        <v>79</v>
      </c>
    </row>
    <row r="21" spans="1:2" ht="17" x14ac:dyDescent="0.2">
      <c r="A21" s="23" t="s">
        <v>143</v>
      </c>
      <c r="B21" s="24" t="s">
        <v>80</v>
      </c>
    </row>
    <row r="22" spans="1:2" ht="17" x14ac:dyDescent="0.2">
      <c r="A22" s="23" t="s">
        <v>143</v>
      </c>
      <c r="B22" s="24" t="s">
        <v>81</v>
      </c>
    </row>
    <row r="23" spans="1:2" ht="17" x14ac:dyDescent="0.2">
      <c r="A23" s="23" t="s">
        <v>143</v>
      </c>
      <c r="B23" s="24" t="s">
        <v>82</v>
      </c>
    </row>
    <row r="24" spans="1:2" ht="17" x14ac:dyDescent="0.2">
      <c r="A24" s="23" t="s">
        <v>143</v>
      </c>
      <c r="B24" s="24" t="s">
        <v>83</v>
      </c>
    </row>
    <row r="25" spans="1:2" ht="17" x14ac:dyDescent="0.2">
      <c r="A25" s="20" t="s">
        <v>144</v>
      </c>
      <c r="B25" s="21" t="s">
        <v>73</v>
      </c>
    </row>
    <row r="26" spans="1:2" ht="17" x14ac:dyDescent="0.2">
      <c r="A26" s="20" t="s">
        <v>145</v>
      </c>
      <c r="B26" s="21" t="s">
        <v>59</v>
      </c>
    </row>
    <row r="27" spans="1:2" ht="17" x14ac:dyDescent="0.2">
      <c r="A27" s="22" t="s">
        <v>146</v>
      </c>
      <c r="B27" s="34" t="s">
        <v>49</v>
      </c>
    </row>
    <row r="28" spans="1:2" ht="17" x14ac:dyDescent="0.2">
      <c r="A28" s="36" t="s">
        <v>147</v>
      </c>
      <c r="B28" s="21" t="s">
        <v>104</v>
      </c>
    </row>
    <row r="29" spans="1:2" ht="17" x14ac:dyDescent="0.2">
      <c r="A29" s="23" t="s">
        <v>147</v>
      </c>
      <c r="B29" s="35" t="s">
        <v>155</v>
      </c>
    </row>
    <row r="30" spans="1:2" ht="17" x14ac:dyDescent="0.2">
      <c r="A30" s="20" t="s">
        <v>148</v>
      </c>
      <c r="B30" s="21" t="s">
        <v>51</v>
      </c>
    </row>
    <row r="31" spans="1:2" ht="17" x14ac:dyDescent="0.2">
      <c r="A31" s="20" t="s">
        <v>148</v>
      </c>
      <c r="B31" s="21" t="s">
        <v>149</v>
      </c>
    </row>
    <row r="32" spans="1:2" ht="17" x14ac:dyDescent="0.2">
      <c r="A32" s="20" t="s">
        <v>148</v>
      </c>
      <c r="B32" s="21" t="s">
        <v>101</v>
      </c>
    </row>
    <row r="33" spans="1:2" ht="17" x14ac:dyDescent="0.2">
      <c r="A33" s="20" t="s">
        <v>148</v>
      </c>
      <c r="B33" s="21" t="s">
        <v>47</v>
      </c>
    </row>
    <row r="34" spans="1:2" ht="17" x14ac:dyDescent="0.2">
      <c r="A34" s="20" t="s">
        <v>148</v>
      </c>
      <c r="B34" s="21" t="s">
        <v>74</v>
      </c>
    </row>
    <row r="35" spans="1:2" ht="17" x14ac:dyDescent="0.2">
      <c r="A35" s="20" t="s">
        <v>150</v>
      </c>
      <c r="B35" s="21" t="s">
        <v>129</v>
      </c>
    </row>
    <row r="36" spans="1:2" ht="17" x14ac:dyDescent="0.2">
      <c r="A36" s="20" t="s">
        <v>150</v>
      </c>
      <c r="B36" s="21" t="s">
        <v>130</v>
      </c>
    </row>
    <row r="37" spans="1:2" ht="17" x14ac:dyDescent="0.2">
      <c r="A37" s="20" t="s">
        <v>150</v>
      </c>
      <c r="B37" s="21" t="s">
        <v>131</v>
      </c>
    </row>
    <row r="38" spans="1:2" ht="17" x14ac:dyDescent="0.2">
      <c r="A38" s="20" t="s">
        <v>150</v>
      </c>
      <c r="B38" s="21" t="s">
        <v>132</v>
      </c>
    </row>
    <row r="39" spans="1:2" x14ac:dyDescent="0.2">
      <c r="A39" s="25" t="s">
        <v>151</v>
      </c>
      <c r="B39" s="24" t="s">
        <v>78</v>
      </c>
    </row>
    <row r="40" spans="1:2" x14ac:dyDescent="0.2">
      <c r="A40" s="25" t="s">
        <v>151</v>
      </c>
      <c r="B40" s="24" t="s">
        <v>79</v>
      </c>
    </row>
    <row r="41" spans="1:2" x14ac:dyDescent="0.2">
      <c r="A41" s="25" t="s">
        <v>151</v>
      </c>
      <c r="B41" s="24" t="s">
        <v>80</v>
      </c>
    </row>
    <row r="42" spans="1:2" x14ac:dyDescent="0.2">
      <c r="A42" s="25" t="s">
        <v>151</v>
      </c>
      <c r="B42" s="24" t="s">
        <v>81</v>
      </c>
    </row>
    <row r="43" spans="1:2" x14ac:dyDescent="0.2">
      <c r="A43" s="25" t="s">
        <v>151</v>
      </c>
      <c r="B43" s="24" t="s">
        <v>82</v>
      </c>
    </row>
    <row r="44" spans="1:2" x14ac:dyDescent="0.2">
      <c r="A44" s="25" t="s">
        <v>151</v>
      </c>
      <c r="B44" s="24" t="s">
        <v>83</v>
      </c>
    </row>
    <row r="45" spans="1:2" x14ac:dyDescent="0.2">
      <c r="A45" s="25" t="s">
        <v>151</v>
      </c>
      <c r="B45" s="21" t="s">
        <v>28</v>
      </c>
    </row>
    <row r="46" spans="1:2" x14ac:dyDescent="0.2">
      <c r="A46" s="25" t="s">
        <v>151</v>
      </c>
      <c r="B46" s="21" t="s">
        <v>29</v>
      </c>
    </row>
    <row r="47" spans="1:2" x14ac:dyDescent="0.2">
      <c r="A47" s="25" t="s">
        <v>151</v>
      </c>
      <c r="B47" s="21" t="s">
        <v>33</v>
      </c>
    </row>
    <row r="48" spans="1:2" x14ac:dyDescent="0.2">
      <c r="A48" s="25" t="s">
        <v>151</v>
      </c>
      <c r="B48" s="21" t="s">
        <v>34</v>
      </c>
    </row>
    <row r="49" spans="1:2" x14ac:dyDescent="0.2">
      <c r="A49" s="25" t="s">
        <v>151</v>
      </c>
      <c r="B49" s="21" t="s">
        <v>35</v>
      </c>
    </row>
    <row r="50" spans="1:2" x14ac:dyDescent="0.2">
      <c r="A50" s="25" t="s">
        <v>151</v>
      </c>
      <c r="B50" s="21" t="s">
        <v>36</v>
      </c>
    </row>
    <row r="51" spans="1:2" x14ac:dyDescent="0.2">
      <c r="A51" s="25" t="s">
        <v>151</v>
      </c>
      <c r="B51" s="21" t="s">
        <v>96</v>
      </c>
    </row>
    <row r="52" spans="1:2" x14ac:dyDescent="0.2">
      <c r="A52" s="25" t="s">
        <v>151</v>
      </c>
      <c r="B52" s="21" t="s">
        <v>72</v>
      </c>
    </row>
    <row r="53" spans="1:2" x14ac:dyDescent="0.2">
      <c r="A53" s="25" t="s">
        <v>152</v>
      </c>
      <c r="B53" s="21" t="s">
        <v>127</v>
      </c>
    </row>
    <row r="54" spans="1:2" x14ac:dyDescent="0.2">
      <c r="A54" s="25" t="s">
        <v>153</v>
      </c>
      <c r="B54" s="21" t="s">
        <v>126</v>
      </c>
    </row>
    <row r="55" spans="1:2" x14ac:dyDescent="0.2">
      <c r="A55" s="26" t="s">
        <v>154</v>
      </c>
      <c r="B55" s="21" t="s">
        <v>155</v>
      </c>
    </row>
    <row r="56" spans="1:2" x14ac:dyDescent="0.2">
      <c r="A56" s="25" t="s">
        <v>197</v>
      </c>
      <c r="B56" s="21" t="s">
        <v>72</v>
      </c>
    </row>
    <row r="57" spans="1:2" ht="17" x14ac:dyDescent="0.2">
      <c r="A57" s="20" t="s">
        <v>156</v>
      </c>
      <c r="B57" s="27" t="s">
        <v>157</v>
      </c>
    </row>
    <row r="58" spans="1:2" x14ac:dyDescent="0.2">
      <c r="A58" s="25" t="s">
        <v>158</v>
      </c>
      <c r="B58" s="27" t="s">
        <v>157</v>
      </c>
    </row>
    <row r="59" spans="1:2" x14ac:dyDescent="0.2">
      <c r="A59" s="25" t="s">
        <v>159</v>
      </c>
      <c r="B59" s="21" t="s">
        <v>112</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B48"/>
  <sheetViews>
    <sheetView topLeftCell="A32" zoomScale="130" zoomScaleNormal="130" workbookViewId="0">
      <selection activeCell="E48" sqref="E48"/>
    </sheetView>
  </sheetViews>
  <sheetFormatPr baseColWidth="10" defaultRowHeight="16" x14ac:dyDescent="0.2"/>
  <cols>
    <col min="1" max="1" width="20.6640625" customWidth="1"/>
    <col min="2" max="2" width="21" customWidth="1"/>
  </cols>
  <sheetData>
    <row r="1" spans="1:2" x14ac:dyDescent="0.2">
      <c r="A1" t="s">
        <v>136</v>
      </c>
      <c r="B1" t="s">
        <v>137</v>
      </c>
    </row>
    <row r="2" spans="1:2" ht="17" x14ac:dyDescent="0.2">
      <c r="A2" s="20" t="s">
        <v>207</v>
      </c>
      <c r="B2" s="21" t="s">
        <v>62</v>
      </c>
    </row>
    <row r="3" spans="1:2" ht="17" x14ac:dyDescent="0.2">
      <c r="A3" s="20" t="s">
        <v>208</v>
      </c>
      <c r="B3" s="21" t="s">
        <v>62</v>
      </c>
    </row>
    <row r="4" spans="1:2" ht="17" x14ac:dyDescent="0.2">
      <c r="A4" s="20" t="s">
        <v>206</v>
      </c>
      <c r="B4" s="21" t="s">
        <v>234</v>
      </c>
    </row>
    <row r="5" spans="1:2" ht="17" x14ac:dyDescent="0.2">
      <c r="A5" s="22" t="s">
        <v>141</v>
      </c>
      <c r="B5" s="21" t="s">
        <v>10</v>
      </c>
    </row>
    <row r="6" spans="1:2" ht="17" x14ac:dyDescent="0.2">
      <c r="A6" s="22" t="s">
        <v>141</v>
      </c>
      <c r="B6" s="21" t="s">
        <v>124</v>
      </c>
    </row>
    <row r="7" spans="1:2" ht="17" x14ac:dyDescent="0.2">
      <c r="A7" s="22" t="s">
        <v>141</v>
      </c>
      <c r="B7" s="21" t="s">
        <v>125</v>
      </c>
    </row>
    <row r="8" spans="1:2" ht="17" x14ac:dyDescent="0.2">
      <c r="A8" s="22" t="s">
        <v>141</v>
      </c>
      <c r="B8" s="21" t="s">
        <v>142</v>
      </c>
    </row>
    <row r="9" spans="1:2" ht="17" x14ac:dyDescent="0.2">
      <c r="A9" s="22" t="s">
        <v>141</v>
      </c>
      <c r="B9" s="21" t="s">
        <v>68</v>
      </c>
    </row>
    <row r="10" spans="1:2" ht="17" x14ac:dyDescent="0.2">
      <c r="A10" s="22" t="s">
        <v>141</v>
      </c>
      <c r="B10" s="21" t="s">
        <v>47</v>
      </c>
    </row>
    <row r="11" spans="1:2" ht="17" x14ac:dyDescent="0.2">
      <c r="A11" s="22" t="s">
        <v>141</v>
      </c>
      <c r="B11" s="21" t="s">
        <v>45</v>
      </c>
    </row>
    <row r="12" spans="1:2" ht="17" x14ac:dyDescent="0.2">
      <c r="A12" s="23" t="s">
        <v>209</v>
      </c>
      <c r="B12" s="24" t="s">
        <v>81</v>
      </c>
    </row>
    <row r="13" spans="1:2" ht="17" x14ac:dyDescent="0.2">
      <c r="A13" s="20" t="s">
        <v>144</v>
      </c>
      <c r="B13" s="21" t="s">
        <v>73</v>
      </c>
    </row>
    <row r="14" spans="1:2" ht="17" x14ac:dyDescent="0.2">
      <c r="A14" s="20" t="s">
        <v>145</v>
      </c>
      <c r="B14" s="21" t="s">
        <v>59</v>
      </c>
    </row>
    <row r="15" spans="1:2" ht="17" x14ac:dyDescent="0.2">
      <c r="A15" s="22" t="s">
        <v>146</v>
      </c>
      <c r="B15" s="34" t="s">
        <v>49</v>
      </c>
    </row>
    <row r="16" spans="1:2" ht="17" x14ac:dyDescent="0.2">
      <c r="A16" s="36" t="s">
        <v>199</v>
      </c>
      <c r="B16" s="37" t="s">
        <v>104</v>
      </c>
    </row>
    <row r="17" spans="1:2" ht="17" x14ac:dyDescent="0.2">
      <c r="A17" s="23" t="s">
        <v>198</v>
      </c>
      <c r="B17" s="35" t="s">
        <v>155</v>
      </c>
    </row>
    <row r="18" spans="1:2" ht="17" x14ac:dyDescent="0.2">
      <c r="A18" s="20" t="s">
        <v>211</v>
      </c>
      <c r="B18" s="21" t="s">
        <v>51</v>
      </c>
    </row>
    <row r="19" spans="1:2" ht="17" x14ac:dyDescent="0.2">
      <c r="A19" s="20" t="s">
        <v>210</v>
      </c>
      <c r="B19" s="21" t="s">
        <v>47</v>
      </c>
    </row>
    <row r="20" spans="1:2" ht="17" x14ac:dyDescent="0.2">
      <c r="A20" s="20" t="s">
        <v>205</v>
      </c>
      <c r="B20" s="21" t="s">
        <v>129</v>
      </c>
    </row>
    <row r="21" spans="1:2" x14ac:dyDescent="0.2">
      <c r="A21" s="25" t="s">
        <v>151</v>
      </c>
      <c r="B21" s="24" t="s">
        <v>78</v>
      </c>
    </row>
    <row r="22" spans="1:2" x14ac:dyDescent="0.2">
      <c r="A22" s="25" t="s">
        <v>151</v>
      </c>
      <c r="B22" s="24" t="s">
        <v>79</v>
      </c>
    </row>
    <row r="23" spans="1:2" x14ac:dyDescent="0.2">
      <c r="A23" s="25" t="s">
        <v>151</v>
      </c>
      <c r="B23" s="24" t="s">
        <v>80</v>
      </c>
    </row>
    <row r="24" spans="1:2" x14ac:dyDescent="0.2">
      <c r="A24" s="25" t="s">
        <v>151</v>
      </c>
      <c r="B24" s="24" t="s">
        <v>81</v>
      </c>
    </row>
    <row r="25" spans="1:2" x14ac:dyDescent="0.2">
      <c r="A25" s="25" t="s">
        <v>151</v>
      </c>
      <c r="B25" s="24" t="s">
        <v>82</v>
      </c>
    </row>
    <row r="26" spans="1:2" x14ac:dyDescent="0.2">
      <c r="A26" s="25" t="s">
        <v>151</v>
      </c>
      <c r="B26" s="24" t="s">
        <v>83</v>
      </c>
    </row>
    <row r="27" spans="1:2" x14ac:dyDescent="0.2">
      <c r="A27" s="25" t="s">
        <v>151</v>
      </c>
      <c r="B27" s="21" t="s">
        <v>28</v>
      </c>
    </row>
    <row r="28" spans="1:2" x14ac:dyDescent="0.2">
      <c r="A28" s="25" t="s">
        <v>151</v>
      </c>
      <c r="B28" s="21" t="s">
        <v>29</v>
      </c>
    </row>
    <row r="29" spans="1:2" x14ac:dyDescent="0.2">
      <c r="A29" s="25" t="s">
        <v>151</v>
      </c>
      <c r="B29" s="21" t="s">
        <v>33</v>
      </c>
    </row>
    <row r="30" spans="1:2" x14ac:dyDescent="0.2">
      <c r="A30" s="25" t="s">
        <v>151</v>
      </c>
      <c r="B30" s="21" t="s">
        <v>34</v>
      </c>
    </row>
    <row r="31" spans="1:2" x14ac:dyDescent="0.2">
      <c r="A31" s="25" t="s">
        <v>151</v>
      </c>
      <c r="B31" s="21" t="s">
        <v>35</v>
      </c>
    </row>
    <row r="32" spans="1:2" x14ac:dyDescent="0.2">
      <c r="A32" s="25" t="s">
        <v>151</v>
      </c>
      <c r="B32" s="21" t="s">
        <v>36</v>
      </c>
    </row>
    <row r="33" spans="1:2" x14ac:dyDescent="0.2">
      <c r="A33" s="25" t="s">
        <v>151</v>
      </c>
      <c r="B33" s="21" t="s">
        <v>96</v>
      </c>
    </row>
    <row r="34" spans="1:2" x14ac:dyDescent="0.2">
      <c r="A34" s="25" t="s">
        <v>151</v>
      </c>
      <c r="B34" s="21" t="s">
        <v>72</v>
      </c>
    </row>
    <row r="35" spans="1:2" x14ac:dyDescent="0.2">
      <c r="A35" s="25" t="s">
        <v>212</v>
      </c>
      <c r="B35" s="21" t="s">
        <v>127</v>
      </c>
    </row>
    <row r="36" spans="1:2" x14ac:dyDescent="0.2">
      <c r="A36" s="25" t="s">
        <v>213</v>
      </c>
      <c r="B36" s="21" t="s">
        <v>127</v>
      </c>
    </row>
    <row r="37" spans="1:2" x14ac:dyDescent="0.2">
      <c r="A37" s="25" t="s">
        <v>215</v>
      </c>
      <c r="B37" s="21" t="s">
        <v>126</v>
      </c>
    </row>
    <row r="38" spans="1:2" x14ac:dyDescent="0.2">
      <c r="A38" s="25" t="s">
        <v>214</v>
      </c>
      <c r="B38" s="21" t="s">
        <v>126</v>
      </c>
    </row>
    <row r="39" spans="1:2" x14ac:dyDescent="0.2">
      <c r="A39" s="25" t="s">
        <v>216</v>
      </c>
      <c r="B39" s="24" t="s">
        <v>126</v>
      </c>
    </row>
    <row r="40" spans="1:2" x14ac:dyDescent="0.2">
      <c r="A40" s="26" t="s">
        <v>200</v>
      </c>
      <c r="B40" s="21" t="s">
        <v>155</v>
      </c>
    </row>
    <row r="41" spans="1:2" x14ac:dyDescent="0.2">
      <c r="A41" s="33" t="s">
        <v>197</v>
      </c>
      <c r="B41" s="21" t="s">
        <v>72</v>
      </c>
    </row>
    <row r="42" spans="1:2" ht="17" x14ac:dyDescent="0.2">
      <c r="A42" s="20" t="s">
        <v>156</v>
      </c>
      <c r="B42" s="27" t="s">
        <v>157</v>
      </c>
    </row>
    <row r="43" spans="1:2" ht="17" x14ac:dyDescent="0.2">
      <c r="A43" s="38" t="s">
        <v>204</v>
      </c>
      <c r="B43" s="27" t="s">
        <v>157</v>
      </c>
    </row>
    <row r="44" spans="1:2" x14ac:dyDescent="0.2">
      <c r="A44" s="25" t="s">
        <v>203</v>
      </c>
      <c r="B44" s="27" t="s">
        <v>157</v>
      </c>
    </row>
    <row r="45" spans="1:2" x14ac:dyDescent="0.2">
      <c r="A45" s="25" t="s">
        <v>201</v>
      </c>
      <c r="B45" s="21" t="s">
        <v>112</v>
      </c>
    </row>
    <row r="46" spans="1:2" x14ac:dyDescent="0.2">
      <c r="A46" s="25" t="s">
        <v>202</v>
      </c>
      <c r="B46" s="21" t="s">
        <v>112</v>
      </c>
    </row>
    <row r="47" spans="1:2" x14ac:dyDescent="0.2">
      <c r="A47" t="s">
        <v>235</v>
      </c>
      <c r="B47" s="40" t="s">
        <v>193</v>
      </c>
    </row>
    <row r="48" spans="1:2" x14ac:dyDescent="0.2">
      <c r="A48" t="s">
        <v>236</v>
      </c>
      <c r="B48" s="40" t="s">
        <v>193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2020-10-04T07:09:38Z</dcterms:modified>
</cp:coreProperties>
</file>