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27A91428-0668-42A5-86F6-0E55AFDEC7D4}" xr6:coauthVersionLast="47" xr6:coauthVersionMax="47" xr10:uidLastSave="{00000000-0000-0000-0000-000000000000}"/>
  <bookViews>
    <workbookView xWindow="-12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J27" i="1"/>
  <c r="I27" i="1"/>
  <c r="J26" i="1"/>
  <c r="I26" i="1"/>
  <c r="J25" i="1"/>
  <c r="I25" i="1"/>
  <c r="J24" i="1"/>
  <c r="I24" i="1"/>
  <c r="J23" i="1"/>
  <c r="I23" i="1"/>
  <c r="J29" i="1"/>
  <c r="J30" i="1"/>
  <c r="J31" i="1"/>
  <c r="J32" i="1"/>
  <c r="J33" i="1"/>
  <c r="J34" i="1"/>
  <c r="I30" i="1"/>
  <c r="I31" i="1"/>
  <c r="I32" i="1"/>
  <c r="I33" i="1"/>
  <c r="I34" i="1"/>
  <c r="I29" i="1"/>
  <c r="I35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<sst xmlns="http://schemas.openxmlformats.org/spreadsheetml/2006/main" count="49" uniqueCount="48">
  <si>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</si>
  <si>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</si>
  <si>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</si>
  <si>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</si>
  <si>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</si>
  <si>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</si>
  <si>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</si>
  <si>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</si>
  <si>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</si>
  <si>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</si>
  <si>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</si>
  <si>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</si>
  <si>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</si>
  <si>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</si>
  <si>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</si>
  <si>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</si>
  <si>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</si>
  <si>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</si>
  <si>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</si>
  <si>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</si>
  <si>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</si>
  <si>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</si>
  <si>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</si>
  <si>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</si>
  <si>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</si>
  <si>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Sales &amp; Marketing - PT Solusi Edukasi Gemilang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</si>
  <si>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</si>
  <si>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</si>
  <si>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</si>
  <si>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</si>
  <si>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</si>
  <si>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Boost English 1 - Student Book</t>
  </si>
  <si>
    <t>Boost English 2 - Student Book</t>
  </si>
  <si>
    <t>Boost English 3 - Student Book</t>
  </si>
  <si>
    <t>Boost English 4 - Student Book</t>
  </si>
  <si>
    <t>Boost English 5 - Student Book</t>
  </si>
  <si>
    <t>Boost English 6 - Student Book</t>
  </si>
  <si>
    <t>QU1010325</t>
  </si>
  <si>
    <t>Yth. Mr. Bezzaliel</t>
  </si>
  <si>
    <t>SD Smart Holy Kids</t>
  </si>
  <si>
    <t>Mr. Bezzaliel</t>
  </si>
  <si>
    <t>Tulus Setiawan Sihombing</t>
  </si>
  <si>
    <t>Boost English 1 - Work Book</t>
  </si>
  <si>
    <t>Boost English 2 - Work Book</t>
  </si>
  <si>
    <t>Boost English 3 - Work Book</t>
  </si>
  <si>
    <t>Boost English 4 - Work Book</t>
  </si>
  <si>
    <t>Boost English 5 - Work Book</t>
  </si>
  <si>
    <t>Boost English 6 - Work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</si>
</sst>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indent="3"/>
    </xf>
    <xf numFmtId="0" fontId="4" fillId="0" borderId="0" xfId="0" applyFont="1" applyAlignment="1">
      <alignment horizontal="left" indent="3"/>
    </xf>
    <xf numFmtId="14" fontId="1" fillId="0" borderId="0" xfId="0" applyNumberFormat="1" applyFont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57"/>
  <sheetViews>
    <sheetView tabSelected="1" topLeftCell="A17" workbookViewId="0">
      <selection activeCell="E35" sqref="E35"/>
    </sheetView>
  </sheetViews>
  <sheetFormatPr defaultColWidth="9.140625" defaultRowHeight="15.75" x14ac:dyDescent="0.25"/>
  <cols>
    <col min="1" max="2" width="9.140625" style="1" customWidth="1"/>
    <col min="3" max="3" width="14.5703125" style="1" customWidth="1"/>
    <col min="4" max="4" width="51.8554687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15.5703125" style="1" customWidth="1"/>
    <col min="11" max="16384" width="9.140625" style="1"/>
  </cols>
  <sheetData>
    <row r="2" spans="2:13" x14ac:dyDescent="0.25">
      <c r="C2" s="16"/>
    </row>
    <row r="3" spans="2:13" ht="28.5" customHeight="1" x14ac:dyDescent="0.4">
      <c r="B3" s="29" t="e" vm="1">
        <v>#VALUE!</v>
      </c>
      <c r="C3" s="30"/>
      <c r="D3" s="22" t="s">
        <v>0</v>
      </c>
      <c r="E3" s="18"/>
      <c r="F3" s="18"/>
      <c r="G3" s="3"/>
      <c r="H3" s="5"/>
      <c r="I3" s="5"/>
      <c r="J3" s="5"/>
      <c r="K3" s="5"/>
      <c r="L3" s="5"/>
      <c r="M3" s="5"/>
    </row>
    <row r="4" spans="2:13" ht="28.5" customHeight="1" x14ac:dyDescent="0.25">
      <c r="B4" s="29"/>
      <c r="C4" s="30"/>
      <c r="D4" s="26" t="s">
        <v>1</v>
      </c>
      <c r="E4" s="27"/>
      <c r="F4" s="27"/>
      <c r="G4" s="27"/>
      <c r="H4" s="10"/>
      <c r="I4" s="10"/>
      <c r="J4" s="10"/>
      <c r="K4" s="4"/>
      <c r="L4" s="4"/>
      <c r="M4" s="4"/>
    </row>
    <row r="5" spans="2:13" ht="28.5" customHeight="1" x14ac:dyDescent="0.25">
      <c r="B5" s="31"/>
      <c r="C5" s="32"/>
      <c r="D5" s="21" t="s">
        <v>2</v>
      </c>
      <c r="E5" s="19"/>
      <c r="F5" s="19"/>
      <c r="G5" s="8"/>
      <c r="H5" s="9"/>
      <c r="I5" s="9"/>
      <c r="J5" s="9"/>
      <c r="K5" s="6"/>
      <c r="L5" s="6"/>
      <c r="M5" s="6"/>
    </row>
    <row r="8" spans="2:13" x14ac:dyDescent="0.25">
      <c r="B8" s="28" t="s">
        <v>15</v>
      </c>
      <c r="C8" s="28"/>
      <c r="D8" s="1" t="s">
        <v>37</v>
      </c>
    </row>
    <row r="9" spans="2:13" x14ac:dyDescent="0.25">
      <c r="B9" s="28" t="s">
        <v>30</v>
      </c>
      <c r="C9" s="28"/>
      <c r="D9" s="23">
        <v>45841</v>
      </c>
    </row>
    <row r="10" spans="2:13" x14ac:dyDescent="0.25">
      <c r="B10" s="28" t="s">
        <v>4</v>
      </c>
      <c r="C10" s="28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38</v>
      </c>
    </row>
    <row r="15" spans="2:13" x14ac:dyDescent="0.25">
      <c r="B15" s="2" t="s">
        <v>39</v>
      </c>
    </row>
    <row r="19" spans="2:10" x14ac:dyDescent="0.25">
      <c r="B19" s="1" t="s">
        <v>7</v>
      </c>
    </row>
    <row r="20" spans="2:10" x14ac:dyDescent="0.25">
      <c r="B20" s="1" t="s">
        <v>14</v>
      </c>
    </row>
    <row r="22" spans="2:10" x14ac:dyDescent="0.25">
      <c r="B22" s="15" t="s">
        <v>3</v>
      </c>
      <c r="C22" s="33" t="s">
        <v>13</v>
      </c>
      <c r="D22" s="34"/>
      <c r="E22" s="15" t="s">
        <v>8</v>
      </c>
      <c r="F22" s="15" t="s">
        <v>9</v>
      </c>
      <c r="G22" s="15" t="s">
        <v>11</v>
      </c>
      <c r="H22" s="15" t="s">
        <v>22</v>
      </c>
      <c r="I22" s="15" t="s">
        <v>12</v>
      </c>
      <c r="J22" s="15" t="s">
        <v>10</v>
      </c>
    </row>
    <row r="23" spans="2:10" x14ac:dyDescent="0.25">
      <c r="B23" s="7">
        <v>1</v>
      </c>
      <c r="C23" s="17" t="s">
        <v>31</v>
      </c>
      <c r="D23" s="17"/>
      <c r="E23" s="12">
        <v>9781685912758</v>
      </c>
      <c r="F23" s="7">
        <v>1</v>
      </c>
      <c r="G23" s="11">
        <v>140000</v>
      </c>
      <c r="H23" s="20">
        <v>0.4</v>
      </c>
      <c r="I23" s="11">
        <f>(G23-(G23*H23))</f>
        <v>84000</v>
      </c>
      <c r="J23" s="11">
        <f>(G23-(G23*H23))*(F23)</f>
        <v>84000</v>
      </c>
    </row>
    <row r="24" spans="2:10" x14ac:dyDescent="0.25">
      <c r="B24" s="7">
        <v>2</v>
      </c>
      <c r="C24" s="17" t="s">
        <v>32</v>
      </c>
      <c r="D24" s="17"/>
      <c r="E24" s="12">
        <v>9781685912772</v>
      </c>
      <c r="F24" s="7">
        <v>1</v>
      </c>
      <c r="G24" s="11">
        <v>140000</v>
      </c>
      <c r="H24" s="20">
        <v>0.4</v>
      </c>
      <c r="I24" s="11">
        <f t="shared" ref="I24:I28" si="0">(G24-(G24*H24))</f>
        <v>84000</v>
      </c>
      <c r="J24" s="11">
        <f t="shared" ref="J24:J28" si="1">(G24-(G24*H24))*(F24)</f>
        <v>84000</v>
      </c>
    </row>
    <row r="25" spans="2:10" x14ac:dyDescent="0.25">
      <c r="B25" s="7">
        <v>3</v>
      </c>
      <c r="C25" s="17" t="s">
        <v>33</v>
      </c>
      <c r="D25" s="17"/>
      <c r="E25" s="12">
        <v>9781685912796</v>
      </c>
      <c r="F25" s="7">
        <v>1</v>
      </c>
      <c r="G25" s="11">
        <v>140000</v>
      </c>
      <c r="H25" s="20">
        <v>0.4</v>
      </c>
      <c r="I25" s="11">
        <f t="shared" si="0"/>
        <v>84000</v>
      </c>
      <c r="J25" s="11">
        <f t="shared" si="1"/>
        <v>84000</v>
      </c>
    </row>
    <row r="26" spans="2:10" x14ac:dyDescent="0.25">
      <c r="B26" s="7">
        <v>4</v>
      </c>
      <c r="C26" s="17" t="s">
        <v>34</v>
      </c>
      <c r="D26" s="17"/>
      <c r="E26" s="12">
        <v>9781685912819</v>
      </c>
      <c r="F26" s="7">
        <v>1</v>
      </c>
      <c r="G26" s="11">
        <v>140000</v>
      </c>
      <c r="H26" s="20">
        <v>0.4</v>
      </c>
      <c r="I26" s="11">
        <f t="shared" si="0"/>
        <v>84000</v>
      </c>
      <c r="J26" s="11">
        <f t="shared" si="1"/>
        <v>84000</v>
      </c>
    </row>
    <row r="27" spans="2:10" x14ac:dyDescent="0.25">
      <c r="B27" s="7">
        <v>5</v>
      </c>
      <c r="C27" s="17" t="s">
        <v>35</v>
      </c>
      <c r="D27" s="17"/>
      <c r="E27" s="12">
        <v>9781685912833</v>
      </c>
      <c r="F27" s="7">
        <v>1</v>
      </c>
      <c r="G27" s="11">
        <v>140000</v>
      </c>
      <c r="H27" s="20">
        <v>0.4</v>
      </c>
      <c r="I27" s="11">
        <f t="shared" si="0"/>
        <v>84000</v>
      </c>
      <c r="J27" s="11">
        <f t="shared" si="1"/>
        <v>84000</v>
      </c>
    </row>
    <row r="28" spans="2:10" x14ac:dyDescent="0.25">
      <c r="B28" s="7">
        <v>6</v>
      </c>
      <c r="C28" s="17" t="s">
        <v>36</v>
      </c>
      <c r="D28" s="17"/>
      <c r="E28" s="12">
        <v>9781685914448</v>
      </c>
      <c r="F28" s="7">
        <v>1</v>
      </c>
      <c r="G28" s="11">
        <v>140000</v>
      </c>
      <c r="H28" s="20">
        <v>0.4</v>
      </c>
      <c r="I28" s="11">
        <f t="shared" si="0"/>
        <v>84000</v>
      </c>
      <c r="J28" s="11">
        <f t="shared" si="1"/>
        <v>84000</v>
      </c>
    </row>
    <row r="29" spans="2:10" x14ac:dyDescent="0.25">
      <c r="B29" s="7">
        <v>7</v>
      </c>
      <c r="C29" s="17" t="s">
        <v>42</v>
      </c>
      <c r="D29" s="17"/>
      <c r="E29" s="12">
        <v>9781685912765</v>
      </c>
      <c r="F29" s="7">
        <v>1</v>
      </c>
      <c r="G29" s="11">
        <v>118000</v>
      </c>
      <c r="H29" s="20">
        <v>0.4</v>
      </c>
      <c r="I29" s="11">
        <f>(G29-(G29*H29))</f>
        <v>70800</v>
      </c>
      <c r="J29" s="11">
        <f>(G29-(G29*H29))*(F29)</f>
        <v>70800</v>
      </c>
    </row>
    <row r="30" spans="2:10" x14ac:dyDescent="0.25">
      <c r="B30" s="7">
        <v>8</v>
      </c>
      <c r="C30" s="17" t="s">
        <v>43</v>
      </c>
      <c r="D30" s="17"/>
      <c r="E30" s="12">
        <v>9781685912789</v>
      </c>
      <c r="F30" s="7">
        <v>1</v>
      </c>
      <c r="G30" s="11">
        <v>118000</v>
      </c>
      <c r="H30" s="20">
        <v>0.4</v>
      </c>
      <c r="I30" s="11">
        <f t="shared" ref="I30:I34" si="2">(G30-(G30*H30))</f>
        <v>70800</v>
      </c>
      <c r="J30" s="11">
        <f t="shared" ref="J30:J34" si="3">(G30-(G30*H30))*(F30)</f>
        <v>70800</v>
      </c>
    </row>
    <row r="31" spans="2:10" x14ac:dyDescent="0.25">
      <c r="B31" s="7">
        <v>9</v>
      </c>
      <c r="C31" s="17" t="s">
        <v>44</v>
      </c>
      <c r="D31" s="17"/>
      <c r="E31" s="12">
        <v>9781685912802</v>
      </c>
      <c r="F31" s="7">
        <v>1</v>
      </c>
      <c r="G31" s="11">
        <v>118000</v>
      </c>
      <c r="H31" s="20">
        <v>0.4</v>
      </c>
      <c r="I31" s="11">
        <f t="shared" si="2"/>
        <v>70800</v>
      </c>
      <c r="J31" s="11">
        <f t="shared" si="3"/>
        <v>70800</v>
      </c>
    </row>
    <row r="32" spans="2:10" x14ac:dyDescent="0.25">
      <c r="B32" s="7">
        <v>10</v>
      </c>
      <c r="C32" s="17" t="s">
        <v>45</v>
      </c>
      <c r="D32" s="17"/>
      <c r="E32" s="12">
        <v>9781685912826</v>
      </c>
      <c r="F32" s="7">
        <v>1</v>
      </c>
      <c r="G32" s="11">
        <v>118000</v>
      </c>
      <c r="H32" s="20">
        <v>0.4</v>
      </c>
      <c r="I32" s="11">
        <f t="shared" si="2"/>
        <v>70800</v>
      </c>
      <c r="J32" s="11">
        <f t="shared" si="3"/>
        <v>70800</v>
      </c>
    </row>
    <row r="33" spans="2:10" x14ac:dyDescent="0.25">
      <c r="B33" s="7">
        <v>11</v>
      </c>
      <c r="C33" s="17" t="s">
        <v>46</v>
      </c>
      <c r="D33" s="17"/>
      <c r="E33" s="12">
        <v>9781685912840</v>
      </c>
      <c r="F33" s="7">
        <v>1</v>
      </c>
      <c r="G33" s="11">
        <v>118000</v>
      </c>
      <c r="H33" s="20">
        <v>0.4</v>
      </c>
      <c r="I33" s="11">
        <f t="shared" si="2"/>
        <v>70800</v>
      </c>
      <c r="J33" s="11">
        <f t="shared" si="3"/>
        <v>70800</v>
      </c>
    </row>
    <row r="34" spans="2:10" x14ac:dyDescent="0.25">
      <c r="B34" s="7">
        <v>12</v>
      </c>
      <c r="C34" s="17" t="s">
        <v>47</v>
      </c>
      <c r="D34" s="17"/>
      <c r="E34" s="12">
        <v>9781685914455</v>
      </c>
      <c r="F34" s="7">
        <v>1</v>
      </c>
      <c r="G34" s="11">
        <v>118000</v>
      </c>
      <c r="H34" s="20">
        <v>0.4</v>
      </c>
      <c r="I34" s="11">
        <f t="shared" si="2"/>
        <v>70800</v>
      </c>
      <c r="J34" s="11">
        <f t="shared" si="3"/>
        <v>70800</v>
      </c>
    </row>
    <row r="35" spans="2:10" x14ac:dyDescent="0.25">
      <c r="G35" s="33" t="s">
        <v>16</v>
      </c>
      <c r="H35" s="34"/>
      <c r="I35" s="24">
        <f>SUM(J29:J34)</f>
        <v>424800</v>
      </c>
      <c r="J35" s="25"/>
    </row>
    <row r="37" spans="2:10" x14ac:dyDescent="0.25">
      <c r="B37" s="13" t="s">
        <v>17</v>
      </c>
    </row>
    <row r="38" spans="2:10" x14ac:dyDescent="0.25">
      <c r="B38" s="1" t="s">
        <v>18</v>
      </c>
    </row>
    <row r="39" spans="2:10" x14ac:dyDescent="0.25">
      <c r="B39" s="1" t="s">
        <v>19</v>
      </c>
    </row>
    <row r="40" spans="2:10" x14ac:dyDescent="0.25">
      <c r="B40" s="2" t="s">
        <v>20</v>
      </c>
    </row>
    <row r="41" spans="2:10" x14ac:dyDescent="0.25">
      <c r="B41" s="14" t="s">
        <v>21</v>
      </c>
    </row>
    <row r="44" spans="2:10" x14ac:dyDescent="0.25">
      <c r="B44" s="1" t="s">
        <v>27</v>
      </c>
    </row>
    <row r="45" spans="2:10" x14ac:dyDescent="0.25">
      <c r="B45" s="1" t="s">
        <v>28</v>
      </c>
    </row>
    <row r="46" spans="2:10" x14ac:dyDescent="0.25">
      <c r="B46" s="1" t="s">
        <v>29</v>
      </c>
    </row>
    <row r="48" spans="2:10" x14ac:dyDescent="0.25">
      <c r="B48" s="1" t="s">
        <v>23</v>
      </c>
    </row>
    <row r="52" spans="2:9" x14ac:dyDescent="0.25">
      <c r="B52" s="1" t="s">
        <v>24</v>
      </c>
      <c r="H52" s="1" t="s">
        <v>26</v>
      </c>
    </row>
    <row r="55" spans="2:9" x14ac:dyDescent="0.25">
      <c r="I55" s="16"/>
    </row>
    <row r="56" spans="2:9" x14ac:dyDescent="0.25">
      <c r="B56" s="16" t="s">
        <v>41</v>
      </c>
      <c r="C56" s="16"/>
      <c r="H56" s="16" t="s">
        <v>40</v>
      </c>
    </row>
    <row r="57" spans="2:9" x14ac:dyDescent="0.25">
      <c r="B57" s="16" t="s">
        <v>25</v>
      </c>
      <c r="C57" s="16"/>
      <c r="H57" s="1" t="s">
        <v>39</v>
      </c>
    </row>
  </sheetData>
  <mergeCells count="8">
    <mergeCell ref="I35:J35"/>
    <mergeCell ref="D4:G4"/>
    <mergeCell ref="B9:C9"/>
    <mergeCell ref="B10:C10"/>
    <mergeCell ref="B3:C5"/>
    <mergeCell ref="B8:C8"/>
    <mergeCell ref="C22:D22"/>
    <mergeCell ref="G35:H35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2025-03-07T11:15:37Z</cp:lastPrinted>
  <dcterms:created xsi:type="dcterms:W3CDTF">2024-06-30T08:09:15Z</dcterms:created>
  <dcterms:modified xsi:type="dcterms:W3CDTF">2025-03-07T11:19:32Z</dcterms:modified>
</cp:coreProperties>
</file>