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6199469-16EE-7C47-A213-589462372D4B}" xr6:coauthVersionLast="47" xr6:coauthVersionMax="47" xr10:uidLastSave="{00000000-0000-0000-0000-000000000000}"/>
  <bookViews>
    <workbookView xWindow="-120" yWindow="-120" windowWidth="20730" windowHeight="11760" xr2:uid="{D4E3F837-A07E-425D-8903-031A5E95E0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 a="1"/>
  <c r="G34" i="1"/>
  <c r="H29" i="1"/>
  <c r="H28" i="1"/>
  <c r="H27" i="1"/>
  <c r="H26" i="1"/>
  <c r="H25" i="1"/>
  <c r="H24" i="1"/>
  <c r="H31" i="1"/>
  <c r="H32" i="1"/>
  <c r="H33" i="1"/>
  <c r="H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<sst xmlns="http://schemas.openxmlformats.org/spreadsheetml/2006/main" count="51" uniqueCount="52">
  <si>
    <t>PT. Solusi Edukasi Gemilang</t>
  </si>
  <si>
    <t>18 Office Park Building, 21th floor Unit C, Jl. TB. Simatupang No. 18, Kec. Pasar Minggu, Jakarta Selatan, Indonesia.</t>
  </si>
  <si>
    <t>management@compasspubindonesia.com</t>
  </si>
  <si>
    <t>No.</t>
  </si>
  <si>
    <t>Perihal</t>
  </si>
  <si>
    <t>Kepada</t>
  </si>
  <si>
    <t>Penawaran Harga</t>
  </si>
  <si>
    <t>Dengan hormat,</t>
  </si>
  <si>
    <t>ISBN</t>
  </si>
  <si>
    <t>Harga/Unit (Rp.)</t>
  </si>
  <si>
    <t>Harga Net (Rp.)</t>
  </si>
  <si>
    <t>Nama Barang</t>
  </si>
  <si>
    <t>kami tampilkan Daftar Harga terbaru untuk beberapa judul buku/barang sebagai berikut:</t>
  </si>
  <si>
    <t>Nomor</t>
  </si>
  <si>
    <t>Total (Rp.)</t>
  </si>
  <si>
    <t>Syarat Penawaran</t>
  </si>
  <si>
    <t>1. Cara Pembayaran :</t>
  </si>
  <si>
    <t>Pembayaran dapat dilakukan dengan transfer via</t>
  </si>
  <si>
    <t>BCA - PT Solusi Edukasi Gemilang : 4685015898</t>
  </si>
  <si>
    <r>
      <t xml:space="preserve">2. Tidak berlaku sistem </t>
    </r>
    <r>
      <rPr>
        <b/>
        <sz val="12"/>
        <color theme="1"/>
        <rFont val="Aptos Narrow"/>
        <family val="2"/>
        <scheme val="minor"/>
      </rPr>
      <t>RETUR</t>
    </r>
  </si>
  <si>
    <t>Disc (%)</t>
  </si>
  <si>
    <t>Terima kasih atas perhatian dan kepercayaan anda.</t>
  </si>
  <si>
    <t>Hormat kami,</t>
  </si>
  <si>
    <t>Sales &amp; Marketing - PT Solusi Edukasi Gemilang</t>
  </si>
  <si>
    <t>Disetujui oleh,</t>
  </si>
  <si>
    <t>Mohon segera konfirmasi apakah anda akan melakukan pemesanan pada judul buku/barang diatas.</t>
  </si>
  <si>
    <t>Dengan senang hati kami akan menghubungi anda jika diperlukan informasi lebih lanjut terkait pemesanan.</t>
  </si>
  <si>
    <t>Jika anda setuju, silakan ajukan judul buku/barang dan jumlah yang hendak dipesan.</t>
  </si>
  <si>
    <t>Tanggal</t>
  </si>
  <si>
    <t>Boost English 1 - Student Book</t>
  </si>
  <si>
    <t>Boost English 2 - Student Book</t>
  </si>
  <si>
    <t>Boost English 3 - Student Book</t>
  </si>
  <si>
    <t>Boost English 4 - Student Book</t>
  </si>
  <si>
    <t>Boost English 5 - Student Book</t>
  </si>
  <si>
    <t>Boost English 6 - Student Book</t>
  </si>
  <si>
    <t>Tulus Setiawan Sihombing</t>
  </si>
  <si>
    <t>QU1020325</t>
  </si>
  <si>
    <t>14/3/2025</t>
  </si>
  <si>
    <t>Yth. Suster Lusi</t>
  </si>
  <si>
    <t>Yayasan Santo Paulus Sunter</t>
  </si>
  <si>
    <t>Jl. Danau Agung 13 No.4, RT.4/RW.12, Sunter Agung, Kec. Tj. Priok, Jkt Utara, Daerah Khusus Ibukota Jakarta 14350</t>
  </si>
  <si>
    <t>No. Telp:</t>
  </si>
  <si>
    <t>(021) 6459107</t>
  </si>
  <si>
    <t>Odyssey Student Book &amp; Work Book 1</t>
  </si>
  <si>
    <t>Odyssey Student Book &amp; Work Book 2</t>
  </si>
  <si>
    <t>Odyssey Student Book &amp; Work Book 3</t>
  </si>
  <si>
    <t>Odyssey Student Book &amp; Work Book 4</t>
  </si>
  <si>
    <t>3. DP 20%</t>
  </si>
  <si>
    <t>4. Benefit 4x pelatihan peningkatan kemampuan Bahasa Inggris untuk Staff Yayasan Santo Paulus Sunter</t>
  </si>
  <si>
    <t>Suster Lusi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</si>
</sst>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_-[$Rp-3809]* #,##0_-;\-[$Rp-3809]* #,##0_-;_-[$Rp-3809]* &quot;-&quot;_-;_-@_-"/>
  </numFmts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6" fillId="0" borderId="0" xfId="0" applyFont="1"/>
    <xf numFmtId="0" fontId="4" fillId="0" borderId="0" xfId="0" applyFont="1" applyAlignment="1">
      <alignment vertical="center"/>
    </xf>
    <xf numFmtId="0" fontId="7" fillId="0" borderId="0" xfId="1" applyFont="1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2" xfId="1" applyFont="1" applyBorder="1" applyAlignment="1">
      <alignment vertical="center"/>
    </xf>
    <xf numFmtId="0" fontId="1" fillId="0" borderId="0" xfId="0" applyFont="1" applyAlignment="1">
      <alignment vertical="center" wrapText="1"/>
    </xf>
    <xf numFmtId="165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 indent="2"/>
    </xf>
    <xf numFmtId="0" fontId="5" fillId="0" borderId="2" xfId="1" applyFont="1" applyBorder="1" applyAlignment="1">
      <alignment horizontal="left" vertical="center" indent="3"/>
    </xf>
    <xf numFmtId="9" fontId="1" fillId="0" borderId="5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top" indent="3"/>
    </xf>
    <xf numFmtId="0" fontId="4" fillId="0" borderId="0" xfId="0" applyFont="1" applyAlignment="1">
      <alignment horizontal="left" indent="3"/>
    </xf>
    <xf numFmtId="14" fontId="1" fillId="0" borderId="0" xfId="0" applyNumberFormat="1" applyFont="1" applyAlignment="1">
      <alignment horizontal="left" vertical="center"/>
    </xf>
    <xf numFmtId="0" fontId="1" fillId="0" borderId="4" xfId="0" applyFont="1" applyBorder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3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 /><Relationship Id="rId3" Type="http://schemas.openxmlformats.org/officeDocument/2006/relationships/styles" Target="styles.xml" /><Relationship Id="rId7" Type="http://schemas.microsoft.com/office/2017/06/relationships/rdRichValue" Target="richData/rdrichvalue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microsoft.com/office/2022/10/relationships/richValueRel" Target="richData/richValueRel.xml" /><Relationship Id="rId5" Type="http://schemas.openxmlformats.org/officeDocument/2006/relationships/sheetMetadata" Target="metadata.xml" /><Relationship Id="rId10" Type="http://schemas.openxmlformats.org/officeDocument/2006/relationships/calcChain" Target="calcChain.xml" /><Relationship Id="rId4" Type="http://schemas.openxmlformats.org/officeDocument/2006/relationships/sharedStrings" Target="sharedStrings.xml" /><Relationship Id="rId9" Type="http://schemas.microsoft.com/office/2017/06/relationships/rdRichValueTypes" Target="richData/rdRichValueTypes.xml" 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20230602_141805_0000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management@compasspubindonesia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B09-8FDD-4EB2-9338-7D7AE799BE23}">
  <sheetPr>
    <pageSetUpPr fitToPage="1"/>
  </sheetPr>
  <dimension ref="B2:M58"/>
  <sheetViews>
    <sheetView tabSelected="1" topLeftCell="I1" workbookViewId="0">
      <selection activeCell="H39" sqref="H39"/>
    </sheetView>
  </sheetViews>
  <sheetFormatPr defaultColWidth="9.14453125" defaultRowHeight="16.5" x14ac:dyDescent="0.2"/>
  <cols>
    <col min="1" max="1" width="9.14453125" style="1" customWidth="1"/>
    <col min="2" max="2" width="4.5703125" style="1" customWidth="1"/>
    <col min="3" max="3" width="35.51171875" style="1" customWidth="1"/>
    <col min="4" max="4" width="51.7890625" style="1" customWidth="1"/>
    <col min="5" max="6" width="16.6796875" style="1" customWidth="1"/>
    <col min="7" max="7" width="9.01171875" style="1" customWidth="1"/>
    <col min="8" max="8" width="15.87109375" style="1" customWidth="1"/>
    <col min="9" max="9" width="8.0703125" style="1" customWidth="1"/>
    <col min="10" max="10" width="15.6015625" style="1" customWidth="1"/>
    <col min="11" max="16384" width="9.14453125" style="1"/>
  </cols>
  <sheetData>
    <row r="2" spans="2:13" x14ac:dyDescent="0.2">
      <c r="C2" s="16"/>
    </row>
    <row r="3" spans="2:13" ht="28.5" customHeight="1" x14ac:dyDescent="0.35">
      <c r="B3" s="27" t="e" vm="1">
        <v>#VALUE!</v>
      </c>
      <c r="C3" s="28"/>
      <c r="D3" s="22" t="s">
        <v>0</v>
      </c>
      <c r="E3" s="18"/>
      <c r="F3" s="18"/>
      <c r="G3" s="3"/>
      <c r="H3" s="5"/>
      <c r="I3" s="5"/>
      <c r="J3" s="5"/>
      <c r="K3" s="5"/>
      <c r="L3" s="5"/>
      <c r="M3" s="5"/>
    </row>
    <row r="4" spans="2:13" ht="28.5" customHeight="1" x14ac:dyDescent="0.2">
      <c r="B4" s="27"/>
      <c r="C4" s="28"/>
      <c r="D4" s="24" t="s">
        <v>1</v>
      </c>
      <c r="E4" s="25"/>
      <c r="F4" s="25"/>
      <c r="G4" s="25"/>
      <c r="H4" s="10"/>
      <c r="I4" s="10"/>
      <c r="J4" s="10"/>
      <c r="K4" s="4"/>
      <c r="L4" s="4"/>
      <c r="M4" s="4"/>
    </row>
    <row r="5" spans="2:13" ht="28.5" customHeight="1" x14ac:dyDescent="0.2">
      <c r="B5" s="29"/>
      <c r="C5" s="30"/>
      <c r="D5" s="21" t="s">
        <v>2</v>
      </c>
      <c r="E5" s="19"/>
      <c r="F5" s="19"/>
      <c r="G5" s="8"/>
      <c r="H5" s="9"/>
      <c r="I5" s="9"/>
      <c r="J5" s="9"/>
      <c r="K5" s="6"/>
      <c r="L5" s="6"/>
      <c r="M5" s="6"/>
    </row>
    <row r="8" spans="2:13" x14ac:dyDescent="0.2">
      <c r="B8" s="26" t="s">
        <v>13</v>
      </c>
      <c r="C8" s="26"/>
      <c r="D8" s="1" t="s">
        <v>36</v>
      </c>
    </row>
    <row r="9" spans="2:13" x14ac:dyDescent="0.2">
      <c r="B9" s="26" t="s">
        <v>28</v>
      </c>
      <c r="C9" s="26"/>
      <c r="D9" s="23" t="s">
        <v>37</v>
      </c>
    </row>
    <row r="10" spans="2:13" x14ac:dyDescent="0.2">
      <c r="B10" s="26" t="s">
        <v>4</v>
      </c>
      <c r="C10" s="26"/>
      <c r="D10" s="2" t="s">
        <v>6</v>
      </c>
    </row>
    <row r="13" spans="2:13" x14ac:dyDescent="0.2">
      <c r="B13" s="1" t="s">
        <v>5</v>
      </c>
    </row>
    <row r="14" spans="2:13" x14ac:dyDescent="0.2">
      <c r="B14" s="1" t="s">
        <v>38</v>
      </c>
    </row>
    <row r="15" spans="2:13" x14ac:dyDescent="0.2">
      <c r="B15" s="2" t="s">
        <v>39</v>
      </c>
    </row>
    <row r="16" spans="2:13" x14ac:dyDescent="0.2">
      <c r="B16" s="1" t="s">
        <v>40</v>
      </c>
    </row>
    <row r="17" spans="2:8" x14ac:dyDescent="0.2">
      <c r="B17" s="1" t="s">
        <v>41</v>
      </c>
      <c r="C17" s="1" t="s">
        <v>42</v>
      </c>
    </row>
    <row r="20" spans="2:8" x14ac:dyDescent="0.2">
      <c r="B20" s="1" t="s">
        <v>7</v>
      </c>
    </row>
    <row r="21" spans="2:8" x14ac:dyDescent="0.2">
      <c r="B21" s="1" t="s">
        <v>12</v>
      </c>
    </row>
    <row r="23" spans="2:8" x14ac:dyDescent="0.2">
      <c r="B23" s="15" t="s">
        <v>3</v>
      </c>
      <c r="C23" s="31" t="s">
        <v>11</v>
      </c>
      <c r="D23" s="32"/>
      <c r="E23" s="15" t="s">
        <v>8</v>
      </c>
      <c r="F23" s="15" t="s">
        <v>9</v>
      </c>
      <c r="G23" s="15" t="s">
        <v>20</v>
      </c>
      <c r="H23" s="15" t="s">
        <v>10</v>
      </c>
    </row>
    <row r="24" spans="2:8" x14ac:dyDescent="0.2">
      <c r="B24" s="7">
        <v>1</v>
      </c>
      <c r="C24" s="17" t="s">
        <v>29</v>
      </c>
      <c r="D24" s="17"/>
      <c r="E24" s="12">
        <v>9781685912758</v>
      </c>
      <c r="F24" s="11">
        <v>140000</v>
      </c>
      <c r="G24" s="20">
        <v>0.2</v>
      </c>
      <c r="H24" s="11">
        <f>(F24-(F24*G24))</f>
        <v>112000</v>
      </c>
    </row>
    <row r="25" spans="2:8" x14ac:dyDescent="0.2">
      <c r="B25" s="7">
        <v>2</v>
      </c>
      <c r="C25" s="17" t="s">
        <v>30</v>
      </c>
      <c r="D25" s="17"/>
      <c r="E25" s="12">
        <v>9781685912772</v>
      </c>
      <c r="F25" s="11">
        <v>140000</v>
      </c>
      <c r="G25" s="20">
        <v>0.2</v>
      </c>
      <c r="H25" s="11">
        <f t="shared" ref="H25:H29" si="0">(F25-(F25*G25))</f>
        <v>112000</v>
      </c>
    </row>
    <row r="26" spans="2:8" x14ac:dyDescent="0.2">
      <c r="B26" s="7">
        <v>3</v>
      </c>
      <c r="C26" s="17" t="s">
        <v>31</v>
      </c>
      <c r="D26" s="17"/>
      <c r="E26" s="12">
        <v>9781685912796</v>
      </c>
      <c r="F26" s="11">
        <v>140000</v>
      </c>
      <c r="G26" s="20">
        <v>0.2</v>
      </c>
      <c r="H26" s="11">
        <f t="shared" si="0"/>
        <v>112000</v>
      </c>
    </row>
    <row r="27" spans="2:8" x14ac:dyDescent="0.2">
      <c r="B27" s="7">
        <v>4</v>
      </c>
      <c r="C27" s="17" t="s">
        <v>32</v>
      </c>
      <c r="D27" s="17"/>
      <c r="E27" s="12">
        <v>9781685912819</v>
      </c>
      <c r="F27" s="11">
        <v>140000</v>
      </c>
      <c r="G27" s="20">
        <v>0.2</v>
      </c>
      <c r="H27" s="11">
        <f t="shared" si="0"/>
        <v>112000</v>
      </c>
    </row>
    <row r="28" spans="2:8" x14ac:dyDescent="0.2">
      <c r="B28" s="7">
        <v>5</v>
      </c>
      <c r="C28" s="17" t="s">
        <v>33</v>
      </c>
      <c r="D28" s="17"/>
      <c r="E28" s="12">
        <v>9781685912833</v>
      </c>
      <c r="F28" s="11">
        <v>140000</v>
      </c>
      <c r="G28" s="20">
        <v>0.2</v>
      </c>
      <c r="H28" s="11">
        <f t="shared" si="0"/>
        <v>112000</v>
      </c>
    </row>
    <row r="29" spans="2:8" x14ac:dyDescent="0.2">
      <c r="B29" s="7">
        <v>6</v>
      </c>
      <c r="C29" s="17" t="s">
        <v>34</v>
      </c>
      <c r="D29" s="17"/>
      <c r="E29" s="12">
        <v>9781685914448</v>
      </c>
      <c r="F29" s="11">
        <v>140000</v>
      </c>
      <c r="G29" s="20">
        <v>0.2</v>
      </c>
      <c r="H29" s="11">
        <f t="shared" si="0"/>
        <v>112000</v>
      </c>
    </row>
    <row r="30" spans="2:8" x14ac:dyDescent="0.2">
      <c r="B30" s="7">
        <v>7</v>
      </c>
      <c r="C30" s="17" t="s">
        <v>43</v>
      </c>
      <c r="D30" s="17"/>
      <c r="E30" s="12">
        <v>9781640155978</v>
      </c>
      <c r="F30" s="11">
        <v>125000</v>
      </c>
      <c r="G30" s="20">
        <v>0.2</v>
      </c>
      <c r="H30" s="11">
        <f>(F30-(F30*G30))</f>
        <v>100000</v>
      </c>
    </row>
    <row r="31" spans="2:8" x14ac:dyDescent="0.2">
      <c r="B31" s="7">
        <v>8</v>
      </c>
      <c r="C31" s="17" t="s">
        <v>44</v>
      </c>
      <c r="D31" s="17"/>
      <c r="E31" s="12">
        <v>9781640155985</v>
      </c>
      <c r="F31" s="11">
        <v>125000</v>
      </c>
      <c r="G31" s="20">
        <v>0.2</v>
      </c>
      <c r="H31" s="11">
        <f t="shared" ref="H31:H33" si="1">(F31-(F31*G31))</f>
        <v>100000</v>
      </c>
    </row>
    <row r="32" spans="2:8" x14ac:dyDescent="0.2">
      <c r="B32" s="7">
        <v>9</v>
      </c>
      <c r="C32" s="17" t="s">
        <v>45</v>
      </c>
      <c r="D32" s="17"/>
      <c r="E32" s="12">
        <v>9781640155992</v>
      </c>
      <c r="F32" s="11">
        <v>125000</v>
      </c>
      <c r="G32" s="20">
        <v>0.2</v>
      </c>
      <c r="H32" s="11">
        <f t="shared" si="1"/>
        <v>100000</v>
      </c>
    </row>
    <row r="33" spans="2:8" x14ac:dyDescent="0.2">
      <c r="B33" s="7">
        <v>10</v>
      </c>
      <c r="C33" s="17" t="s">
        <v>46</v>
      </c>
      <c r="D33" s="17"/>
      <c r="E33" s="12">
        <v>9781640156005</v>
      </c>
      <c r="F33" s="33">
        <v>125000</v>
      </c>
      <c r="G33" s="35">
        <v>0.2</v>
      </c>
      <c r="H33" s="33">
        <f t="shared" si="1"/>
        <v>100000</v>
      </c>
    </row>
    <row r="34" spans="2:8" x14ac:dyDescent="0.2">
      <c r="F34" s="34" t="s">
        <v>14</v>
      </c>
      <c r="G34" s="36" cm="1">
        <f t="array" ref="G34">SUM(D100:D109+H24:H33)</f>
        <v>1072000</v>
      </c>
      <c r="H34" s="37"/>
    </row>
    <row r="36" spans="2:8" x14ac:dyDescent="0.2">
      <c r="B36" s="13" t="s">
        <v>15</v>
      </c>
    </row>
    <row r="37" spans="2:8" x14ac:dyDescent="0.2">
      <c r="B37" s="1" t="s">
        <v>16</v>
      </c>
    </row>
    <row r="38" spans="2:8" x14ac:dyDescent="0.2">
      <c r="B38" s="1" t="s">
        <v>17</v>
      </c>
    </row>
    <row r="39" spans="2:8" x14ac:dyDescent="0.2">
      <c r="B39" s="2" t="s">
        <v>18</v>
      </c>
    </row>
    <row r="40" spans="2:8" x14ac:dyDescent="0.2">
      <c r="B40" s="14" t="s">
        <v>19</v>
      </c>
    </row>
    <row r="41" spans="2:8" x14ac:dyDescent="0.2">
      <c r="B41" s="14" t="s">
        <v>47</v>
      </c>
    </row>
    <row r="42" spans="2:8" x14ac:dyDescent="0.2">
      <c r="B42" s="14" t="s">
        <v>48</v>
      </c>
    </row>
    <row r="45" spans="2:8" x14ac:dyDescent="0.2">
      <c r="B45" s="1" t="s">
        <v>25</v>
      </c>
    </row>
    <row r="46" spans="2:8" x14ac:dyDescent="0.2">
      <c r="B46" s="1" t="s">
        <v>26</v>
      </c>
    </row>
    <row r="47" spans="2:8" x14ac:dyDescent="0.2">
      <c r="B47" s="1" t="s">
        <v>27</v>
      </c>
    </row>
    <row r="49" spans="2:9" x14ac:dyDescent="0.2">
      <c r="B49" s="1" t="s">
        <v>21</v>
      </c>
    </row>
    <row r="53" spans="2:9" x14ac:dyDescent="0.2">
      <c r="B53" s="1" t="s">
        <v>22</v>
      </c>
      <c r="H53" s="1" t="s">
        <v>24</v>
      </c>
    </row>
    <row r="56" spans="2:9" x14ac:dyDescent="0.2">
      <c r="I56" s="16"/>
    </row>
    <row r="57" spans="2:9" x14ac:dyDescent="0.2">
      <c r="B57" s="16" t="s">
        <v>35</v>
      </c>
      <c r="C57" s="16"/>
      <c r="H57" s="16" t="s">
        <v>49</v>
      </c>
    </row>
    <row r="58" spans="2:9" x14ac:dyDescent="0.2">
      <c r="B58" s="16" t="s">
        <v>23</v>
      </c>
      <c r="C58" s="16"/>
      <c r="H58" s="1" t="s">
        <v>39</v>
      </c>
    </row>
  </sheetData>
  <mergeCells count="7">
    <mergeCell ref="D4:G4"/>
    <mergeCell ref="B9:C9"/>
    <mergeCell ref="B10:C10"/>
    <mergeCell ref="B3:C5"/>
    <mergeCell ref="B8:C8"/>
    <mergeCell ref="C23:D23"/>
    <mergeCell ref="G34:H34"/>
  </mergeCells>
  <phoneticPr fontId="9" alignment="center"/>
  <hyperlinks>
    <hyperlink ref="D5" r:id="rId1" xr:uid="{C08A9E8C-6FE9-41B0-B7D0-7CB4785D8C08}"/>
  </hyperlinks>
  <pageMargins left="0.25" right="0.25" top="0.75" bottom="0.75" header="0.3" footer="0.3"/>
  <pageSetup paperSize="9" scale="5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2025-03-07T11:15:37Z</cp:lastPrinted>
  <dcterms:created xsi:type="dcterms:W3CDTF">2024-06-30T08:09:15Z</dcterms:created>
  <dcterms:modified xsi:type="dcterms:W3CDTF">2025-03-07T11:19:32Z</dcterms:modified>
</cp:coreProperties>
</file>