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nnesandmauritz-my.sharepoint.com/personal/viktor_nyberg_hm_com/Documents/IdeaProjects/Spring/BookStore/"/>
    </mc:Choice>
  </mc:AlternateContent>
  <xr:revisionPtr revIDLastSave="96" documentId="13_ncr:1_{ACEE40C7-F7F6-434F-BB84-B03EC9D6FBAF}" xr6:coauthVersionLast="45" xr6:coauthVersionMax="45" xr10:uidLastSave="{2AE3342B-A695-4EF0-9F06-F322CB0D8791}"/>
  <bookViews>
    <workbookView xWindow="-120" yWindow="-16320" windowWidth="29040" windowHeight="15840" xr2:uid="{F603FC08-E058-4F14-914E-17A62F8B5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1" i="1" l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<sst xmlns="http://schemas.openxmlformats.org/spreadsheetml/2006/main" count="508" uniqueCount="507">
  <si>
    <t>Title</t>
  </si>
  <si>
    <t>Chinua Achebe</t>
  </si>
  <si>
    <t>Carl Jonas Love Almqvist</t>
  </si>
  <si>
    <t>Isabel Allende</t>
  </si>
  <si>
    <t>Martin Andersen Nexö</t>
  </si>
  <si>
    <t>Stina Aronson</t>
  </si>
  <si>
    <t>Jane Austen</t>
  </si>
  <si>
    <t>Honoré de Balzac</t>
  </si>
  <si>
    <t>Charles Baudelaire</t>
  </si>
  <si>
    <t>Samuel Beckett</t>
  </si>
  <si>
    <t xml:space="preserve"> Harriet Beecher Stowe</t>
  </si>
  <si>
    <t xml:space="preserve"> Victoria Benedictsson</t>
  </si>
  <si>
    <t xml:space="preserve"> Frans G. Bengtsson</t>
  </si>
  <si>
    <t xml:space="preserve"> Hjalmar Bergman</t>
  </si>
  <si>
    <t xml:space="preserve"> Giovanni Boccaccio</t>
  </si>
  <si>
    <t xml:space="preserve"> Karin Boye</t>
  </si>
  <si>
    <t xml:space="preserve"> Bertholt Brecht</t>
  </si>
  <si>
    <t xml:space="preserve"> Fredrika Bremer</t>
  </si>
  <si>
    <t xml:space="preserve"> Anne Brontë</t>
  </si>
  <si>
    <t xml:space="preserve"> Charlotte Brontë</t>
  </si>
  <si>
    <t xml:space="preserve"> Emily Brontë</t>
  </si>
  <si>
    <t xml:space="preserve"> Mikhail Bulgakov</t>
  </si>
  <si>
    <t xml:space="preserve"> Italo Calvino</t>
  </si>
  <si>
    <t xml:space="preserve"> Albert Camus</t>
  </si>
  <si>
    <t xml:space="preserve"> Cao Xueqin</t>
  </si>
  <si>
    <t xml:space="preserve"> Cervantes</t>
  </si>
  <si>
    <t xml:space="preserve"> Joseph Conrad</t>
  </si>
  <si>
    <t xml:space="preserve"> Dante Alighieri</t>
  </si>
  <si>
    <t xml:space="preserve"> Daniel Defoe</t>
  </si>
  <si>
    <t xml:space="preserve"> Charles Dickens</t>
  </si>
  <si>
    <t xml:space="preserve"> Fjodor Dostojevskij</t>
  </si>
  <si>
    <t xml:space="preserve"> Alexandre Dumas d ä</t>
  </si>
  <si>
    <t xml:space="preserve"> Marguerite Duras</t>
  </si>
  <si>
    <t xml:space="preserve"> T S Eliot</t>
  </si>
  <si>
    <t xml:space="preserve"> Euripides</t>
  </si>
  <si>
    <t xml:space="preserve"> William Faulkner</t>
  </si>
  <si>
    <t xml:space="preserve"> F Scott Fitzgerald</t>
  </si>
  <si>
    <t xml:space="preserve"> Gustave Flaubert</t>
  </si>
  <si>
    <t xml:space="preserve"> Emilie Flygare-Carlén</t>
  </si>
  <si>
    <t xml:space="preserve"> Per Anders Fogelström</t>
  </si>
  <si>
    <t xml:space="preserve"> Gabriel García Márquez</t>
  </si>
  <si>
    <t xml:space="preserve"> André Gide</t>
  </si>
  <si>
    <t xml:space="preserve"> Johann Wolfgang von Goethe</t>
  </si>
  <si>
    <t xml:space="preserve"> Maksim Gorkij</t>
  </si>
  <si>
    <t xml:space="preserve"> Graham Greene</t>
  </si>
  <si>
    <t xml:space="preserve"> Knut Hamsun</t>
  </si>
  <si>
    <t xml:space="preserve"> Jaroslav Hasek</t>
  </si>
  <si>
    <t xml:space="preserve"> Joseph Heller</t>
  </si>
  <si>
    <t xml:space="preserve"> Ernest Hemingway</t>
  </si>
  <si>
    <t xml:space="preserve"> Hermann Hesse</t>
  </si>
  <si>
    <t xml:space="preserve"> Homeros</t>
  </si>
  <si>
    <t xml:space="preserve"> Henrik Ibsen</t>
  </si>
  <si>
    <t xml:space="preserve"> Eyvind Johnson</t>
  </si>
  <si>
    <t xml:space="preserve"> James Joyce</t>
  </si>
  <si>
    <t xml:space="preserve"> Franz Kafka</t>
  </si>
  <si>
    <t xml:space="preserve"> Yasar Kemal</t>
  </si>
  <si>
    <t xml:space="preserve"> Pär Lagerkvist</t>
  </si>
  <si>
    <t xml:space="preserve"> Selma Lagerlöf</t>
  </si>
  <si>
    <t xml:space="preserve"> Lidman, Sara</t>
  </si>
  <si>
    <t xml:space="preserve"> Väinö Linna</t>
  </si>
  <si>
    <t xml:space="preserve"> Ivar Lo-Johansson</t>
  </si>
  <si>
    <t xml:space="preserve"> Thomas Mann</t>
  </si>
  <si>
    <t xml:space="preserve"> Harry Martinson</t>
  </si>
  <si>
    <t xml:space="preserve"> Moa Martinson</t>
  </si>
  <si>
    <t xml:space="preserve"> Vilhelm Moberg</t>
  </si>
  <si>
    <t xml:space="preserve"> Molière</t>
  </si>
  <si>
    <t xml:space="preserve"> Elsa Morante</t>
  </si>
  <si>
    <t xml:space="preserve"> Morrison, Toni</t>
  </si>
  <si>
    <t xml:space="preserve"> Vladimir Nabokov</t>
  </si>
  <si>
    <t xml:space="preserve"> George Orwell</t>
  </si>
  <si>
    <t xml:space="preserve"> Boris Pasternak</t>
  </si>
  <si>
    <t xml:space="preserve"> Francesco Petrarca</t>
  </si>
  <si>
    <t xml:space="preserve"> Marcel Proust</t>
  </si>
  <si>
    <t xml:space="preserve"> Erich Maria Remarque</t>
  </si>
  <si>
    <t xml:space="preserve"> J. D. Salinger</t>
  </si>
  <si>
    <t xml:space="preserve"> Cora Sandel</t>
  </si>
  <si>
    <t xml:space="preserve"> Sapfo</t>
  </si>
  <si>
    <t xml:space="preserve"> William Shakespeare</t>
  </si>
  <si>
    <t xml:space="preserve"> Mary Shelley</t>
  </si>
  <si>
    <t xml:space="preserve"> Sofokles</t>
  </si>
  <si>
    <t xml:space="preserve"> Solzjenitsyn</t>
  </si>
  <si>
    <t xml:space="preserve"> John Steinbeck</t>
  </si>
  <si>
    <t>Author</t>
  </si>
  <si>
    <t>Drottningens juvelsmycke</t>
  </si>
  <si>
    <t>Andarnas hus +</t>
  </si>
  <si>
    <t>Ditte människobarn</t>
  </si>
  <si>
    <t>Hitom himlen</t>
  </si>
  <si>
    <t>Ondskans blommor</t>
  </si>
  <si>
    <t>I väntan på Godot+</t>
  </si>
  <si>
    <t>Onkel Toms stuga</t>
  </si>
  <si>
    <t>Röde Orm</t>
  </si>
  <si>
    <t>Markurells i Wadköping (sett en teaterföreställn</t>
  </si>
  <si>
    <t>Decamerone</t>
  </si>
  <si>
    <t>Mor Courage och hennes barn</t>
  </si>
  <si>
    <t>Hertha</t>
  </si>
  <si>
    <t>Agnes Grey</t>
  </si>
  <si>
    <t>Svindlande höjder</t>
  </si>
  <si>
    <t>Mästaren och Margarita</t>
  </si>
  <si>
    <t>Om en vinternatt en resande *</t>
  </si>
  <si>
    <t>Främlingen +</t>
  </si>
  <si>
    <t>Drömmar om röda gemak</t>
  </si>
  <si>
    <t>Don Quijote</t>
  </si>
  <si>
    <t>Mörkrets hjärta</t>
  </si>
  <si>
    <t>Den gudomliga komedin</t>
  </si>
  <si>
    <t>Brott och straff +</t>
  </si>
  <si>
    <t>Älskaren +</t>
  </si>
  <si>
    <t>Det öde landet+</t>
  </si>
  <si>
    <t>Medea+</t>
  </si>
  <si>
    <t>Absalom, Absalom</t>
  </si>
  <si>
    <t>Den store Gatsby+</t>
  </si>
  <si>
    <t>Madame Bovary</t>
  </si>
  <si>
    <t>Rosen på Tistelön</t>
  </si>
  <si>
    <t>Stockholms-serien +</t>
  </si>
  <si>
    <t>Hundra år av ensamhet +</t>
  </si>
  <si>
    <t>Den omoraliske</t>
  </si>
  <si>
    <t>Min barndom</t>
  </si>
  <si>
    <t>Brighton Rock</t>
  </si>
  <si>
    <t>Markens gröda</t>
  </si>
  <si>
    <t>Den tappre soldaten Svejk</t>
  </si>
  <si>
    <t>Moment 22</t>
  </si>
  <si>
    <t>Stäppvargen?</t>
  </si>
  <si>
    <t>Odysséen</t>
  </si>
  <si>
    <t>Et dukkehjem</t>
  </si>
  <si>
    <t>Strändernas svall</t>
  </si>
  <si>
    <t>Ulysses</t>
  </si>
  <si>
    <t>Låt tistlarna brinna!</t>
  </si>
  <si>
    <t>Bertha Funke*</t>
  </si>
  <si>
    <t>Barabbas +</t>
  </si>
  <si>
    <t>Lifsens rot</t>
  </si>
  <si>
    <t>Okänd soldat (har läst utdrag, räknas det?)</t>
  </si>
  <si>
    <t>Kungsgatan</t>
  </si>
  <si>
    <t>Huset Buddenbrook</t>
  </si>
  <si>
    <t>Nässlorna blomma</t>
  </si>
  <si>
    <t>Kvinnor och äppelträd</t>
  </si>
  <si>
    <t>Utvandrar-serien</t>
  </si>
  <si>
    <t>Tartuffe</t>
  </si>
  <si>
    <t>Historien*</t>
  </si>
  <si>
    <t>Lolita</t>
  </si>
  <si>
    <t>1984 +</t>
  </si>
  <si>
    <t>Doktor Zjivago</t>
  </si>
  <si>
    <t>Kärleksdikter</t>
  </si>
  <si>
    <t>Räddaren i nöden</t>
  </si>
  <si>
    <t>Alberte-serien x läst första delen i serien.</t>
  </si>
  <si>
    <t>Dikter och fragment</t>
  </si>
  <si>
    <t>Macbeth+</t>
  </si>
  <si>
    <t>Konung Oidipus</t>
  </si>
  <si>
    <t>Vredens druvor</t>
  </si>
  <si>
    <t>Rött och svart*</t>
  </si>
  <si>
    <t>Dracula</t>
  </si>
  <si>
    <t>Dr Jekyll och Mr Hyde</t>
  </si>
  <si>
    <t>Röda rummet</t>
  </si>
  <si>
    <t>Egil Skallagrimssons saga</t>
  </si>
  <si>
    <t>Gullivers resor</t>
  </si>
  <si>
    <t>Den allvarsamma leken +</t>
  </si>
  <si>
    <t>Anna Karenina +</t>
  </si>
  <si>
    <t>Huckleberry Finn</t>
  </si>
  <si>
    <t>Kristin Lavransdotter</t>
  </si>
  <si>
    <t>Jorden runt på 80 dagar +</t>
  </si>
  <si>
    <t>Mot fyren</t>
  </si>
  <si>
    <t>Pennskaftet</t>
  </si>
  <si>
    <t>Tornet</t>
  </si>
  <si>
    <t>Thérèse Raquin</t>
  </si>
  <si>
    <t xml:space="preserve"> Stendhal</t>
  </si>
  <si>
    <t xml:space="preserve"> Bram Stoker</t>
  </si>
  <si>
    <t xml:space="preserve"> Robert Louis Stevenson</t>
  </si>
  <si>
    <t xml:space="preserve"> August Strindberg</t>
  </si>
  <si>
    <t xml:space="preserve"> Snorre Sturlasson (?)</t>
  </si>
  <si>
    <t xml:space="preserve"> Jonathan Swift</t>
  </si>
  <si>
    <t xml:space="preserve"> Hjalmar Söderberg</t>
  </si>
  <si>
    <t xml:space="preserve"> Anton Tjechov</t>
  </si>
  <si>
    <t xml:space="preserve"> Lev Tolstoj</t>
  </si>
  <si>
    <t xml:space="preserve"> Mark Twain</t>
  </si>
  <si>
    <t xml:space="preserve"> Sigrid Undset</t>
  </si>
  <si>
    <t xml:space="preserve"> Jules Verne</t>
  </si>
  <si>
    <t xml:space="preserve"> Voltaire</t>
  </si>
  <si>
    <t xml:space="preserve"> Oscar Wilde</t>
  </si>
  <si>
    <t xml:space="preserve"> Woolf, Virginia</t>
  </si>
  <si>
    <t xml:space="preserve"> Wägner, Elin</t>
  </si>
  <si>
    <t xml:space="preserve"> William Butler Yeats</t>
  </si>
  <si>
    <t xml:space="preserve"> Kleve, Stella (Malling, Math</t>
  </si>
  <si>
    <t>Émile Zola</t>
  </si>
  <si>
    <t>Price</t>
  </si>
  <si>
    <t>Date</t>
  </si>
  <si>
    <t>Price whole</t>
  </si>
  <si>
    <t>Price decimal</t>
  </si>
  <si>
    <t>August 25, 1914</t>
  </si>
  <si>
    <t>May 18, 1927</t>
  </si>
  <si>
    <t>December 31, 1927</t>
  </si>
  <si>
    <t>April 22, 1934</t>
  </si>
  <si>
    <t>July 17, 1940</t>
  </si>
  <si>
    <t>February 26, 1941</t>
  </si>
  <si>
    <t>September 29, 1941</t>
  </si>
  <si>
    <t>February 9, 1943</t>
  </si>
  <si>
    <t>March 16, 1948</t>
  </si>
  <si>
    <t>December 31, 1948</t>
  </si>
  <si>
    <t>March 14, 1951</t>
  </si>
  <si>
    <t>May 16, 1956</t>
  </si>
  <si>
    <t>November 9, 1964</t>
  </si>
  <si>
    <t>May 30, 1969</t>
  </si>
  <si>
    <t>June 28, 1970</t>
  </si>
  <si>
    <t>September 10, 1972</t>
  </si>
  <si>
    <t>November 25, 1974</t>
  </si>
  <si>
    <t>October 25, 1976</t>
  </si>
  <si>
    <t>November 11, 1985</t>
  </si>
  <si>
    <t>February 12, 2005</t>
  </si>
  <si>
    <t>November 23, 2013</t>
  </si>
  <si>
    <t>October 8, 2014</t>
  </si>
  <si>
    <t>March 8, 2015</t>
  </si>
  <si>
    <t>March 17, 2015</t>
  </si>
  <si>
    <t>May 27, 2016</t>
  </si>
  <si>
    <t>April 12, 1922</t>
  </si>
  <si>
    <t>June 13, 1927</t>
  </si>
  <si>
    <t>December 10, 1927</t>
  </si>
  <si>
    <t>October 6, 1929</t>
  </si>
  <si>
    <t>July 18, 1931</t>
  </si>
  <si>
    <t>July 6, 1935</t>
  </si>
  <si>
    <t>July 14, 1939</t>
  </si>
  <si>
    <t>August 7, 1940</t>
  </si>
  <si>
    <t>July 11, 1946</t>
  </si>
  <si>
    <t>September 20, 1955</t>
  </si>
  <si>
    <t>July 26, 1956</t>
  </si>
  <si>
    <t>September 15, 1957</t>
  </si>
  <si>
    <t>November 28, 1962</t>
  </si>
  <si>
    <t>June 28, 1964</t>
  </si>
  <si>
    <t>November 30, 1967</t>
  </si>
  <si>
    <t>June 7, 1968</t>
  </si>
  <si>
    <t>October 6, 1989</t>
  </si>
  <si>
    <t>January 20, 1996</t>
  </si>
  <si>
    <t>June 25, 1999</t>
  </si>
  <si>
    <t>April 21, 2002</t>
  </si>
  <si>
    <t>September 13, 2010</t>
  </si>
  <si>
    <t>February 9, 2011</t>
  </si>
  <si>
    <t>February 13, 2012</t>
  </si>
  <si>
    <t>December 3, 2013</t>
  </si>
  <si>
    <t>March 28, 2014</t>
  </si>
  <si>
    <t>October 17, 1921</t>
  </si>
  <si>
    <t>May 31, 1922</t>
  </si>
  <si>
    <t>May 30, 1926</t>
  </si>
  <si>
    <t>December 29, 1927</t>
  </si>
  <si>
    <t>November 4, 1930</t>
  </si>
  <si>
    <t>October 25, 1935</t>
  </si>
  <si>
    <t>April 10, 1941</t>
  </si>
  <si>
    <t>September 30, 1941</t>
  </si>
  <si>
    <t>February 7, 1944</t>
  </si>
  <si>
    <t>March 29, 1959</t>
  </si>
  <si>
    <t>December 23, 1963</t>
  </si>
  <si>
    <t>July 19, 1968</t>
  </si>
  <si>
    <t>October 28, 1976</t>
  </si>
  <si>
    <t>March 27, 1977</t>
  </si>
  <si>
    <t>September 13, 1981</t>
  </si>
  <si>
    <t>May 9, 1993</t>
  </si>
  <si>
    <t>January 23, 1995</t>
  </si>
  <si>
    <t>February 3, 1995</t>
  </si>
  <si>
    <t>April 16, 1998</t>
  </si>
  <si>
    <t>May 30, 1998</t>
  </si>
  <si>
    <t>October 11, 2001</t>
  </si>
  <si>
    <t>April 3, 2004</t>
  </si>
  <si>
    <t>November 13, 2016</t>
  </si>
  <si>
    <t>August 13, 2018</t>
  </si>
  <si>
    <t>June 27, 1914</t>
  </si>
  <si>
    <t>November 6, 1917</t>
  </si>
  <si>
    <t>August 2, 1921</t>
  </si>
  <si>
    <t>October 31, 1921</t>
  </si>
  <si>
    <t>October 13, 1922</t>
  </si>
  <si>
    <t>July 20, 1930</t>
  </si>
  <si>
    <t>April 3, 1936</t>
  </si>
  <si>
    <t>January 12, 1942</t>
  </si>
  <si>
    <t>January 12, 1943</t>
  </si>
  <si>
    <t>May 8, 1944</t>
  </si>
  <si>
    <t>January 24, 1948</t>
  </si>
  <si>
    <t>September 16, 1951</t>
  </si>
  <si>
    <t>April 29, 1955</t>
  </si>
  <si>
    <t>January 3, 1958</t>
  </si>
  <si>
    <t>October 23, 1958</t>
  </si>
  <si>
    <t>February 27, 1965</t>
  </si>
  <si>
    <t>July 12, 1976</t>
  </si>
  <si>
    <t>August 7, 1978</t>
  </si>
  <si>
    <t>June 30, 1985</t>
  </si>
  <si>
    <t>April 24, 1986</t>
  </si>
  <si>
    <t>June 8, 1991</t>
  </si>
  <si>
    <t>April 14, 2002</t>
  </si>
  <si>
    <t>December 24, 2005</t>
  </si>
  <si>
    <t>December 20, 2007</t>
  </si>
  <si>
    <t>June 23, 2016</t>
  </si>
  <si>
    <t>Database insert</t>
  </si>
  <si>
    <t>Allt går sönder</t>
  </si>
  <si>
    <t>Stolthet och fördom</t>
  </si>
  <si>
    <t>Pappa Goriot</t>
  </si>
  <si>
    <t>Fru Marianne</t>
  </si>
  <si>
    <t>Kallocain</t>
  </si>
  <si>
    <t>Jane Eyre</t>
  </si>
  <si>
    <t>Robinson Crusoe</t>
  </si>
  <si>
    <t>Oliver Twist</t>
  </si>
  <si>
    <t>De tre musketörerna</t>
  </si>
  <si>
    <t>Den unge Werthers lidanden</t>
  </si>
  <si>
    <t>Den gamle och havet</t>
  </si>
  <si>
    <t>Processen</t>
  </si>
  <si>
    <t>Kejsarn av Portugallien</t>
  </si>
  <si>
    <t>Älskade</t>
  </si>
  <si>
    <t>På spaning efter den tid som flytt</t>
  </si>
  <si>
    <t>På Västfronten intet nytt</t>
  </si>
  <si>
    <t>Frankenstein</t>
  </si>
  <si>
    <t>En dag i Ivan Denisovitjs liv</t>
  </si>
  <si>
    <t>Damen med hunden</t>
  </si>
  <si>
    <t>Candide</t>
  </si>
  <si>
    <t>Dorian Grays porträtt</t>
  </si>
  <si>
    <t>https://libris.kb.se/hitlist?d=libris&amp;q=tit%3a(Allt+går+sönder)+f%c3%b6rf%3a(Chinua+Achebe)+mat%3a(eresurser)&amp;f=ext&amp;spell=true&amp;hist=true&amp;p=1</t>
  </si>
  <si>
    <t>https://libris.kb.se/hitlist?d=libris&amp;q=tit%3a(Drottningens+juvelsmycke)+f%c3%b6rf%3a(Carl+Jonas+Love+Almqvist)+mat%3a(eresurser)&amp;f=ext&amp;spell=true&amp;hist=true&amp;p=1</t>
  </si>
  <si>
    <t>https://libris.kb.se/hitlist?d=libris&amp;q=tit%3a(Andarnas+hus++)+f%c3%b6rf%3a(Isabel+Allende)+mat%3a(eresurser)&amp;f=ext&amp;spell=true&amp;hist=true&amp;p=1</t>
  </si>
  <si>
    <t>https://libris.kb.se/hitlist?d=libris&amp;q=tit%3a(Ditte+människobarn)+f%c3%b6rf%3a(Martin+Andersen+Nexö)+mat%3a(eresurser)&amp;f=ext&amp;spell=true&amp;hist=true&amp;p=1</t>
  </si>
  <si>
    <t>https://libris.kb.se/hitlist?d=libris&amp;q=tit%3a(Hitom+himlen)+f%c3%b6rf%3a(Stina+Aronson)+mat%3a(eresurser)&amp;f=ext&amp;spell=true&amp;hist=true&amp;p=1</t>
  </si>
  <si>
    <t>https://libris.kb.se/hitlist?d=libris&amp;q=tit%3a(Stolthet+och+fördom)+f%c3%b6rf%3a(Jane+Austen)+mat%3a(eresurser)&amp;f=ext&amp;spell=true&amp;hist=true&amp;p=1</t>
  </si>
  <si>
    <t>https://libris.kb.se/hitlist?d=libris&amp;q=tit%3a(Pappa+Goriot)+f%c3%b6rf%3a(Honoré+de+Balzac)+mat%3a(eresurser)&amp;f=ext&amp;spell=true&amp;hist=true&amp;p=1</t>
  </si>
  <si>
    <t>https://libris.kb.se/hitlist?d=libris&amp;q=tit%3a(Ondskans+blommor)+f%c3%b6rf%3a(Charles+Baudelaire)+mat%3a(eresurser)&amp;f=ext&amp;spell=true&amp;hist=true&amp;p=1</t>
  </si>
  <si>
    <t>https://libris.kb.se/hitlist?d=libris&amp;q=tit%3a(I+väntan+på+Godot+)+f%c3%b6rf%3a(Samuel+Beckett)+mat%3a(eresurser)&amp;f=ext&amp;spell=true&amp;hist=true&amp;p=1</t>
  </si>
  <si>
    <t>https://libris.kb.se/hitlist?d=libris&amp;q=tit%3a(Onkel+Toms+stuga)+f%c3%b6rf%3a(+Harriet+Beecher+Stowe)+mat%3a(eresurser)&amp;f=ext&amp;spell=true&amp;hist=true&amp;p=1</t>
  </si>
  <si>
    <t>https://libris.kb.se/hitlist?d=libris&amp;q=tit%3a(Fru+Marianne)+f%c3%b6rf%3a(+Victoria+Benedictsson)+mat%3a(eresurser)&amp;f=ext&amp;spell=true&amp;hist=true&amp;p=1</t>
  </si>
  <si>
    <t>https://libris.kb.se/hitlist?d=libris&amp;q=tit%3a(Röde+Orm)+f%c3%b6rf%3a(+Frans+G.+Bengtsson)+mat%3a(eresurser)&amp;f=ext&amp;spell=true&amp;hist=true&amp;p=1</t>
  </si>
  <si>
    <t>https://libris.kb.se/hitlist?d=libris&amp;q=tit%3a(Markurells+i+Wadköping+(sett+en+teaterföreställn)+f%c3%b6rf%3a(+Hjalmar+Bergman)+mat%3a(eresurser)&amp;f=ext&amp;spell=true&amp;hist=true&amp;p=1</t>
  </si>
  <si>
    <t>https://libris.kb.se/hitlist?d=libris&amp;q=tit%3a(Decamerone)+f%c3%b6rf%3a(+Giovanni+Boccaccio)+mat%3a(eresurser)&amp;f=ext&amp;spell=true&amp;hist=true&amp;p=1</t>
  </si>
  <si>
    <t>https://libris.kb.se/hitlist?d=libris&amp;q=tit%3a(Kallocain)+f%c3%b6rf%3a(+Karin+Boye)+mat%3a(eresurser)&amp;f=ext&amp;spell=true&amp;hist=true&amp;p=1</t>
  </si>
  <si>
    <t>https://libris.kb.se/hitlist?d=libris&amp;q=tit%3a(Mor+Courage+och+hennes+barn)+f%c3%b6rf%3a(+Bertholt+Brecht)+mat%3a(eresurser)&amp;f=ext&amp;spell=true&amp;hist=true&amp;p=1</t>
  </si>
  <si>
    <t>https://libris.kb.se/hitlist?d=libris&amp;q=tit%3a(Hertha)+f%c3%b6rf%3a(+Fredrika+Bremer)+mat%3a(eresurser)&amp;f=ext&amp;spell=true&amp;hist=true&amp;p=1</t>
  </si>
  <si>
    <t>https://libris.kb.se/hitlist?d=libris&amp;q=tit%3a(Agnes+Grey)+f%c3%b6rf%3a(+Anne+Brontë)+mat%3a(eresurser)&amp;f=ext&amp;spell=true&amp;hist=true&amp;p=1</t>
  </si>
  <si>
    <t>https://libris.kb.se/hitlist?d=libris&amp;q=tit%3a(Jane+Eyre)+f%c3%b6rf%3a(+Charlotte+Brontë)+mat%3a(eresurser)&amp;f=ext&amp;spell=true&amp;hist=true&amp;p=1</t>
  </si>
  <si>
    <t>https://libris.kb.se/hitlist?d=libris&amp;q=tit%3a(Svindlande+höjder)+f%c3%b6rf%3a(+Emily+Brontë)+mat%3a(eresurser)&amp;f=ext&amp;spell=true&amp;hist=true&amp;p=1</t>
  </si>
  <si>
    <t>https://libris.kb.se/hitlist?d=libris&amp;q=tit%3a(Mästaren+och+Margarita)+f%c3%b6rf%3a(+Mikhail+Bulgakov)+mat%3a(eresurser)&amp;f=ext&amp;spell=true&amp;hist=true&amp;p=1</t>
  </si>
  <si>
    <t>https://libris.kb.se/hitlist?d=libris&amp;q=tit%3a(Om+en+vinternatt+en+resande+*)+f%c3%b6rf%3a(+Italo+Calvino)+mat%3a(eresurser)&amp;f=ext&amp;spell=true&amp;hist=true&amp;p=1</t>
  </si>
  <si>
    <t>https://libris.kb.se/hitlist?d=libris&amp;q=tit%3a(Främlingen++)+f%c3%b6rf%3a(+Albert+Camus)+mat%3a(eresurser)&amp;f=ext&amp;spell=true&amp;hist=true&amp;p=1</t>
  </si>
  <si>
    <t>https://libris.kb.se/hitlist?d=libris&amp;q=tit%3a(Drömmar+om+röda+gemak)+f%c3%b6rf%3a(+Cao+Xueqin)+mat%3a(eresurser)&amp;f=ext&amp;spell=true&amp;hist=true&amp;p=1</t>
  </si>
  <si>
    <t>https://libris.kb.se/hitlist?d=libris&amp;q=tit%3a(Don+Quijote)+f%c3%b6rf%3a(+Cervantes)+mat%3a(eresurser)&amp;f=ext&amp;spell=true&amp;hist=true&amp;p=1</t>
  </si>
  <si>
    <t>https://libris.kb.se/hitlist?d=libris&amp;q=tit%3a(Mörkrets+hjärta)+f%c3%b6rf%3a(+Joseph+Conrad)+mat%3a(eresurser)&amp;f=ext&amp;spell=true&amp;hist=true&amp;p=1</t>
  </si>
  <si>
    <t>https://libris.kb.se/hitlist?d=libris&amp;q=tit%3a(Den+gudomliga+komedin)+f%c3%b6rf%3a(+Dante+Alighieri)+mat%3a(eresurser)&amp;f=ext&amp;spell=true&amp;hist=true&amp;p=1</t>
  </si>
  <si>
    <t>https://libris.kb.se/hitlist?d=libris&amp;q=tit%3a(Robinson+Crusoe)+f%c3%b6rf%3a(+Daniel+Defoe)+mat%3a(eresurser)&amp;f=ext&amp;spell=true&amp;hist=true&amp;p=1</t>
  </si>
  <si>
    <t>https://libris.kb.se/hitlist?d=libris&amp;q=tit%3a(Oliver+Twist)+f%c3%b6rf%3a(+Charles+Dickens)+mat%3a(eresurser)&amp;f=ext&amp;spell=true&amp;hist=true&amp;p=1</t>
  </si>
  <si>
    <t>https://libris.kb.se/hitlist?d=libris&amp;q=tit%3a(Brott+och+straff++)+f%c3%b6rf%3a(+Fjodor+Dostojevskij)+mat%3a(eresurser)&amp;f=ext&amp;spell=true&amp;hist=true&amp;p=1</t>
  </si>
  <si>
    <t>https://libris.kb.se/hitlist?d=libris&amp;q=tit%3a(De+tre+musketörerna)+f%c3%b6rf%3a(+Alexandre+Dumas+d+ä)+mat%3a(eresurser)&amp;f=ext&amp;spell=true&amp;hist=true&amp;p=1</t>
  </si>
  <si>
    <t>https://libris.kb.se/hitlist?d=libris&amp;q=tit%3a(Älskaren++)+f%c3%b6rf%3a(+Marguerite+Duras)+mat%3a(eresurser)&amp;f=ext&amp;spell=true&amp;hist=true&amp;p=1</t>
  </si>
  <si>
    <t>https://libris.kb.se/hitlist?d=libris&amp;q=tit%3a(Det+öde+landet+)+f%c3%b6rf%3a(+T+S+Eliot)+mat%3a(eresurser)&amp;f=ext&amp;spell=true&amp;hist=true&amp;p=1</t>
  </si>
  <si>
    <t>https://libris.kb.se/hitlist?d=libris&amp;q=tit%3a(Medea+)+f%c3%b6rf%3a(+Euripides)+mat%3a(eresurser)&amp;f=ext&amp;spell=true&amp;hist=true&amp;p=1</t>
  </si>
  <si>
    <t>https://libris.kb.se/hitlist?d=libris&amp;q=tit%3a(Absalom,+Absalom)+f%c3%b6rf%3a(+William+Faulkner)+mat%3a(eresurser)&amp;f=ext&amp;spell=true&amp;hist=true&amp;p=1</t>
  </si>
  <si>
    <t>https://libris.kb.se/hitlist?d=libris&amp;q=tit%3a(Den+store+Gatsby+)+f%c3%b6rf%3a(+F+Scott+Fitzgerald)+mat%3a(eresurser)&amp;f=ext&amp;spell=true&amp;hist=true&amp;p=1</t>
  </si>
  <si>
    <t>https://libris.kb.se/hitlist?d=libris&amp;q=tit%3a(Madame+Bovary)+f%c3%b6rf%3a(+Gustave+Flaubert)+mat%3a(eresurser)&amp;f=ext&amp;spell=true&amp;hist=true&amp;p=1</t>
  </si>
  <si>
    <t>https://libris.kb.se/hitlist?d=libris&amp;q=tit%3a(Rosen+på+Tistelön)+f%c3%b6rf%3a(+Emilie+Flygare-Carlén)+mat%3a(eresurser)&amp;f=ext&amp;spell=true&amp;hist=true&amp;p=1</t>
  </si>
  <si>
    <t>https://libris.kb.se/hitlist?d=libris&amp;q=tit%3a(Stockholms-serien++)+f%c3%b6rf%3a(+Per+Anders+Fogelström)+mat%3a(eresurser)&amp;f=ext&amp;spell=true&amp;hist=true&amp;p=1</t>
  </si>
  <si>
    <t>https://libris.kb.se/hitlist?d=libris&amp;q=tit%3a(Hundra+år+av+ensamhet++)+f%c3%b6rf%3a(+Gabriel+García+Márquez)+mat%3a(eresurser)&amp;f=ext&amp;spell=true&amp;hist=true&amp;p=1</t>
  </si>
  <si>
    <t>https://libris.kb.se/hitlist?d=libris&amp;q=tit%3a(Den+omoraliske)+f%c3%b6rf%3a(+André+Gide)+mat%3a(eresurser)&amp;f=ext&amp;spell=true&amp;hist=true&amp;p=1</t>
  </si>
  <si>
    <t>https://libris.kb.se/hitlist?d=libris&amp;q=tit%3a(Den+unge+Werthers+lidanden)+f%c3%b6rf%3a(+Johann+Wolfgang+von+Goethe)+mat%3a(eresurser)&amp;f=ext&amp;spell=true&amp;hist=true&amp;p=1</t>
  </si>
  <si>
    <t>https://libris.kb.se/hitlist?d=libris&amp;q=tit%3a(Min+barndom)+f%c3%b6rf%3a(+Maksim+Gorkij)+mat%3a(eresurser)&amp;f=ext&amp;spell=true&amp;hist=true&amp;p=1</t>
  </si>
  <si>
    <t>https://libris.kb.se/hitlist?d=libris&amp;q=tit%3a(Brighton+Rock)+f%c3%b6rf%3a(+Graham+Greene)+mat%3a(eresurser)&amp;f=ext&amp;spell=true&amp;hist=true&amp;p=1</t>
  </si>
  <si>
    <t>https://libris.kb.se/hitlist?d=libris&amp;q=tit%3a(Markens+gröda)+f%c3%b6rf%3a(+Knut+Hamsun)+mat%3a(eresurser)&amp;f=ext&amp;spell=true&amp;hist=true&amp;p=1</t>
  </si>
  <si>
    <t>https://libris.kb.se/hitlist?d=libris&amp;q=tit%3a(Den+tappre+soldaten+Svejk)+f%c3%b6rf%3a(+Jaroslav+Hasek)+mat%3a(eresurser)&amp;f=ext&amp;spell=true&amp;hist=true&amp;p=1</t>
  </si>
  <si>
    <t>https://libris.kb.se/hitlist?d=libris&amp;q=tit%3a(Moment+22)+f%c3%b6rf%3a(+Joseph+Heller)+mat%3a(eresurser)&amp;f=ext&amp;spell=true&amp;hist=true&amp;p=1</t>
  </si>
  <si>
    <t>https://libris.kb.se/hitlist?d=libris&amp;q=tit%3a(Den+gamle+och+havet)+f%c3%b6rf%3a(+Ernest+Hemingway)+mat%3a(eresurser)&amp;f=ext&amp;spell=true&amp;hist=true&amp;p=1</t>
  </si>
  <si>
    <t>https://libris.kb.se/hitlist?d=libris&amp;q=tit%3a(Stäppvargen?)+f%c3%b6rf%3a(+Hermann+Hesse)+mat%3a(eresurser)&amp;f=ext&amp;spell=true&amp;hist=true&amp;p=1</t>
  </si>
  <si>
    <t>https://libris.kb.se/hitlist?d=libris&amp;q=tit%3a(Odysséen)+f%c3%b6rf%3a(+Homeros)+mat%3a(eresurser)&amp;f=ext&amp;spell=true&amp;hist=true&amp;p=1</t>
  </si>
  <si>
    <t>https://libris.kb.se/hitlist?d=libris&amp;q=tit%3a(Et+dukkehjem)+f%c3%b6rf%3a(+Henrik+Ibsen)+mat%3a(eresurser)&amp;f=ext&amp;spell=true&amp;hist=true&amp;p=1</t>
  </si>
  <si>
    <t>https://libris.kb.se/hitlist?d=libris&amp;q=tit%3a(Strändernas+svall)+f%c3%b6rf%3a(+Eyvind+Johnson)+mat%3a(eresurser)&amp;f=ext&amp;spell=true&amp;hist=true&amp;p=1</t>
  </si>
  <si>
    <t>https://libris.kb.se/hitlist?d=libris&amp;q=tit%3a(Ulysses)+f%c3%b6rf%3a(+James+Joyce)+mat%3a(eresurser)&amp;f=ext&amp;spell=true&amp;hist=true&amp;p=1</t>
  </si>
  <si>
    <t>https://libris.kb.se/hitlist?d=libris&amp;q=tit%3a(Processen)+f%c3%b6rf%3a(+Franz+Kafka)+mat%3a(eresurser)&amp;f=ext&amp;spell=true&amp;hist=true&amp;p=1</t>
  </si>
  <si>
    <t>https://libris.kb.se/hitlist?d=libris&amp;q=tit%3a(Låt+tistlarna+brinna!)+f%c3%b6rf%3a(+Yasar+Kemal)+mat%3a(eresurser)&amp;f=ext&amp;spell=true&amp;hist=true&amp;p=1</t>
  </si>
  <si>
    <t>https://libris.kb.se/hitlist?d=libris&amp;q=tit%3a(Bertha+Funke*)+f%c3%b6rf%3a(+Kleve,+Stella+(Malling,+Math)+mat%3a(eresurser)&amp;f=ext&amp;spell=true&amp;hist=true&amp;p=1</t>
  </si>
  <si>
    <t>https://libris.kb.se/hitlist?d=libris&amp;q=tit%3a(Barabbas++)+f%c3%b6rf%3a(+Pär+Lagerkvist)+mat%3a(eresurser)&amp;f=ext&amp;spell=true&amp;hist=true&amp;p=1</t>
  </si>
  <si>
    <t>https://libris.kb.se/hitlist?d=libris&amp;q=tit%3a(Kejsarn+av+Portugallien)+f%c3%b6rf%3a(+Selma+Lagerlöf)+mat%3a(eresurser)&amp;f=ext&amp;spell=true&amp;hist=true&amp;p=1</t>
  </si>
  <si>
    <t>https://libris.kb.se/hitlist?d=libris&amp;q=tit%3a(Lifsens+rot)+f%c3%b6rf%3a(+Lidman,+Sara)+mat%3a(eresurser)&amp;f=ext&amp;spell=true&amp;hist=true&amp;p=1</t>
  </si>
  <si>
    <t>https://libris.kb.se/hitlist?d=libris&amp;q=tit%3a(Okänd+soldat+(har+läst+utdrag,+räknas+det?))+f%c3%b6rf%3a(+Väinö+Linna)+mat%3a(eresurser)&amp;f=ext&amp;spell=true&amp;hist=true&amp;p=1</t>
  </si>
  <si>
    <t>https://libris.kb.se/hitlist?d=libris&amp;q=tit%3a(Kungsgatan)+f%c3%b6rf%3a(+Ivar+Lo-Johansson)+mat%3a(eresurser)&amp;f=ext&amp;spell=true&amp;hist=true&amp;p=1</t>
  </si>
  <si>
    <t>https://libris.kb.se/hitlist?d=libris&amp;q=tit%3a(Huset+Buddenbrook)+f%c3%b6rf%3a(+Thomas+Mann)+mat%3a(eresurser)&amp;f=ext&amp;spell=true&amp;hist=true&amp;p=1</t>
  </si>
  <si>
    <t>https://libris.kb.se/hitlist?d=libris&amp;q=tit%3a(Nässlorna+blomma)+f%c3%b6rf%3a(+Harry+Martinson)+mat%3a(eresurser)&amp;f=ext&amp;spell=true&amp;hist=true&amp;p=1</t>
  </si>
  <si>
    <t>https://libris.kb.se/hitlist?d=libris&amp;q=tit%3a(Kvinnor+och+äppelträd)+f%c3%b6rf%3a(+Moa+Martinson)+mat%3a(eresurser)&amp;f=ext&amp;spell=true&amp;hist=true&amp;p=1</t>
  </si>
  <si>
    <t>https://libris.kb.se/hitlist?d=libris&amp;q=tit%3a(Utvandrar-serien)+f%c3%b6rf%3a(+Vilhelm+Moberg)+mat%3a(eresurser)&amp;f=ext&amp;spell=true&amp;hist=true&amp;p=1</t>
  </si>
  <si>
    <t>https://libris.kb.se/hitlist?d=libris&amp;q=tit%3a(Tartuffe)+f%c3%b6rf%3a(+Molière)+mat%3a(eresurser)&amp;f=ext&amp;spell=true&amp;hist=true&amp;p=1</t>
  </si>
  <si>
    <t>https://libris.kb.se/hitlist?d=libris&amp;q=tit%3a(Historien*)+f%c3%b6rf%3a(+Elsa+Morante)+mat%3a(eresurser)&amp;f=ext&amp;spell=true&amp;hist=true&amp;p=1</t>
  </si>
  <si>
    <t>https://libris.kb.se/hitlist?d=libris&amp;q=tit%3a(Älskade)+f%c3%b6rf%3a(+Morrison,+Toni)+mat%3a(eresurser)&amp;f=ext&amp;spell=true&amp;hist=true&amp;p=1</t>
  </si>
  <si>
    <t>https://libris.kb.se/hitlist?d=libris&amp;q=tit%3a(Lolita)+f%c3%b6rf%3a(+Vladimir+Nabokov)+mat%3a(eresurser)&amp;f=ext&amp;spell=true&amp;hist=true&amp;p=1</t>
  </si>
  <si>
    <t>https://libris.kb.se/hitlist?d=libris&amp;q=tit%3a(1984++)+f%c3%b6rf%3a(+George+Orwell)+mat%3a(eresurser)&amp;f=ext&amp;spell=true&amp;hist=true&amp;p=1</t>
  </si>
  <si>
    <t>https://libris.kb.se/hitlist?d=libris&amp;q=tit%3a(Doktor+Zjivago)+f%c3%b6rf%3a(+Boris+Pasternak)+mat%3a(eresurser)&amp;f=ext&amp;spell=true&amp;hist=true&amp;p=1</t>
  </si>
  <si>
    <t>https://libris.kb.se/hitlist?d=libris&amp;q=tit%3a(Kärleksdikter)+f%c3%b6rf%3a(+Francesco+Petrarca)+mat%3a(eresurser)&amp;f=ext&amp;spell=true&amp;hist=true&amp;p=1</t>
  </si>
  <si>
    <t>https://libris.kb.se/hitlist?d=libris&amp;q=tit%3a(På+spaning+efter+den+tid+som+flytt)+f%c3%b6rf%3a(+Marcel+Proust)+mat%3a(eresurser)&amp;f=ext&amp;spell=true&amp;hist=true&amp;p=1</t>
  </si>
  <si>
    <t>https://libris.kb.se/hitlist?d=libris&amp;q=tit%3a(På+Västfronten+intet+nytt)+f%c3%b6rf%3a(+Erich+Maria+Remarque)+mat%3a(eresurser)&amp;f=ext&amp;spell=true&amp;hist=true&amp;p=1</t>
  </si>
  <si>
    <t>https://libris.kb.se/hitlist?d=libris&amp;q=tit%3a(Räddaren+i+nöden)+f%c3%b6rf%3a(+J.+D.+Salinger)+mat%3a(eresurser)&amp;f=ext&amp;spell=true&amp;hist=true&amp;p=1</t>
  </si>
  <si>
    <t>https://libris.kb.se/hitlist?d=libris&amp;q=tit%3a(Alberte-serien+x+läst+första+delen+i+serien.)+f%c3%b6rf%3a(+Cora+Sandel)+mat%3a(eresurser)&amp;f=ext&amp;spell=true&amp;hist=true&amp;p=1</t>
  </si>
  <si>
    <t>https://libris.kb.se/hitlist?d=libris&amp;q=tit%3a(Dikter+och+fragment)+f%c3%b6rf%3a(+Sapfo)+mat%3a(eresurser)&amp;f=ext&amp;spell=true&amp;hist=true&amp;p=1</t>
  </si>
  <si>
    <t>https://libris.kb.se/hitlist?d=libris&amp;q=tit%3a(Macbeth+)+f%c3%b6rf%3a(+William+Shakespeare)+mat%3a(eresurser)&amp;f=ext&amp;spell=true&amp;hist=true&amp;p=1</t>
  </si>
  <si>
    <t>https://libris.kb.se/hitlist?d=libris&amp;q=tit%3a(Frankenstein)+f%c3%b6rf%3a(+Mary+Shelley)+mat%3a(eresurser)&amp;f=ext&amp;spell=true&amp;hist=true&amp;p=1</t>
  </si>
  <si>
    <t>https://libris.kb.se/hitlist?d=libris&amp;q=tit%3a(Konung+Oidipus)+f%c3%b6rf%3a(+Sofokles)+mat%3a(eresurser)&amp;f=ext&amp;spell=true&amp;hist=true&amp;p=1</t>
  </si>
  <si>
    <t>https://libris.kb.se/hitlist?d=libris&amp;q=tit%3a(En+dag+i+Ivan+Denisovitjs+liv)+f%c3%b6rf%3a(+Solzjenitsyn)+mat%3a(eresurser)&amp;f=ext&amp;spell=true&amp;hist=true&amp;p=1</t>
  </si>
  <si>
    <t>https://libris.kb.se/hitlist?d=libris&amp;q=tit%3a(Vredens+druvor)+f%c3%b6rf%3a(+John+Steinbeck)+mat%3a(eresurser)&amp;f=ext&amp;spell=true&amp;hist=true&amp;p=1</t>
  </si>
  <si>
    <t>https://libris.kb.se/hitlist?d=libris&amp;q=tit%3a(Rött+och+svart*)+f%c3%b6rf%3a(+Stendhal)+mat%3a(eresurser)&amp;f=ext&amp;spell=true&amp;hist=true&amp;p=1</t>
  </si>
  <si>
    <t>https://libris.kb.se/hitlist?d=libris&amp;q=tit%3a(Dracula)+f%c3%b6rf%3a(+Bram+Stoker)+mat%3a(eresurser)&amp;f=ext&amp;spell=true&amp;hist=true&amp;p=1</t>
  </si>
  <si>
    <t>https://libris.kb.se/hitlist?d=libris&amp;q=tit%3a(Dr+Jekyll+och+Mr+Hyde)+f%c3%b6rf%3a(+Robert+Louis+Stevenson)+mat%3a(eresurser)&amp;f=ext&amp;spell=true&amp;hist=true&amp;p=1</t>
  </si>
  <si>
    <t>https://libris.kb.se/hitlist?d=libris&amp;q=tit%3a(Röda+rummet)+f%c3%b6rf%3a(+August+Strindberg)+mat%3a(eresurser)&amp;f=ext&amp;spell=true&amp;hist=true&amp;p=1</t>
  </si>
  <si>
    <t>https://libris.kb.se/hitlist?d=libris&amp;q=tit%3a(Egil+Skallagrimssons+saga)+f%c3%b6rf%3a(+Snorre+Sturlasson+(?))+mat%3a(eresurser)&amp;f=ext&amp;spell=true&amp;hist=true&amp;p=1</t>
  </si>
  <si>
    <t>https://libris.kb.se/hitlist?d=libris&amp;q=tit%3a(Gullivers+resor)+f%c3%b6rf%3a(+Jonathan+Swift)+mat%3a(eresurser)&amp;f=ext&amp;spell=true&amp;hist=true&amp;p=1</t>
  </si>
  <si>
    <t>https://libris.kb.se/hitlist?d=libris&amp;q=tit%3a(Den+allvarsamma+leken++)+f%c3%b6rf%3a(+Hjalmar+Söderberg)+mat%3a(eresurser)&amp;f=ext&amp;spell=true&amp;hist=true&amp;p=1</t>
  </si>
  <si>
    <t>https://libris.kb.se/hitlist?d=libris&amp;q=tit%3a(Damen+med+hunden)+f%c3%b6rf%3a(+Anton+Tjechov)+mat%3a(eresurser)&amp;f=ext&amp;spell=true&amp;hist=true&amp;p=1</t>
  </si>
  <si>
    <t>https://libris.kb.se/hitlist?d=libris&amp;q=tit%3a(Anna+Karenina++)+f%c3%b6rf%3a(+Lev+Tolstoj)+mat%3a(eresurser)&amp;f=ext&amp;spell=true&amp;hist=true&amp;p=1</t>
  </si>
  <si>
    <t>https://libris.kb.se/hitlist?d=libris&amp;q=tit%3a(Huckleberry+Finn)+f%c3%b6rf%3a(+Mark+Twain)+mat%3a(eresurser)&amp;f=ext&amp;spell=true&amp;hist=true&amp;p=1</t>
  </si>
  <si>
    <t>https://libris.kb.se/hitlist?d=libris&amp;q=tit%3a(Kristin+Lavransdotter)+f%c3%b6rf%3a(+Sigrid+Undset)+mat%3a(eresurser)&amp;f=ext&amp;spell=true&amp;hist=true&amp;p=1</t>
  </si>
  <si>
    <t>https://libris.kb.se/hitlist?d=libris&amp;q=tit%3a(Jorden+runt+på+80+dagar++)+f%c3%b6rf%3a(+Jules+Verne)+mat%3a(eresurser)&amp;f=ext&amp;spell=true&amp;hist=true&amp;p=1</t>
  </si>
  <si>
    <t>https://libris.kb.se/hitlist?d=libris&amp;q=tit%3a(Candide)+f%c3%b6rf%3a(+Voltaire)+mat%3a(eresurser)&amp;f=ext&amp;spell=true&amp;hist=true&amp;p=1</t>
  </si>
  <si>
    <t>https://libris.kb.se/hitlist?d=libris&amp;q=tit%3a(Dorian+Grays+porträtt)+f%c3%b6rf%3a(+Oscar+Wilde)+mat%3a(eresurser)&amp;f=ext&amp;spell=true&amp;hist=true&amp;p=1</t>
  </si>
  <si>
    <t>https://libris.kb.se/hitlist?d=libris&amp;q=tit%3a(Mot+fyren)+f%c3%b6rf%3a(+Woolf,+Virginia)+mat%3a(eresurser)&amp;f=ext&amp;spell=true&amp;hist=true&amp;p=1</t>
  </si>
  <si>
    <t>https://libris.kb.se/hitlist?d=libris&amp;q=tit%3a(Pennskaftet)+f%c3%b6rf%3a(+Wägner,+Elin)+mat%3a(eresurser)&amp;f=ext&amp;spell=true&amp;hist=true&amp;p=1</t>
  </si>
  <si>
    <t>https://libris.kb.se/hitlist?d=libris&amp;q=tit%3a(Tornet)+f%c3%b6rf%3a(+William+Butler+Yeats)+mat%3a(eresurser)&amp;f=ext&amp;spell=true&amp;hist=true&amp;p=1</t>
  </si>
  <si>
    <t>https://libris.kb.se/hitlist?d=libris&amp;q=tit%3a(Thérèse+Raquin)+f%c3%b6rf%3a(Émile+Zola)+mat%3a(eresurser)&amp;f=ext&amp;spell=true&amp;hist=true&amp;p=1</t>
  </si>
  <si>
    <t>Thumbnail</t>
  </si>
  <si>
    <t>https://images.elib.se/cover/1003705/1003705.jpg</t>
  </si>
  <si>
    <t>https://s1.adlibris.com/images/47713608/drottningens-juvelsmycke.jpg</t>
  </si>
  <si>
    <t>https://www.pricerunner.se/product/200x200/1745129306/Andarnas-hus-(E-bok-2017).jpg</t>
  </si>
  <si>
    <t>https://img.tradera.net/medium/249/379666249_acd480f4-ce3e-4fbf-983e-4c8709b014f6.jpg</t>
  </si>
  <si>
    <t>https://www.modernista.se/sites/default/files/bokomslag/aronson_hitom_himlen_omslag_poc_1.jpg</t>
  </si>
  <si>
    <t>https://media.bonnierforlagen.se/bokbilder3d/tif/9789100125783.jpg</t>
  </si>
  <si>
    <t>https://www.modernista.se/sites/default/files/bokomslag/balzac_pappa_goriot_omslag_inb.jpg</t>
  </si>
  <si>
    <t>https://www.pricerunner.se/product/1200x630/1821530951/Det-ondas-blommor-(E-bok-2014).jpg</t>
  </si>
  <si>
    <t>https://www.bokstugan.se/bokbilder/15201.jpg</t>
  </si>
  <si>
    <t>https://viatone.se/wp-content/uploads/2017/10/titel-stowe-onkel-toms-stuga.jpg</t>
  </si>
  <si>
    <t>https://media.bonnierforlagen.se/bokbilder/b/9789100131388.jpg</t>
  </si>
  <si>
    <t>https://cdn2.cdnme.se/cdn/9-1/3915103/images/2012/100_0085-2_5058e406e087c321e384eb67.jpg</t>
  </si>
  <si>
    <t>https://s1.adlibris.com/images/5580269/markurells-i-wadkoping.jpg</t>
  </si>
  <si>
    <t>https://boktugg.imgix.net/9789127552098.jpg</t>
  </si>
  <si>
    <t>https://s2.adlibris.com/images/30550800/kallocain.jpg</t>
  </si>
  <si>
    <t>https://s2.adlibris.com/images/997643/mor-courage-och-hennes-barn-den-kaukasiska-kritcirkeln.jpg</t>
  </si>
  <si>
    <t>https://www.bokstugan.se/bokbilder/12986.jpg</t>
  </si>
  <si>
    <t>https://m.media-amazon.com/images/I/41wkD8vju-L.jpg</t>
  </si>
  <si>
    <t>https://s1.adlibris.com/images/139671/svindlande-hojder.jpg</t>
  </si>
  <si>
    <t>https://images-na.ssl-images-amazon.com/images/I/41oRRotv2KL._SX346_BO1,204,203,200_.jpg</t>
  </si>
  <si>
    <t>https://s1.adlibris.com/images/411174/mastaren-och-margarita.jpg</t>
  </si>
  <si>
    <t>https://www.pricerunner.se/product/1200x630/1744785669/Om-en-vinternatt-en-resande-(Danskt-band-2017).jpg</t>
  </si>
  <si>
    <t>https://media.bonnierforlagen.se/bokbilder/tif/9789100185305.jpg</t>
  </si>
  <si>
    <t>https://s2.adlibris.com/images/37516461/guldaldern-drommar-om-roda-gemak.jpg</t>
  </si>
  <si>
    <t>https://s1.adlibris.com/images/25191899/don-quijote-de-la-mancha-don-quixote-de-la-mancha.jpg</t>
  </si>
  <si>
    <t>https://static.boktipset.se/images/content/A/4o/4o3Zp9M1DU2WPRAuIWdyYA.jpg</t>
  </si>
  <si>
    <t>https://img.tradera.net/images/160/376665160_7c0cdfe0-f972-4060-85a1-83614fc74956.jpg</t>
  </si>
  <si>
    <t>https://s2.adlibris.com/images/22570899/robinson-crusoe.jpg</t>
  </si>
  <si>
    <t>https://images-na.ssl-images-amazon.com/images/I/81PpW3frJZL.jpg</t>
  </si>
  <si>
    <t>https://s1.adlibris.com/images/16616997/brott-och-straff-1.jpg</t>
  </si>
  <si>
    <t>https://www.bokstugan.se/bokbilder/26703.jpg</t>
  </si>
  <si>
    <t>https://s2.adlibris.com/images/493890/alskaren.jpg</t>
  </si>
  <si>
    <t>https://bildix.mmcloud.se/bildix/api/images/QkDDYdTbpVKM6x0aHmMpR2KcTT4.jpeg</t>
  </si>
  <si>
    <t>https://www.nextory.se/coverimg1/340/9781625587428.jpg</t>
  </si>
  <si>
    <t>https://upload.wikimedia.org/wikipedia/commons/a/a9/Absalom%2C_Absalom%21_%281936_1st_ed_cover%29.jpg</t>
  </si>
  <si>
    <t>https://3.bp.blogspot.com/-dfjcKT-3BTY/UupmDtMl_LI/AAAAAAAACdI/fh9ZQgB5JWw/s1600/den+store+gatsby.jpg</t>
  </si>
  <si>
    <t>https://m.media-amazon.com/images/I/51HLg6DQMwL.jpg</t>
  </si>
  <si>
    <t>https://img.tradera.net/images/826/366091826_182fc9e8-9339-4054-9009-901d7d3bc120.jpg</t>
  </si>
  <si>
    <t>https://www.bokstugan.se/bokbilder/1861.jpg</t>
  </si>
  <si>
    <t>https://upload.wikimedia.org/wikipedia/en/thumb/6/60/Brighton_Rock.jpg/220px-Brighton_Rock.jpg</t>
  </si>
  <si>
    <t>https://tranan.nu/wp-content/uploads/2012/07/9789186307981.jpg</t>
  </si>
  <si>
    <t>https://elilaserochskriver.files.wordpress.com/2011/09/9113034995.jpg</t>
  </si>
  <si>
    <t>https://bokborsenlive.objects.dc-sto1.glesys.net/product_thumb/1839614/9459700/5ebe74a75db43.jpg</t>
  </si>
  <si>
    <t>https://varldslitteratur.se/sites/varldslitteratur.se/files/bok/2015/ensam.jpg</t>
  </si>
  <si>
    <t>https://img.tradera.net/images/515/368974515_f2829e4c-0f8d-4854-9b4e-6e9cbcda1ff7.jpg</t>
  </si>
  <si>
    <t>https://media.bonnierforlagen.se/bokbilder/tif/9789100114688.jpg</t>
  </si>
  <si>
    <t>https://upload.wikimedia.org/wikipedia/commons/thumb/7/7c/Kejsarn_av_Portugallien.jpg/1200px-Kejsarn_av_Portugallien.jpg</t>
  </si>
  <si>
    <t>https://m.media-amazon.com/images/M/MV5BNjhiMWM5MzgtNTdkMC00ZTFmLWEzMjEtZmZkOTY2MmQwNzhjXkEyXkFqcGdeQXVyNjc1NTYyMjg@._V1_.jpg</t>
  </si>
  <si>
    <t>https://media.bonnierforlagen.se/bokbilder/tif/9789100134600.jpg</t>
  </si>
  <si>
    <t>https://varldslitteratur.se/sites/varldslitteratur.se/files/bok/2013/lat.jpg</t>
  </si>
  <si>
    <t>https://s2.adlibris.com/images/361187/processen.jpg</t>
  </si>
  <si>
    <t>https://upload.wikimedia.org/wikipedia/commons/a/ab/JoyceUlysses2.jpg</t>
  </si>
  <si>
    <t>https://media.bonnierforlagen.se/bokbilder/tif/9789100105129.jpg</t>
  </si>
  <si>
    <t>https://s1.adlibris.com/images/5985367/et-dukkehjem.jpg</t>
  </si>
  <si>
    <t>https://s2.adlibris.com/images/208316/odysseen.jpg</t>
  </si>
  <si>
    <t>https://media.bonnierforlagen.se/bokbilder/tif/9789174295771.jpg</t>
  </si>
  <si>
    <t>https://tildaskaosblogg.files.wordpress.com/2014/08/exhibitionist-classics-in-review-415-the-old-man-and-the-sea-a.jpg</t>
  </si>
  <si>
    <t>https://www.bokstugan.se/bokbilder/4942.jpg</t>
  </si>
  <si>
    <t>https://upload.wikimedia.org/wikipedia/commons/5/57/Lolita_1955.JPG</t>
  </si>
  <si>
    <t>https://static.boktipset.se/images/content/A/vK/vKGx8Nlt14YaDJ7XqtKVA.jpg</t>
  </si>
  <si>
    <t>https://www.antikvariat.net/files/styles/book_big/public/store_rod/rod43627_0.jpg</t>
  </si>
  <si>
    <t>https://s2.adlibris.com/images/5169999/tartuffe.jpg</t>
  </si>
  <si>
    <t>https://bloggar.aftonbladet.se/cissi/files/2013/02/bild-e1361180161358.jpg</t>
  </si>
  <si>
    <t>https://s1.adlibris.com/images/52822793/kvinnor-och-appeltrad.jpg</t>
  </si>
  <si>
    <t>https://static.boktipset.se/images/content/A/QR/QRwTj9zeoQELk6MbaIGbA.jpg</t>
  </si>
  <si>
    <t>https://www.antikvariat.net/files/store_ryo/ryo146140_0.jpg</t>
  </si>
  <si>
    <t>https://media.bonnierforlagen.se/bokbilder/tif/9789100135980.jpg</t>
  </si>
  <si>
    <t>https://www.discshop.se/img/front_large/161578/okand_soldat_tv_serien_2_disc.jpg</t>
  </si>
  <si>
    <t>https://media.bonnierforlagen.se/bokbilder/tif/9789100133894.jpg</t>
  </si>
  <si>
    <t>https://s2.adlibris.com/images/9393649/damen-med-hunden.jpg</t>
  </si>
  <si>
    <t>https://img.tradera.net/images/551/364334551_71c0a125-928b-4d7b-a2d6-ca7015ad8e2c.jpg</t>
  </si>
  <si>
    <t>https://res.sli.se/23/image/AVM/B5062.jpg</t>
  </si>
  <si>
    <t>https://img.tradera.net/images/143/346069143_7e87b11c-688c-40f5-8a09-51656fb8d379.jpg</t>
  </si>
  <si>
    <t>https://s2.adlibris.com/images/1511833/roda-rummet-lattlast.jpg</t>
  </si>
  <si>
    <t>https://s2.adlibris.com/images/824814/the-strange-case-of-dr-jekyll-and-mr-hyde.jpg</t>
  </si>
  <si>
    <t>https://www.modernista.se/sites/default/files/bokomslag/stoker_dracula_omslag_inb.jpg</t>
  </si>
  <si>
    <t>https://s2.adlibris.com/images/1156342/rott-och-svart.jpg</t>
  </si>
  <si>
    <t>https://www.polkagris.nu/wikin/images/Steinbeck-vredens.gif</t>
  </si>
  <si>
    <t>https://image.bokus.com/images/9789100121839_200x_en-dag-i-ivan-denisovitjs-liv</t>
  </si>
  <si>
    <t>https://kulturochreligion.files.wordpress.com/2013/06/oidipus_dramaten.jpg</t>
  </si>
  <si>
    <t>https://s2.adlibris.com/images/2258389/frankenstein.jpg</t>
  </si>
  <si>
    <t>https://m.media-amazon.com/images/I/51TQrydB2CL.jpg</t>
  </si>
  <si>
    <t>https://boktugg.imgix.net/9789127417441.jpg</t>
  </si>
  <si>
    <t>https://boktugg.imgix.net/9789100570828.jpg</t>
  </si>
  <si>
    <t>https://media.bonnierforlagen.se/bokbilder/tif/9789100100803.jpg</t>
  </si>
  <si>
    <t>https://www.nyponforlag.se/wp-content/uploads/2015/08/97891878311261.jpg</t>
  </si>
  <si>
    <t>https://media.bonnierforlagen.se/bokbilder/tif/9789100140731.jpg</t>
  </si>
  <si>
    <t>https://img.tradera.net/images/100/369446100_3514f197-5773-46cb-8ef6-a88364209295.jpg</t>
  </si>
  <si>
    <t>https://www.bokstugan.se/bokbilder/7942.jpg</t>
  </si>
  <si>
    <t>https://images-na.ssl-images-amazon.com/images/I/71kxa1-0mfL.jpg</t>
  </si>
  <si>
    <t>https://s2.adlibris.com/images/1649987/therese-raquin.jpg</t>
  </si>
  <si>
    <t>https://media.bonnierforlagen.se/bokbilder/tif/9789100123802.jpg</t>
  </si>
  <si>
    <t>https://media.bonnierforlagen.se/bokbilder/tif/9789100133825.jpg</t>
  </si>
  <si>
    <t>https://media.bonnierforlagen.se/bokbilder/b/9789100140380.jpg</t>
  </si>
  <si>
    <t>https://s1.adlibris.com/images/11758186/dorian-grays-portratt.jpg</t>
  </si>
  <si>
    <t>https://images-na.ssl-images-amazon.com/images/I/910wQjboTML.jpg</t>
  </si>
  <si>
    <t>https://static.boktipset.se/images/content/A/lk/lkqJpeD3NlZqa0DNssfZw.jpg</t>
  </si>
  <si>
    <t>https://elilaserochskriver.files.wordpress.com/2012/03/44061.jpg</t>
  </si>
  <si>
    <t>https://m.media-amazon.com/images/I/51ocfhMd0oL.jpg</t>
  </si>
  <si>
    <t>https://s2.adlibris.com/images/26218207/anna-karenina.jpg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</si>
</sst>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0"/>
      <color rgb="FF0033B3"/>
      <name val="JetBrains Mono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2.adlibris.com/images/1511833/roda-rummet-lattlast.jpg" TargetMode="External"/><Relationship Id="rId3" Type="http://schemas.openxmlformats.org/officeDocument/2006/relationships/hyperlink" Target="https://www.modernista.se/sites/default/files/bokomslag/aronson_hitom_himlen_omslag_poc_1.jpg" TargetMode="External"/><Relationship Id="rId7" Type="http://schemas.openxmlformats.org/officeDocument/2006/relationships/hyperlink" Target="https://www.bokstugan.se/bokbilder/15201.jpg" TargetMode="External"/><Relationship Id="rId2" Type="http://schemas.openxmlformats.org/officeDocument/2006/relationships/hyperlink" Target="https://img.tradera.net/medium/249/379666249_acd480f4-ce3e-4fbf-983e-4c8709b014f6.jpg" TargetMode="External"/><Relationship Id="rId1" Type="http://schemas.openxmlformats.org/officeDocument/2006/relationships/hyperlink" Target="https://www.pricerunner.se/product/200x200/1745129306/Andarnas-hus-(E-bok-2017).jpg" TargetMode="External"/><Relationship Id="rId6" Type="http://schemas.openxmlformats.org/officeDocument/2006/relationships/hyperlink" Target="https://www.pricerunner.se/product/1200x630/1821530951/Det-ondas-blommor-(E-bok-2014).jpg" TargetMode="External"/><Relationship Id="rId5" Type="http://schemas.openxmlformats.org/officeDocument/2006/relationships/hyperlink" Target="https://www.modernista.se/sites/default/files/bokomslag/balzac_pappa_goriot_omslag_inb.jp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media.bonnierforlagen.se/bokbilder3d/tif/9789100125783.jpg" TargetMode="External"/><Relationship Id="rId9" Type="http://schemas.openxmlformats.org/officeDocument/2006/relationships/hyperlink" Target="https://media.bonnierforlagen.se/bokbilder/b/978910014038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772F4-DC4E-43D6-B45B-EE2DA20981A3}">
  <dimension ref="A1:M101"/>
  <sheetViews>
    <sheetView tabSelected="1" topLeftCell="A61" zoomScale="70" zoomScaleNormal="70" workbookViewId="0">
      <selection activeCell="H2" sqref="H2:H101"/>
    </sheetView>
  </sheetViews>
  <sheetFormatPr defaultRowHeight="15"/>
  <cols>
    <col min="1" max="1" width="44.7109375" bestFit="1" customWidth="1"/>
    <col min="2" max="2" width="27.85546875" bestFit="1" customWidth="1"/>
    <col min="4" max="4" width="12.85546875" bestFit="1" customWidth="1"/>
    <col min="5" max="5" width="12.85546875" customWidth="1"/>
    <col min="6" max="6" width="18" bestFit="1" customWidth="1"/>
    <col min="7" max="7" width="98.28515625" bestFit="1" customWidth="1"/>
    <col min="8" max="8" width="143.140625" bestFit="1" customWidth="1"/>
    <col min="9" max="9" width="104.28515625" bestFit="1" customWidth="1"/>
    <col min="10" max="10" width="169.28515625" bestFit="1" customWidth="1"/>
    <col min="11" max="11" width="175" bestFit="1" customWidth="1"/>
  </cols>
  <sheetData>
    <row r="1" spans="1:13">
      <c r="A1" t="s">
        <v>0</v>
      </c>
      <c r="B1" t="s">
        <v>82</v>
      </c>
      <c r="C1" t="s">
        <v>183</v>
      </c>
      <c r="D1" t="s">
        <v>184</v>
      </c>
      <c r="E1" t="s">
        <v>181</v>
      </c>
      <c r="F1" t="s">
        <v>182</v>
      </c>
      <c r="G1" t="s">
        <v>406</v>
      </c>
      <c r="H1" t="s">
        <v>284</v>
      </c>
    </row>
    <row r="2" spans="1:13">
      <c r="A2" t="s">
        <v>285</v>
      </c>
      <c r="B2" t="s">
        <v>1</v>
      </c>
      <c r="C2">
        <v>2212</v>
      </c>
      <c r="D2">
        <v>47</v>
      </c>
      <c r="E2" t="str">
        <f>_xlfn.CONCAT(C2,".",D2)</f>
        <v>2212.47</v>
      </c>
      <c r="F2" s="1" t="s">
        <v>185</v>
      </c>
      <c r="G2" t="s">
        <v>407</v>
      </c>
      <c r="H2" t="str">
        <f>_xlfn.CONCAT("INSERT INTO BOOK (TITLE, AUTHOR, PRICE, DATE, THUMBNAIL) VALUES ('",A2,"','",B2,"','",E2,"','",F2,"','",G2,"'",")")</f>
        <v>INSERT INTO BOOK (TITLE, AUTHOR, PRICE, DATE, THUMBNAIL) VALUES ('Allt går sönder','Chinua Achebe','2212.47','August 25, 1914','https://images.elib.se/cover/1003705/1003705.jpg')</v>
      </c>
      <c r="I2" t="str">
        <f t="shared" ref="I2:I33" si="0">"q:tit%3a("&amp;A2&amp;")+f%c3%b6rf%3a("&amp;B2&amp;")+mat%3a(eresurser)"</f>
        <v>q:tit%3a(Allt går sönder)+f%c3%b6rf%3a(Chinua Achebe)+mat%3a(eresurser)</v>
      </c>
      <c r="J2" t="str">
        <f t="shared" ref="J2:J33" si="1">"https://libris.kb.se/hitlist?d=libris&amp;q=tit%3a("&amp;A2&amp;")+f%c3%b6rf%3a("&amp;B2&amp;")+mat%3a(eresurser)&amp;f=ext&amp;spell=true&amp;hist=true&amp;p=1"</f>
        <v>https://libris.kb.se/hitlist?d=libris&amp;q=tit%3a(Allt går sönder)+f%c3%b6rf%3a(Chinua Achebe)+mat%3a(eresurser)&amp;f=ext&amp;spell=true&amp;hist=true&amp;p=1</v>
      </c>
      <c r="K2" t="s">
        <v>306</v>
      </c>
    </row>
    <row r="3" spans="1:13">
      <c r="A3" t="s">
        <v>83</v>
      </c>
      <c r="B3" t="s">
        <v>2</v>
      </c>
      <c r="C3">
        <v>412</v>
      </c>
      <c r="D3">
        <v>6</v>
      </c>
      <c r="E3" t="str">
        <f t="shared" ref="E3:E66" si="2">_xlfn.CONCAT(C3,".",D3)</f>
        <v>412.6</v>
      </c>
      <c r="F3" s="1" t="s">
        <v>186</v>
      </c>
      <c r="G3" s="1" t="s">
        <v>408</v>
      </c>
      <c r="H3" t="str">
        <f t="shared" ref="H3:H66" si="3">_xlfn.CONCAT("INSERT INTO BOOK (TITLE, AUTHOR, PRICE, DATE, THUMBNAIL) VALUES ('",A3,"','",B3,"','",E3,"','",F3,"','",G3,"'",")")</f>
        <v>INSERT INTO BOOK (TITLE, AUTHOR, PRICE, DATE, THUMBNAIL) VALUES ('Drottningens juvelsmycke','Carl Jonas Love Almqvist','412.6','May 18, 1927','https://s1.adlibris.com/images/47713608/drottningens-juvelsmycke.jpg')</v>
      </c>
      <c r="I3" t="str">
        <f t="shared" si="0"/>
        <v>q:tit%3a(Drottningens juvelsmycke)+f%c3%b6rf%3a(Carl Jonas Love Almqvist)+mat%3a(eresurser)</v>
      </c>
      <c r="J3" t="str">
        <f t="shared" si="1"/>
        <v>https://libris.kb.se/hitlist?d=libris&amp;q=tit%3a(Drottningens juvelsmycke)+f%c3%b6rf%3a(Carl Jonas Love Almqvist)+mat%3a(eresurser)&amp;f=ext&amp;spell=true&amp;hist=true&amp;p=1</v>
      </c>
      <c r="K3" t="s">
        <v>307</v>
      </c>
    </row>
    <row r="4" spans="1:13">
      <c r="A4" t="s">
        <v>84</v>
      </c>
      <c r="B4" t="s">
        <v>3</v>
      </c>
      <c r="C4">
        <v>1320</v>
      </c>
      <c r="D4">
        <v>24</v>
      </c>
      <c r="E4" t="str">
        <f t="shared" si="2"/>
        <v>1320.24</v>
      </c>
      <c r="F4" s="1" t="s">
        <v>187</v>
      </c>
      <c r="G4" s="3" t="s">
        <v>409</v>
      </c>
      <c r="H4" t="str">
        <f t="shared" si="3"/>
        <v>INSERT INTO BOOK (TITLE, AUTHOR, PRICE, DATE, THUMBNAIL) VALUES ('Andarnas hus +','Isabel Allende','1320.24','December 31, 1927','https://www.pricerunner.se/product/200x200/1745129306/Andarnas-hus-(E-bok-2017).jpg')</v>
      </c>
      <c r="I4" t="str">
        <f t="shared" si="0"/>
        <v>q:tit%3a(Andarnas hus +)+f%c3%b6rf%3a(Isabel Allende)+mat%3a(eresurser)</v>
      </c>
      <c r="J4" t="str">
        <f t="shared" si="1"/>
        <v>https://libris.kb.se/hitlist?d=libris&amp;q=tit%3a(Andarnas hus +)+f%c3%b6rf%3a(Isabel Allende)+mat%3a(eresurser)&amp;f=ext&amp;spell=true&amp;hist=true&amp;p=1</v>
      </c>
      <c r="K4" t="s">
        <v>308</v>
      </c>
      <c r="M4" s="2"/>
    </row>
    <row r="5" spans="1:13">
      <c r="A5" t="s">
        <v>85</v>
      </c>
      <c r="B5" t="s">
        <v>4</v>
      </c>
      <c r="C5">
        <v>1289</v>
      </c>
      <c r="D5">
        <v>18</v>
      </c>
      <c r="E5" t="str">
        <f t="shared" si="2"/>
        <v>1289.18</v>
      </c>
      <c r="F5" s="1" t="s">
        <v>188</v>
      </c>
      <c r="G5" s="3" t="s">
        <v>410</v>
      </c>
      <c r="H5" t="str">
        <f t="shared" si="3"/>
        <v>INSERT INTO BOOK (TITLE, AUTHOR, PRICE, DATE, THUMBNAIL) VALUES ('Ditte människobarn','Martin Andersen Nexö','1289.18','April 22, 1934','https://img.tradera.net/medium/249/379666249_acd480f4-ce3e-4fbf-983e-4c8709b014f6.jpg')</v>
      </c>
      <c r="I5" t="str">
        <f t="shared" si="0"/>
        <v>q:tit%3a(Ditte människobarn)+f%c3%b6rf%3a(Martin Andersen Nexö)+mat%3a(eresurser)</v>
      </c>
      <c r="J5" t="str">
        <f t="shared" si="1"/>
        <v>https://libris.kb.se/hitlist?d=libris&amp;q=tit%3a(Ditte människobarn)+f%c3%b6rf%3a(Martin Andersen Nexö)+mat%3a(eresurser)&amp;f=ext&amp;spell=true&amp;hist=true&amp;p=1</v>
      </c>
      <c r="K5" t="s">
        <v>309</v>
      </c>
      <c r="M5" s="2"/>
    </row>
    <row r="6" spans="1:13">
      <c r="A6" t="s">
        <v>86</v>
      </c>
      <c r="B6" t="s">
        <v>5</v>
      </c>
      <c r="C6">
        <v>1186</v>
      </c>
      <c r="D6">
        <v>11</v>
      </c>
      <c r="E6" t="str">
        <f t="shared" si="2"/>
        <v>1186.11</v>
      </c>
      <c r="F6" s="1" t="s">
        <v>189</v>
      </c>
      <c r="G6" s="3" t="s">
        <v>411</v>
      </c>
      <c r="H6" t="str">
        <f t="shared" si="3"/>
        <v>INSERT INTO BOOK (TITLE, AUTHOR, PRICE, DATE, THUMBNAIL) VALUES ('Hitom himlen','Stina Aronson','1186.11','July 17, 1940','https://www.modernista.se/sites/default/files/bokomslag/aronson_hitom_himlen_omslag_poc_1.jpg')</v>
      </c>
      <c r="I6" t="str">
        <f t="shared" si="0"/>
        <v>q:tit%3a(Hitom himlen)+f%c3%b6rf%3a(Stina Aronson)+mat%3a(eresurser)</v>
      </c>
      <c r="J6" t="str">
        <f t="shared" si="1"/>
        <v>https://libris.kb.se/hitlist?d=libris&amp;q=tit%3a(Hitom himlen)+f%c3%b6rf%3a(Stina Aronson)+mat%3a(eresurser)&amp;f=ext&amp;spell=true&amp;hist=true&amp;p=1</v>
      </c>
      <c r="K6" t="s">
        <v>310</v>
      </c>
      <c r="M6" s="2"/>
    </row>
    <row r="7" spans="1:13">
      <c r="A7" t="s">
        <v>286</v>
      </c>
      <c r="B7" t="s">
        <v>6</v>
      </c>
      <c r="C7">
        <v>1244</v>
      </c>
      <c r="D7">
        <v>99</v>
      </c>
      <c r="E7" t="str">
        <f t="shared" si="2"/>
        <v>1244.99</v>
      </c>
      <c r="F7" s="1" t="s">
        <v>190</v>
      </c>
      <c r="G7" s="3" t="s">
        <v>412</v>
      </c>
      <c r="H7" t="str">
        <f t="shared" si="3"/>
        <v>INSERT INTO BOOK (TITLE, AUTHOR, PRICE, DATE, THUMBNAIL) VALUES ('Stolthet och fördom','Jane Austen','1244.99','February 26, 1941','https://media.bonnierforlagen.se/bokbilder3d/tif/9789100125783.jpg')</v>
      </c>
      <c r="I7" t="str">
        <f t="shared" si="0"/>
        <v>q:tit%3a(Stolthet och fördom)+f%c3%b6rf%3a(Jane Austen)+mat%3a(eresurser)</v>
      </c>
      <c r="J7" t="str">
        <f t="shared" si="1"/>
        <v>https://libris.kb.se/hitlist?d=libris&amp;q=tit%3a(Stolthet och fördom)+f%c3%b6rf%3a(Jane Austen)+mat%3a(eresurser)&amp;f=ext&amp;spell=true&amp;hist=true&amp;p=1</v>
      </c>
      <c r="K7" t="s">
        <v>311</v>
      </c>
    </row>
    <row r="8" spans="1:13">
      <c r="A8" t="s">
        <v>287</v>
      </c>
      <c r="B8" t="s">
        <v>7</v>
      </c>
      <c r="C8">
        <v>1804</v>
      </c>
      <c r="D8">
        <v>21</v>
      </c>
      <c r="E8" t="str">
        <f t="shared" si="2"/>
        <v>1804.21</v>
      </c>
      <c r="F8" s="1" t="s">
        <v>191</v>
      </c>
      <c r="G8" s="3" t="s">
        <v>413</v>
      </c>
      <c r="H8" t="str">
        <f t="shared" si="3"/>
        <v>INSERT INTO BOOK (TITLE, AUTHOR, PRICE, DATE, THUMBNAIL) VALUES ('Pappa Goriot','Honoré de Balzac','1804.21','September 29, 1941','https://www.modernista.se/sites/default/files/bokomslag/balzac_pappa_goriot_omslag_inb.jpg')</v>
      </c>
      <c r="I8" t="str">
        <f t="shared" si="0"/>
        <v>q:tit%3a(Pappa Goriot)+f%c3%b6rf%3a(Honoré de Balzac)+mat%3a(eresurser)</v>
      </c>
      <c r="J8" t="str">
        <f t="shared" si="1"/>
        <v>https://libris.kb.se/hitlist?d=libris&amp;q=tit%3a(Pappa Goriot)+f%c3%b6rf%3a(Honoré de Balzac)+mat%3a(eresurser)&amp;f=ext&amp;spell=true&amp;hist=true&amp;p=1</v>
      </c>
      <c r="K8" t="s">
        <v>312</v>
      </c>
    </row>
    <row r="9" spans="1:13">
      <c r="A9" t="s">
        <v>87</v>
      </c>
      <c r="B9" t="s">
        <v>8</v>
      </c>
      <c r="C9">
        <v>827</v>
      </c>
      <c r="D9">
        <v>25</v>
      </c>
      <c r="E9" t="str">
        <f t="shared" si="2"/>
        <v>827.25</v>
      </c>
      <c r="F9" s="1" t="s">
        <v>192</v>
      </c>
      <c r="G9" s="3" t="s">
        <v>414</v>
      </c>
      <c r="H9" t="str">
        <f t="shared" si="3"/>
        <v>INSERT INTO BOOK (TITLE, AUTHOR, PRICE, DATE, THUMBNAIL) VALUES ('Ondskans blommor','Charles Baudelaire','827.25','February 9, 1943','https://www.pricerunner.se/product/1200x630/1821530951/Det-ondas-blommor-(E-bok-2014).jpg')</v>
      </c>
      <c r="I9" t="str">
        <f t="shared" si="0"/>
        <v>q:tit%3a(Ondskans blommor)+f%c3%b6rf%3a(Charles Baudelaire)+mat%3a(eresurser)</v>
      </c>
      <c r="J9" t="str">
        <f t="shared" si="1"/>
        <v>https://libris.kb.se/hitlist?d=libris&amp;q=tit%3a(Ondskans blommor)+f%c3%b6rf%3a(Charles Baudelaire)+mat%3a(eresurser)&amp;f=ext&amp;spell=true&amp;hist=true&amp;p=1</v>
      </c>
      <c r="K9" t="s">
        <v>313</v>
      </c>
    </row>
    <row r="10" spans="1:13">
      <c r="A10" t="s">
        <v>88</v>
      </c>
      <c r="B10" t="s">
        <v>9</v>
      </c>
      <c r="C10">
        <v>1013</v>
      </c>
      <c r="D10">
        <v>1</v>
      </c>
      <c r="E10" t="str">
        <f t="shared" si="2"/>
        <v>1013.1</v>
      </c>
      <c r="F10" s="1" t="s">
        <v>193</v>
      </c>
      <c r="G10" s="3" t="s">
        <v>415</v>
      </c>
      <c r="H10" t="str">
        <f t="shared" si="3"/>
        <v>INSERT INTO BOOK (TITLE, AUTHOR, PRICE, DATE, THUMBNAIL) VALUES ('I väntan på Godot+','Samuel Beckett','1013.1','March 16, 1948','https://www.bokstugan.se/bokbilder/15201.jpg')</v>
      </c>
      <c r="I10" t="str">
        <f t="shared" si="0"/>
        <v>q:tit%3a(I väntan på Godot+)+f%c3%b6rf%3a(Samuel Beckett)+mat%3a(eresurser)</v>
      </c>
      <c r="J10" t="str">
        <f t="shared" si="1"/>
        <v>https://libris.kb.se/hitlist?d=libris&amp;q=tit%3a(I väntan på Godot+)+f%c3%b6rf%3a(Samuel Beckett)+mat%3a(eresurser)&amp;f=ext&amp;spell=true&amp;hist=true&amp;p=1</v>
      </c>
      <c r="K10" t="s">
        <v>314</v>
      </c>
    </row>
    <row r="11" spans="1:13">
      <c r="A11" t="s">
        <v>89</v>
      </c>
      <c r="B11" t="s">
        <v>10</v>
      </c>
      <c r="C11">
        <v>1860</v>
      </c>
      <c r="D11">
        <v>9</v>
      </c>
      <c r="E11" t="str">
        <f t="shared" si="2"/>
        <v>1860.9</v>
      </c>
      <c r="F11" s="1" t="s">
        <v>194</v>
      </c>
      <c r="G11" s="3" t="s">
        <v>416</v>
      </c>
      <c r="H11" t="str">
        <f t="shared" si="3"/>
        <v>INSERT INTO BOOK (TITLE, AUTHOR, PRICE, DATE, THUMBNAIL) VALUES ('Onkel Toms stuga',' Harriet Beecher Stowe','1860.9','December 31, 1948','https://viatone.se/wp-content/uploads/2017/10/titel-stowe-onkel-toms-stuga.jpg')</v>
      </c>
      <c r="I11" t="str">
        <f t="shared" si="0"/>
        <v>q:tit%3a(Onkel Toms stuga)+f%c3%b6rf%3a( Harriet Beecher Stowe)+mat%3a(eresurser)</v>
      </c>
      <c r="J11" t="str">
        <f t="shared" si="1"/>
        <v>https://libris.kb.se/hitlist?d=libris&amp;q=tit%3a(Onkel Toms stuga)+f%c3%b6rf%3a( Harriet Beecher Stowe)+mat%3a(eresurser)&amp;f=ext&amp;spell=true&amp;hist=true&amp;p=1</v>
      </c>
      <c r="K11" t="s">
        <v>315</v>
      </c>
    </row>
    <row r="12" spans="1:13">
      <c r="A12" t="s">
        <v>288</v>
      </c>
      <c r="B12" t="s">
        <v>11</v>
      </c>
      <c r="C12">
        <v>1673</v>
      </c>
      <c r="D12">
        <v>48</v>
      </c>
      <c r="E12" t="str">
        <f t="shared" si="2"/>
        <v>1673.48</v>
      </c>
      <c r="F12" s="1" t="s">
        <v>195</v>
      </c>
      <c r="G12" s="3" t="s">
        <v>417</v>
      </c>
      <c r="H12" t="str">
        <f t="shared" si="3"/>
        <v>INSERT INTO BOOK (TITLE, AUTHOR, PRICE, DATE, THUMBNAIL) VALUES ('Fru Marianne',' Victoria Benedictsson','1673.48','March 14, 1951','https://media.bonnierforlagen.se/bokbilder/b/9789100131388.jpg')</v>
      </c>
      <c r="I12" t="str">
        <f t="shared" si="0"/>
        <v>q:tit%3a(Fru Marianne)+f%c3%b6rf%3a( Victoria Benedictsson)+mat%3a(eresurser)</v>
      </c>
      <c r="J12" t="str">
        <f t="shared" si="1"/>
        <v>https://libris.kb.se/hitlist?d=libris&amp;q=tit%3a(Fru Marianne)+f%c3%b6rf%3a( Victoria Benedictsson)+mat%3a(eresurser)&amp;f=ext&amp;spell=true&amp;hist=true&amp;p=1</v>
      </c>
      <c r="K12" t="s">
        <v>316</v>
      </c>
    </row>
    <row r="13" spans="1:13">
      <c r="A13" t="s">
        <v>90</v>
      </c>
      <c r="B13" t="s">
        <v>12</v>
      </c>
      <c r="C13">
        <v>213</v>
      </c>
      <c r="D13">
        <v>49</v>
      </c>
      <c r="E13" t="str">
        <f t="shared" si="2"/>
        <v>213.49</v>
      </c>
      <c r="F13" s="1" t="s">
        <v>196</v>
      </c>
      <c r="G13" s="3" t="s">
        <v>418</v>
      </c>
      <c r="H13" t="str">
        <f t="shared" si="3"/>
        <v>INSERT INTO BOOK (TITLE, AUTHOR, PRICE, DATE, THUMBNAIL) VALUES ('Röde Orm',' Frans G. Bengtsson','213.49','May 16, 1956','https://cdn2.cdnme.se/cdn/9-1/3915103/images/2012/100_0085-2_5058e406e087c321e384eb67.jpg')</v>
      </c>
      <c r="I13" t="str">
        <f t="shared" si="0"/>
        <v>q:tit%3a(Röde Orm)+f%c3%b6rf%3a( Frans G. Bengtsson)+mat%3a(eresurser)</v>
      </c>
      <c r="J13" t="str">
        <f t="shared" si="1"/>
        <v>https://libris.kb.se/hitlist?d=libris&amp;q=tit%3a(Röde Orm)+f%c3%b6rf%3a( Frans G. Bengtsson)+mat%3a(eresurser)&amp;f=ext&amp;spell=true&amp;hist=true&amp;p=1</v>
      </c>
      <c r="K13" t="s">
        <v>317</v>
      </c>
    </row>
    <row r="14" spans="1:13">
      <c r="A14" t="s">
        <v>91</v>
      </c>
      <c r="B14" t="s">
        <v>13</v>
      </c>
      <c r="C14">
        <v>2174</v>
      </c>
      <c r="D14">
        <v>14</v>
      </c>
      <c r="E14" t="str">
        <f t="shared" si="2"/>
        <v>2174.14</v>
      </c>
      <c r="F14" s="1" t="s">
        <v>197</v>
      </c>
      <c r="G14" s="3" t="s">
        <v>419</v>
      </c>
      <c r="H14" t="str">
        <f t="shared" si="3"/>
        <v>INSERT INTO BOOK (TITLE, AUTHOR, PRICE, DATE, THUMBNAIL) VALUES ('Markurells i Wadköping (sett en teaterföreställn',' Hjalmar Bergman','2174.14','November 9, 1964','https://s1.adlibris.com/images/5580269/markurells-i-wadkoping.jpg')</v>
      </c>
      <c r="I14" t="str">
        <f t="shared" si="0"/>
        <v>q:tit%3a(Markurells i Wadköping (sett en teaterföreställn)+f%c3%b6rf%3a( Hjalmar Bergman)+mat%3a(eresurser)</v>
      </c>
      <c r="J14" t="str">
        <f t="shared" si="1"/>
        <v>https://libris.kb.se/hitlist?d=libris&amp;q=tit%3a(Markurells i Wadköping (sett en teaterföreställn)+f%c3%b6rf%3a( Hjalmar Bergman)+mat%3a(eresurser)&amp;f=ext&amp;spell=true&amp;hist=true&amp;p=1</v>
      </c>
      <c r="K14" t="s">
        <v>318</v>
      </c>
    </row>
    <row r="15" spans="1:13">
      <c r="A15" t="s">
        <v>92</v>
      </c>
      <c r="B15" t="s">
        <v>14</v>
      </c>
      <c r="C15">
        <v>938</v>
      </c>
      <c r="D15">
        <v>58</v>
      </c>
      <c r="E15" t="str">
        <f t="shared" si="2"/>
        <v>938.58</v>
      </c>
      <c r="F15" s="1" t="s">
        <v>198</v>
      </c>
      <c r="G15" s="3" t="s">
        <v>420</v>
      </c>
      <c r="H15" t="str">
        <f t="shared" si="3"/>
        <v>INSERT INTO BOOK (TITLE, AUTHOR, PRICE, DATE, THUMBNAIL) VALUES ('Decamerone',' Giovanni Boccaccio','938.58','May 30, 1969','https://boktugg.imgix.net/9789127552098.jpg')</v>
      </c>
      <c r="I15" t="str">
        <f t="shared" si="0"/>
        <v>q:tit%3a(Decamerone)+f%c3%b6rf%3a( Giovanni Boccaccio)+mat%3a(eresurser)</v>
      </c>
      <c r="J15" t="str">
        <f t="shared" si="1"/>
        <v>https://libris.kb.se/hitlist?d=libris&amp;q=tit%3a(Decamerone)+f%c3%b6rf%3a( Giovanni Boccaccio)+mat%3a(eresurser)&amp;f=ext&amp;spell=true&amp;hist=true&amp;p=1</v>
      </c>
      <c r="K15" t="s">
        <v>319</v>
      </c>
    </row>
    <row r="16" spans="1:13">
      <c r="A16" t="s">
        <v>289</v>
      </c>
      <c r="B16" t="s">
        <v>15</v>
      </c>
      <c r="C16">
        <v>1969</v>
      </c>
      <c r="D16">
        <v>16</v>
      </c>
      <c r="E16" t="str">
        <f t="shared" si="2"/>
        <v>1969.16</v>
      </c>
      <c r="F16" s="1" t="s">
        <v>199</v>
      </c>
      <c r="G16" s="3" t="s">
        <v>421</v>
      </c>
      <c r="H16" t="str">
        <f t="shared" si="3"/>
        <v>INSERT INTO BOOK (TITLE, AUTHOR, PRICE, DATE, THUMBNAIL) VALUES ('Kallocain',' Karin Boye','1969.16','June 28, 1970','https://s2.adlibris.com/images/30550800/kallocain.jpg')</v>
      </c>
      <c r="I16" t="str">
        <f t="shared" si="0"/>
        <v>q:tit%3a(Kallocain)+f%c3%b6rf%3a( Karin Boye)+mat%3a(eresurser)</v>
      </c>
      <c r="J16" t="str">
        <f t="shared" si="1"/>
        <v>https://libris.kb.se/hitlist?d=libris&amp;q=tit%3a(Kallocain)+f%c3%b6rf%3a( Karin Boye)+mat%3a(eresurser)&amp;f=ext&amp;spell=true&amp;hist=true&amp;p=1</v>
      </c>
      <c r="K16" t="s">
        <v>320</v>
      </c>
    </row>
    <row r="17" spans="1:11">
      <c r="A17" t="s">
        <v>93</v>
      </c>
      <c r="B17" t="s">
        <v>16</v>
      </c>
      <c r="C17">
        <v>1226</v>
      </c>
      <c r="D17">
        <v>96</v>
      </c>
      <c r="E17" t="str">
        <f t="shared" si="2"/>
        <v>1226.96</v>
      </c>
      <c r="F17" s="1" t="s">
        <v>200</v>
      </c>
      <c r="G17" s="3" t="s">
        <v>422</v>
      </c>
      <c r="H17" t="str">
        <f t="shared" si="3"/>
        <v>INSERT INTO BOOK (TITLE, AUTHOR, PRICE, DATE, THUMBNAIL) VALUES ('Mor Courage och hennes barn',' Bertholt Brecht','1226.96','September 10, 1972','https://s2.adlibris.com/images/997643/mor-courage-och-hennes-barn-den-kaukasiska-kritcirkeln.jpg')</v>
      </c>
      <c r="I17" t="str">
        <f t="shared" si="0"/>
        <v>q:tit%3a(Mor Courage och hennes barn)+f%c3%b6rf%3a( Bertholt Brecht)+mat%3a(eresurser)</v>
      </c>
      <c r="J17" t="str">
        <f t="shared" si="1"/>
        <v>https://libris.kb.se/hitlist?d=libris&amp;q=tit%3a(Mor Courage och hennes barn)+f%c3%b6rf%3a( Bertholt Brecht)+mat%3a(eresurser)&amp;f=ext&amp;spell=true&amp;hist=true&amp;p=1</v>
      </c>
      <c r="K17" t="s">
        <v>321</v>
      </c>
    </row>
    <row r="18" spans="1:11">
      <c r="A18" t="s">
        <v>94</v>
      </c>
      <c r="B18" t="s">
        <v>17</v>
      </c>
      <c r="C18">
        <v>1182</v>
      </c>
      <c r="D18">
        <v>1</v>
      </c>
      <c r="E18" t="str">
        <f t="shared" si="2"/>
        <v>1182.1</v>
      </c>
      <c r="F18" s="1" t="s">
        <v>201</v>
      </c>
      <c r="G18" s="3" t="s">
        <v>423</v>
      </c>
      <c r="H18" t="str">
        <f t="shared" si="3"/>
        <v>INSERT INTO BOOK (TITLE, AUTHOR, PRICE, DATE, THUMBNAIL) VALUES ('Hertha',' Fredrika Bremer','1182.1','November 25, 1974','https://www.bokstugan.se/bokbilder/12986.jpg')</v>
      </c>
      <c r="I18" t="str">
        <f t="shared" si="0"/>
        <v>q:tit%3a(Hertha)+f%c3%b6rf%3a( Fredrika Bremer)+mat%3a(eresurser)</v>
      </c>
      <c r="J18" t="str">
        <f t="shared" si="1"/>
        <v>https://libris.kb.se/hitlist?d=libris&amp;q=tit%3a(Hertha)+f%c3%b6rf%3a( Fredrika Bremer)+mat%3a(eresurser)&amp;f=ext&amp;spell=true&amp;hist=true&amp;p=1</v>
      </c>
      <c r="K18" t="s">
        <v>322</v>
      </c>
    </row>
    <row r="19" spans="1:11">
      <c r="A19" t="s">
        <v>95</v>
      </c>
      <c r="B19" t="s">
        <v>18</v>
      </c>
      <c r="C19">
        <v>1611</v>
      </c>
      <c r="D19">
        <v>15</v>
      </c>
      <c r="E19" t="str">
        <f t="shared" si="2"/>
        <v>1611.15</v>
      </c>
      <c r="F19" s="1" t="s">
        <v>202</v>
      </c>
      <c r="G19" s="3" t="s">
        <v>424</v>
      </c>
      <c r="H19" t="str">
        <f t="shared" si="3"/>
        <v>INSERT INTO BOOK (TITLE, AUTHOR, PRICE, DATE, THUMBNAIL) VALUES ('Agnes Grey',' Anne Brontë','1611.15','October 25, 1976','https://m.media-amazon.com/images/I/41wkD8vju-L.jpg')</v>
      </c>
      <c r="I19" t="str">
        <f t="shared" si="0"/>
        <v>q:tit%3a(Agnes Grey)+f%c3%b6rf%3a( Anne Brontë)+mat%3a(eresurser)</v>
      </c>
      <c r="J19" t="str">
        <f t="shared" si="1"/>
        <v>https://libris.kb.se/hitlist?d=libris&amp;q=tit%3a(Agnes Grey)+f%c3%b6rf%3a( Anne Brontë)+mat%3a(eresurser)&amp;f=ext&amp;spell=true&amp;hist=true&amp;p=1</v>
      </c>
      <c r="K19" t="s">
        <v>323</v>
      </c>
    </row>
    <row r="20" spans="1:11">
      <c r="A20" t="s">
        <v>290</v>
      </c>
      <c r="B20" t="s">
        <v>19</v>
      </c>
      <c r="C20">
        <v>2483</v>
      </c>
      <c r="D20">
        <v>79</v>
      </c>
      <c r="E20" t="str">
        <f t="shared" si="2"/>
        <v>2483.79</v>
      </c>
      <c r="F20" s="1" t="s">
        <v>203</v>
      </c>
      <c r="G20" s="3" t="s">
        <v>426</v>
      </c>
      <c r="H20" t="str">
        <f t="shared" si="3"/>
        <v>INSERT INTO BOOK (TITLE, AUTHOR, PRICE, DATE, THUMBNAIL) VALUES ('Jane Eyre',' Charlotte Brontë','2483.79','November 11, 1985','https://images-na.ssl-images-amazon.com/images/I/41oRRotv2KL._SX346_BO1,204,203,200_.jpg')</v>
      </c>
      <c r="I20" t="str">
        <f t="shared" si="0"/>
        <v>q:tit%3a(Jane Eyre)+f%c3%b6rf%3a( Charlotte Brontë)+mat%3a(eresurser)</v>
      </c>
      <c r="J20" t="str">
        <f t="shared" si="1"/>
        <v>https://libris.kb.se/hitlist?d=libris&amp;q=tit%3a(Jane Eyre)+f%c3%b6rf%3a( Charlotte Brontë)+mat%3a(eresurser)&amp;f=ext&amp;spell=true&amp;hist=true&amp;p=1</v>
      </c>
      <c r="K20" t="s">
        <v>324</v>
      </c>
    </row>
    <row r="21" spans="1:11">
      <c r="A21" t="s">
        <v>96</v>
      </c>
      <c r="B21" t="s">
        <v>20</v>
      </c>
      <c r="C21">
        <v>1478</v>
      </c>
      <c r="D21">
        <v>33</v>
      </c>
      <c r="E21" t="str">
        <f t="shared" si="2"/>
        <v>1478.33</v>
      </c>
      <c r="F21" s="1" t="s">
        <v>204</v>
      </c>
      <c r="G21" s="3" t="s">
        <v>425</v>
      </c>
      <c r="H21" t="str">
        <f t="shared" si="3"/>
        <v>INSERT INTO BOOK (TITLE, AUTHOR, PRICE, DATE, THUMBNAIL) VALUES ('Svindlande höjder',' Emily Brontë','1478.33','February 12, 2005','https://s1.adlibris.com/images/139671/svindlande-hojder.jpg')</v>
      </c>
      <c r="I21" t="str">
        <f t="shared" si="0"/>
        <v>q:tit%3a(Svindlande höjder)+f%c3%b6rf%3a( Emily Brontë)+mat%3a(eresurser)</v>
      </c>
      <c r="J21" t="str">
        <f t="shared" si="1"/>
        <v>https://libris.kb.se/hitlist?d=libris&amp;q=tit%3a(Svindlande höjder)+f%c3%b6rf%3a( Emily Brontë)+mat%3a(eresurser)&amp;f=ext&amp;spell=true&amp;hist=true&amp;p=1</v>
      </c>
      <c r="K21" t="s">
        <v>325</v>
      </c>
    </row>
    <row r="22" spans="1:11">
      <c r="A22" t="s">
        <v>97</v>
      </c>
      <c r="B22" t="s">
        <v>21</v>
      </c>
      <c r="C22">
        <v>1437</v>
      </c>
      <c r="D22">
        <v>93</v>
      </c>
      <c r="E22" t="str">
        <f t="shared" si="2"/>
        <v>1437.93</v>
      </c>
      <c r="F22" s="1" t="s">
        <v>205</v>
      </c>
      <c r="G22" s="3" t="s">
        <v>427</v>
      </c>
      <c r="H22" t="str">
        <f t="shared" si="3"/>
        <v>INSERT INTO BOOK (TITLE, AUTHOR, PRICE, DATE, THUMBNAIL) VALUES ('Mästaren och Margarita',' Mikhail Bulgakov','1437.93','November 23, 2013','https://s1.adlibris.com/images/411174/mastaren-och-margarita.jpg')</v>
      </c>
      <c r="I22" t="str">
        <f t="shared" si="0"/>
        <v>q:tit%3a(Mästaren och Margarita)+f%c3%b6rf%3a( Mikhail Bulgakov)+mat%3a(eresurser)</v>
      </c>
      <c r="J22" t="str">
        <f t="shared" si="1"/>
        <v>https://libris.kb.se/hitlist?d=libris&amp;q=tit%3a(Mästaren och Margarita)+f%c3%b6rf%3a( Mikhail Bulgakov)+mat%3a(eresurser)&amp;f=ext&amp;spell=true&amp;hist=true&amp;p=1</v>
      </c>
      <c r="K22" t="s">
        <v>326</v>
      </c>
    </row>
    <row r="23" spans="1:11">
      <c r="A23" t="s">
        <v>98</v>
      </c>
      <c r="B23" t="s">
        <v>22</v>
      </c>
      <c r="C23">
        <v>2149</v>
      </c>
      <c r="D23">
        <v>59</v>
      </c>
      <c r="E23" t="str">
        <f t="shared" si="2"/>
        <v>2149.59</v>
      </c>
      <c r="F23" s="1" t="s">
        <v>206</v>
      </c>
      <c r="G23" s="3" t="s">
        <v>428</v>
      </c>
      <c r="H23" t="str">
        <f t="shared" si="3"/>
        <v>INSERT INTO BOOK (TITLE, AUTHOR, PRICE, DATE, THUMBNAIL) VALUES ('Om en vinternatt en resande *',' Italo Calvino','2149.59','October 8, 2014','https://www.pricerunner.se/product/1200x630/1744785669/Om-en-vinternatt-en-resande-(Danskt-band-2017).jpg')</v>
      </c>
      <c r="I23" t="str">
        <f t="shared" si="0"/>
        <v>q:tit%3a(Om en vinternatt en resande *)+f%c3%b6rf%3a( Italo Calvino)+mat%3a(eresurser)</v>
      </c>
      <c r="J23" t="str">
        <f t="shared" si="1"/>
        <v>https://libris.kb.se/hitlist?d=libris&amp;q=tit%3a(Om en vinternatt en resande *)+f%c3%b6rf%3a( Italo Calvino)+mat%3a(eresurser)&amp;f=ext&amp;spell=true&amp;hist=true&amp;p=1</v>
      </c>
      <c r="K23" t="s">
        <v>327</v>
      </c>
    </row>
    <row r="24" spans="1:11">
      <c r="A24" t="s">
        <v>99</v>
      </c>
      <c r="B24" t="s">
        <v>23</v>
      </c>
      <c r="C24">
        <v>1879</v>
      </c>
      <c r="D24">
        <v>74</v>
      </c>
      <c r="E24" t="str">
        <f t="shared" si="2"/>
        <v>1879.74</v>
      </c>
      <c r="F24" s="1" t="s">
        <v>207</v>
      </c>
      <c r="G24" s="3" t="s">
        <v>429</v>
      </c>
      <c r="H24" t="str">
        <f t="shared" si="3"/>
        <v>INSERT INTO BOOK (TITLE, AUTHOR, PRICE, DATE, THUMBNAIL) VALUES ('Främlingen +',' Albert Camus','1879.74','March 8, 2015','https://media.bonnierforlagen.se/bokbilder/tif/9789100185305.jpg')</v>
      </c>
      <c r="I24" t="str">
        <f t="shared" si="0"/>
        <v>q:tit%3a(Främlingen +)+f%c3%b6rf%3a( Albert Camus)+mat%3a(eresurser)</v>
      </c>
      <c r="J24" t="str">
        <f t="shared" si="1"/>
        <v>https://libris.kb.se/hitlist?d=libris&amp;q=tit%3a(Främlingen +)+f%c3%b6rf%3a( Albert Camus)+mat%3a(eresurser)&amp;f=ext&amp;spell=true&amp;hist=true&amp;p=1</v>
      </c>
      <c r="K24" t="s">
        <v>328</v>
      </c>
    </row>
    <row r="25" spans="1:11">
      <c r="A25" t="s">
        <v>100</v>
      </c>
      <c r="B25" t="s">
        <v>24</v>
      </c>
      <c r="C25">
        <v>988</v>
      </c>
      <c r="D25">
        <v>19</v>
      </c>
      <c r="E25" t="str">
        <f t="shared" si="2"/>
        <v>988.19</v>
      </c>
      <c r="F25" s="1" t="s">
        <v>208</v>
      </c>
      <c r="G25" s="3" t="s">
        <v>430</v>
      </c>
      <c r="H25" t="str">
        <f t="shared" si="3"/>
        <v>INSERT INTO BOOK (TITLE, AUTHOR, PRICE, DATE, THUMBNAIL) VALUES ('Drömmar om röda gemak',' Cao Xueqin','988.19','March 17, 2015','https://s2.adlibris.com/images/37516461/guldaldern-drommar-om-roda-gemak.jpg')</v>
      </c>
      <c r="I25" t="str">
        <f t="shared" si="0"/>
        <v>q:tit%3a(Drömmar om röda gemak)+f%c3%b6rf%3a( Cao Xueqin)+mat%3a(eresurser)</v>
      </c>
      <c r="J25" t="str">
        <f t="shared" si="1"/>
        <v>https://libris.kb.se/hitlist?d=libris&amp;q=tit%3a(Drömmar om röda gemak)+f%c3%b6rf%3a( Cao Xueqin)+mat%3a(eresurser)&amp;f=ext&amp;spell=true&amp;hist=true&amp;p=1</v>
      </c>
      <c r="K25" t="s">
        <v>329</v>
      </c>
    </row>
    <row r="26" spans="1:11">
      <c r="A26" t="s">
        <v>101</v>
      </c>
      <c r="B26" t="s">
        <v>25</v>
      </c>
      <c r="C26">
        <v>2220</v>
      </c>
      <c r="D26">
        <v>61</v>
      </c>
      <c r="E26" t="str">
        <f t="shared" si="2"/>
        <v>2220.61</v>
      </c>
      <c r="F26" s="1" t="s">
        <v>209</v>
      </c>
      <c r="G26" s="3" t="s">
        <v>431</v>
      </c>
      <c r="H26" t="str">
        <f t="shared" si="3"/>
        <v>INSERT INTO BOOK (TITLE, AUTHOR, PRICE, DATE, THUMBNAIL) VALUES ('Don Quijote',' Cervantes','2220.61','May 27, 2016','https://s1.adlibris.com/images/25191899/don-quijote-de-la-mancha-don-quixote-de-la-mancha.jpg')</v>
      </c>
      <c r="I26" t="str">
        <f t="shared" si="0"/>
        <v>q:tit%3a(Don Quijote)+f%c3%b6rf%3a( Cervantes)+mat%3a(eresurser)</v>
      </c>
      <c r="J26" t="str">
        <f t="shared" si="1"/>
        <v>https://libris.kb.se/hitlist?d=libris&amp;q=tit%3a(Don Quijote)+f%c3%b6rf%3a( Cervantes)+mat%3a(eresurser)&amp;f=ext&amp;spell=true&amp;hist=true&amp;p=1</v>
      </c>
      <c r="K26" t="s">
        <v>330</v>
      </c>
    </row>
    <row r="27" spans="1:11">
      <c r="A27" t="s">
        <v>102</v>
      </c>
      <c r="B27" t="s">
        <v>26</v>
      </c>
      <c r="C27">
        <v>1976</v>
      </c>
      <c r="D27">
        <v>74</v>
      </c>
      <c r="E27" t="str">
        <f t="shared" si="2"/>
        <v>1976.74</v>
      </c>
      <c r="F27" s="1" t="s">
        <v>210</v>
      </c>
      <c r="G27" s="3" t="s">
        <v>432</v>
      </c>
      <c r="H27" t="str">
        <f t="shared" si="3"/>
        <v>INSERT INTO BOOK (TITLE, AUTHOR, PRICE, DATE, THUMBNAIL) VALUES ('Mörkrets hjärta',' Joseph Conrad','1976.74','April 12, 1922','https://static.boktipset.se/images/content/A/4o/4o3Zp9M1DU2WPRAuIWdyYA.jpg')</v>
      </c>
      <c r="I27" t="str">
        <f t="shared" si="0"/>
        <v>q:tit%3a(Mörkrets hjärta)+f%c3%b6rf%3a( Joseph Conrad)+mat%3a(eresurser)</v>
      </c>
      <c r="J27" t="str">
        <f t="shared" si="1"/>
        <v>https://libris.kb.se/hitlist?d=libris&amp;q=tit%3a(Mörkrets hjärta)+f%c3%b6rf%3a( Joseph Conrad)+mat%3a(eresurser)&amp;f=ext&amp;spell=true&amp;hist=true&amp;p=1</v>
      </c>
      <c r="K27" t="s">
        <v>331</v>
      </c>
    </row>
    <row r="28" spans="1:11">
      <c r="A28" t="s">
        <v>103</v>
      </c>
      <c r="B28" t="s">
        <v>27</v>
      </c>
      <c r="C28">
        <v>2469</v>
      </c>
      <c r="D28">
        <v>78</v>
      </c>
      <c r="E28" t="str">
        <f t="shared" si="2"/>
        <v>2469.78</v>
      </c>
      <c r="F28" s="1" t="s">
        <v>211</v>
      </c>
      <c r="G28" s="3" t="s">
        <v>433</v>
      </c>
      <c r="H28" t="str">
        <f t="shared" si="3"/>
        <v>INSERT INTO BOOK (TITLE, AUTHOR, PRICE, DATE, THUMBNAIL) VALUES ('Den gudomliga komedin',' Dante Alighieri','2469.78','June 13, 1927','https://img.tradera.net/images/160/376665160_7c0cdfe0-f972-4060-85a1-83614fc74956.jpg')</v>
      </c>
      <c r="I28" t="str">
        <f t="shared" si="0"/>
        <v>q:tit%3a(Den gudomliga komedin)+f%c3%b6rf%3a( Dante Alighieri)+mat%3a(eresurser)</v>
      </c>
      <c r="J28" t="str">
        <f t="shared" si="1"/>
        <v>https://libris.kb.se/hitlist?d=libris&amp;q=tit%3a(Den gudomliga komedin)+f%c3%b6rf%3a( Dante Alighieri)+mat%3a(eresurser)&amp;f=ext&amp;spell=true&amp;hist=true&amp;p=1</v>
      </c>
      <c r="K28" t="s">
        <v>332</v>
      </c>
    </row>
    <row r="29" spans="1:11">
      <c r="A29" t="s">
        <v>291</v>
      </c>
      <c r="B29" t="s">
        <v>28</v>
      </c>
      <c r="C29">
        <v>2238</v>
      </c>
      <c r="D29">
        <v>14</v>
      </c>
      <c r="E29" t="str">
        <f t="shared" si="2"/>
        <v>2238.14</v>
      </c>
      <c r="F29" s="1" t="s">
        <v>212</v>
      </c>
      <c r="G29" s="3" t="s">
        <v>434</v>
      </c>
      <c r="H29" t="str">
        <f t="shared" si="3"/>
        <v>INSERT INTO BOOK (TITLE, AUTHOR, PRICE, DATE, THUMBNAIL) VALUES ('Robinson Crusoe',' Daniel Defoe','2238.14','December 10, 1927','https://s2.adlibris.com/images/22570899/robinson-crusoe.jpg')</v>
      </c>
      <c r="I29" t="str">
        <f t="shared" si="0"/>
        <v>q:tit%3a(Robinson Crusoe)+f%c3%b6rf%3a( Daniel Defoe)+mat%3a(eresurser)</v>
      </c>
      <c r="J29" t="str">
        <f t="shared" si="1"/>
        <v>https://libris.kb.se/hitlist?d=libris&amp;q=tit%3a(Robinson Crusoe)+f%c3%b6rf%3a( Daniel Defoe)+mat%3a(eresurser)&amp;f=ext&amp;spell=true&amp;hist=true&amp;p=1</v>
      </c>
      <c r="K29" t="s">
        <v>333</v>
      </c>
    </row>
    <row r="30" spans="1:11">
      <c r="A30" t="s">
        <v>292</v>
      </c>
      <c r="B30" t="s">
        <v>29</v>
      </c>
      <c r="C30">
        <v>2318</v>
      </c>
      <c r="D30">
        <v>39</v>
      </c>
      <c r="E30" t="str">
        <f t="shared" si="2"/>
        <v>2318.39</v>
      </c>
      <c r="F30" s="1" t="s">
        <v>213</v>
      </c>
      <c r="G30" s="3" t="s">
        <v>435</v>
      </c>
      <c r="H30" t="str">
        <f t="shared" si="3"/>
        <v>INSERT INTO BOOK (TITLE, AUTHOR, PRICE, DATE, THUMBNAIL) VALUES ('Oliver Twist',' Charles Dickens','2318.39','October 6, 1929','https://images-na.ssl-images-amazon.com/images/I/81PpW3frJZL.jpg')</v>
      </c>
      <c r="I30" t="str">
        <f t="shared" si="0"/>
        <v>q:tit%3a(Oliver Twist)+f%c3%b6rf%3a( Charles Dickens)+mat%3a(eresurser)</v>
      </c>
      <c r="J30" t="str">
        <f t="shared" si="1"/>
        <v>https://libris.kb.se/hitlist?d=libris&amp;q=tit%3a(Oliver Twist)+f%c3%b6rf%3a( Charles Dickens)+mat%3a(eresurser)&amp;f=ext&amp;spell=true&amp;hist=true&amp;p=1</v>
      </c>
      <c r="K30" t="s">
        <v>334</v>
      </c>
    </row>
    <row r="31" spans="1:11">
      <c r="A31" t="s">
        <v>104</v>
      </c>
      <c r="B31" t="s">
        <v>30</v>
      </c>
      <c r="C31">
        <v>2298</v>
      </c>
      <c r="D31">
        <v>18</v>
      </c>
      <c r="E31" t="str">
        <f t="shared" si="2"/>
        <v>2298.18</v>
      </c>
      <c r="F31" s="1" t="s">
        <v>214</v>
      </c>
      <c r="G31" s="3" t="s">
        <v>436</v>
      </c>
      <c r="H31" t="str">
        <f t="shared" si="3"/>
        <v>INSERT INTO BOOK (TITLE, AUTHOR, PRICE, DATE, THUMBNAIL) VALUES ('Brott och straff +',' Fjodor Dostojevskij','2298.18','July 18, 1931','https://s1.adlibris.com/images/16616997/brott-och-straff-1.jpg')</v>
      </c>
      <c r="I31" t="str">
        <f t="shared" si="0"/>
        <v>q:tit%3a(Brott och straff +)+f%c3%b6rf%3a( Fjodor Dostojevskij)+mat%3a(eresurser)</v>
      </c>
      <c r="J31" t="str">
        <f t="shared" si="1"/>
        <v>https://libris.kb.se/hitlist?d=libris&amp;q=tit%3a(Brott och straff +)+f%c3%b6rf%3a( Fjodor Dostojevskij)+mat%3a(eresurser)&amp;f=ext&amp;spell=true&amp;hist=true&amp;p=1</v>
      </c>
      <c r="K31" t="s">
        <v>335</v>
      </c>
    </row>
    <row r="32" spans="1:11">
      <c r="A32" t="s">
        <v>293</v>
      </c>
      <c r="B32" t="s">
        <v>31</v>
      </c>
      <c r="C32">
        <v>1479</v>
      </c>
      <c r="D32">
        <v>45</v>
      </c>
      <c r="E32" t="str">
        <f t="shared" si="2"/>
        <v>1479.45</v>
      </c>
      <c r="F32" s="1" t="s">
        <v>215</v>
      </c>
      <c r="G32" s="3" t="s">
        <v>437</v>
      </c>
      <c r="H32" t="str">
        <f t="shared" si="3"/>
        <v>INSERT INTO BOOK (TITLE, AUTHOR, PRICE, DATE, THUMBNAIL) VALUES ('De tre musketörerna',' Alexandre Dumas d ä','1479.45','July 6, 1935','https://www.bokstugan.se/bokbilder/26703.jpg')</v>
      </c>
      <c r="I32" t="str">
        <f t="shared" si="0"/>
        <v>q:tit%3a(De tre musketörerna)+f%c3%b6rf%3a( Alexandre Dumas d ä)+mat%3a(eresurser)</v>
      </c>
      <c r="J32" t="str">
        <f t="shared" si="1"/>
        <v>https://libris.kb.se/hitlist?d=libris&amp;q=tit%3a(De tre musketörerna)+f%c3%b6rf%3a( Alexandre Dumas d ä)+mat%3a(eresurser)&amp;f=ext&amp;spell=true&amp;hist=true&amp;p=1</v>
      </c>
      <c r="K32" t="s">
        <v>336</v>
      </c>
    </row>
    <row r="33" spans="1:11">
      <c r="A33" t="s">
        <v>105</v>
      </c>
      <c r="B33" t="s">
        <v>32</v>
      </c>
      <c r="C33">
        <v>1611</v>
      </c>
      <c r="D33">
        <v>73</v>
      </c>
      <c r="E33" t="str">
        <f t="shared" si="2"/>
        <v>1611.73</v>
      </c>
      <c r="F33" s="1" t="s">
        <v>216</v>
      </c>
      <c r="G33" s="3" t="s">
        <v>438</v>
      </c>
      <c r="H33" t="str">
        <f t="shared" si="3"/>
        <v>INSERT INTO BOOK (TITLE, AUTHOR, PRICE, DATE, THUMBNAIL) VALUES ('Älskaren +',' Marguerite Duras','1611.73','July 14, 1939','https://s2.adlibris.com/images/493890/alskaren.jpg')</v>
      </c>
      <c r="I33" t="str">
        <f t="shared" si="0"/>
        <v>q:tit%3a(Älskaren +)+f%c3%b6rf%3a( Marguerite Duras)+mat%3a(eresurser)</v>
      </c>
      <c r="J33" t="str">
        <f t="shared" si="1"/>
        <v>https://libris.kb.se/hitlist?d=libris&amp;q=tit%3a(Älskaren +)+f%c3%b6rf%3a( Marguerite Duras)+mat%3a(eresurser)&amp;f=ext&amp;spell=true&amp;hist=true&amp;p=1</v>
      </c>
      <c r="K33" t="s">
        <v>337</v>
      </c>
    </row>
    <row r="34" spans="1:11">
      <c r="A34" t="s">
        <v>106</v>
      </c>
      <c r="B34" t="s">
        <v>33</v>
      </c>
      <c r="C34">
        <v>533</v>
      </c>
      <c r="D34">
        <v>14</v>
      </c>
      <c r="E34" t="str">
        <f t="shared" si="2"/>
        <v>533.14</v>
      </c>
      <c r="F34" s="1" t="s">
        <v>217</v>
      </c>
      <c r="G34" s="3" t="s">
        <v>439</v>
      </c>
      <c r="H34" t="str">
        <f t="shared" si="3"/>
        <v>INSERT INTO BOOK (TITLE, AUTHOR, PRICE, DATE, THUMBNAIL) VALUES ('Det öde landet+',' T S Eliot','533.14','August 7, 1940','https://bildix.mmcloud.se/bildix/api/images/QkDDYdTbpVKM6x0aHmMpR2KcTT4.jpeg')</v>
      </c>
      <c r="I34" t="str">
        <f t="shared" ref="I34:I65" si="4">"q:tit%3a("&amp;A34&amp;")+f%c3%b6rf%3a("&amp;B34&amp;")+mat%3a(eresurser)"</f>
        <v>q:tit%3a(Det öde landet+)+f%c3%b6rf%3a( T S Eliot)+mat%3a(eresurser)</v>
      </c>
      <c r="J34" t="str">
        <f t="shared" ref="J34:J65" si="5">"https://libris.kb.se/hitlist?d=libris&amp;q=tit%3a("&amp;A34&amp;")+f%c3%b6rf%3a("&amp;B34&amp;")+mat%3a(eresurser)&amp;f=ext&amp;spell=true&amp;hist=true&amp;p=1"</f>
        <v>https://libris.kb.se/hitlist?d=libris&amp;q=tit%3a(Det öde landet+)+f%c3%b6rf%3a( T S Eliot)+mat%3a(eresurser)&amp;f=ext&amp;spell=true&amp;hist=true&amp;p=1</v>
      </c>
      <c r="K34" t="s">
        <v>338</v>
      </c>
    </row>
    <row r="35" spans="1:11">
      <c r="A35" t="s">
        <v>107</v>
      </c>
      <c r="B35" t="s">
        <v>34</v>
      </c>
      <c r="C35">
        <v>2390</v>
      </c>
      <c r="D35">
        <v>12</v>
      </c>
      <c r="E35" t="str">
        <f t="shared" si="2"/>
        <v>2390.12</v>
      </c>
      <c r="F35" s="1" t="s">
        <v>218</v>
      </c>
      <c r="G35" s="3" t="s">
        <v>440</v>
      </c>
      <c r="H35" t="str">
        <f t="shared" si="3"/>
        <v>INSERT INTO BOOK (TITLE, AUTHOR, PRICE, DATE, THUMBNAIL) VALUES ('Medea+',' Euripides','2390.12','July 11, 1946','https://www.nextory.se/coverimg1/340/9781625587428.jpg')</v>
      </c>
      <c r="I35" t="str">
        <f t="shared" si="4"/>
        <v>q:tit%3a(Medea+)+f%c3%b6rf%3a( Euripides)+mat%3a(eresurser)</v>
      </c>
      <c r="J35" t="str">
        <f t="shared" si="5"/>
        <v>https://libris.kb.se/hitlist?d=libris&amp;q=tit%3a(Medea+)+f%c3%b6rf%3a( Euripides)+mat%3a(eresurser)&amp;f=ext&amp;spell=true&amp;hist=true&amp;p=1</v>
      </c>
      <c r="K35" t="s">
        <v>339</v>
      </c>
    </row>
    <row r="36" spans="1:11">
      <c r="A36" t="s">
        <v>108</v>
      </c>
      <c r="B36" t="s">
        <v>35</v>
      </c>
      <c r="C36">
        <v>1411</v>
      </c>
      <c r="D36">
        <v>26</v>
      </c>
      <c r="E36" t="str">
        <f t="shared" si="2"/>
        <v>1411.26</v>
      </c>
      <c r="F36" s="1" t="s">
        <v>219</v>
      </c>
      <c r="G36" s="3" t="s">
        <v>441</v>
      </c>
      <c r="H36" t="str">
        <f t="shared" si="3"/>
        <v>INSERT INTO BOOK (TITLE, AUTHOR, PRICE, DATE, THUMBNAIL) VALUES ('Absalom, Absalom',' William Faulkner','1411.26','September 20, 1955','https://upload.wikimedia.org/wikipedia/commons/a/a9/Absalom%2C_Absalom%21_%281936_1st_ed_cover%29.jpg')</v>
      </c>
      <c r="I36" t="str">
        <f t="shared" si="4"/>
        <v>q:tit%3a(Absalom, Absalom)+f%c3%b6rf%3a( William Faulkner)+mat%3a(eresurser)</v>
      </c>
      <c r="J36" t="str">
        <f t="shared" si="5"/>
        <v>https://libris.kb.se/hitlist?d=libris&amp;q=tit%3a(Absalom, Absalom)+f%c3%b6rf%3a( William Faulkner)+mat%3a(eresurser)&amp;f=ext&amp;spell=true&amp;hist=true&amp;p=1</v>
      </c>
      <c r="K36" t="s">
        <v>340</v>
      </c>
    </row>
    <row r="37" spans="1:11">
      <c r="A37" t="s">
        <v>109</v>
      </c>
      <c r="B37" t="s">
        <v>36</v>
      </c>
      <c r="C37">
        <v>857</v>
      </c>
      <c r="D37">
        <v>89</v>
      </c>
      <c r="E37" t="str">
        <f t="shared" si="2"/>
        <v>857.89</v>
      </c>
      <c r="F37" s="1" t="s">
        <v>220</v>
      </c>
      <c r="G37" s="3" t="s">
        <v>442</v>
      </c>
      <c r="H37" t="str">
        <f t="shared" si="3"/>
        <v>INSERT INTO BOOK (TITLE, AUTHOR, PRICE, DATE, THUMBNAIL) VALUES ('Den store Gatsby+',' F Scott Fitzgerald','857.89','July 26, 1956','https://3.bp.blogspot.com/-dfjcKT-3BTY/UupmDtMl_LI/AAAAAAAACdI/fh9ZQgB5JWw/s1600/den+store+gatsby.jpg')</v>
      </c>
      <c r="I37" t="str">
        <f t="shared" si="4"/>
        <v>q:tit%3a(Den store Gatsby+)+f%c3%b6rf%3a( F Scott Fitzgerald)+mat%3a(eresurser)</v>
      </c>
      <c r="J37" t="str">
        <f t="shared" si="5"/>
        <v>https://libris.kb.se/hitlist?d=libris&amp;q=tit%3a(Den store Gatsby+)+f%c3%b6rf%3a( F Scott Fitzgerald)+mat%3a(eresurser)&amp;f=ext&amp;spell=true&amp;hist=true&amp;p=1</v>
      </c>
      <c r="K37" t="s">
        <v>341</v>
      </c>
    </row>
    <row r="38" spans="1:11">
      <c r="A38" t="s">
        <v>110</v>
      </c>
      <c r="B38" t="s">
        <v>37</v>
      </c>
      <c r="C38">
        <v>1582</v>
      </c>
      <c r="D38">
        <v>75</v>
      </c>
      <c r="E38" t="str">
        <f t="shared" si="2"/>
        <v>1582.75</v>
      </c>
      <c r="F38" s="1" t="s">
        <v>221</v>
      </c>
      <c r="G38" s="3" t="s">
        <v>443</v>
      </c>
      <c r="H38" t="str">
        <f t="shared" si="3"/>
        <v>INSERT INTO BOOK (TITLE, AUTHOR, PRICE, DATE, THUMBNAIL) VALUES ('Madame Bovary',' Gustave Flaubert','1582.75','September 15, 1957','https://m.media-amazon.com/images/I/51HLg6DQMwL.jpg')</v>
      </c>
      <c r="I38" t="str">
        <f t="shared" si="4"/>
        <v>q:tit%3a(Madame Bovary)+f%c3%b6rf%3a( Gustave Flaubert)+mat%3a(eresurser)</v>
      </c>
      <c r="J38" t="str">
        <f t="shared" si="5"/>
        <v>https://libris.kb.se/hitlist?d=libris&amp;q=tit%3a(Madame Bovary)+f%c3%b6rf%3a( Gustave Flaubert)+mat%3a(eresurser)&amp;f=ext&amp;spell=true&amp;hist=true&amp;p=1</v>
      </c>
      <c r="K38" t="s">
        <v>342</v>
      </c>
    </row>
    <row r="39" spans="1:11">
      <c r="A39" t="s">
        <v>111</v>
      </c>
      <c r="B39" t="s">
        <v>38</v>
      </c>
      <c r="C39">
        <v>1796</v>
      </c>
      <c r="D39">
        <v>90</v>
      </c>
      <c r="E39" t="str">
        <f t="shared" si="2"/>
        <v>1796.90</v>
      </c>
      <c r="F39" s="1" t="s">
        <v>222</v>
      </c>
      <c r="G39" s="3" t="s">
        <v>452</v>
      </c>
      <c r="H39" t="str">
        <f t="shared" si="3"/>
        <v>INSERT INTO BOOK (TITLE, AUTHOR, PRICE, DATE, THUMBNAIL) VALUES ('Rosen på Tistelön',' Emilie Flygare-Carlén','1796.90','November 28, 1962','https://media.bonnierforlagen.se/bokbilder/tif/9789100114688.jpg')</v>
      </c>
      <c r="I39" t="str">
        <f t="shared" si="4"/>
        <v>q:tit%3a(Rosen på Tistelön)+f%c3%b6rf%3a( Emilie Flygare-Carlén)+mat%3a(eresurser)</v>
      </c>
      <c r="J39" t="str">
        <f t="shared" si="5"/>
        <v>https://libris.kb.se/hitlist?d=libris&amp;q=tit%3a(Rosen på Tistelön)+f%c3%b6rf%3a( Emilie Flygare-Carlén)+mat%3a(eresurser)&amp;f=ext&amp;spell=true&amp;hist=true&amp;p=1</v>
      </c>
      <c r="K39" t="s">
        <v>343</v>
      </c>
    </row>
    <row r="40" spans="1:11">
      <c r="A40" t="s">
        <v>112</v>
      </c>
      <c r="B40" t="s">
        <v>39</v>
      </c>
      <c r="C40">
        <v>309</v>
      </c>
      <c r="D40">
        <v>82</v>
      </c>
      <c r="E40" t="str">
        <f t="shared" si="2"/>
        <v>309.82</v>
      </c>
      <c r="F40" s="1" t="s">
        <v>223</v>
      </c>
      <c r="G40" s="3" t="s">
        <v>451</v>
      </c>
      <c r="H40" t="str">
        <f t="shared" si="3"/>
        <v>INSERT INTO BOOK (TITLE, AUTHOR, PRICE, DATE, THUMBNAIL) VALUES ('Stockholms-serien +',' Per Anders Fogelström','309.82','June 28, 1964','https://img.tradera.net/images/515/368974515_f2829e4c-0f8d-4854-9b4e-6e9cbcda1ff7.jpg')</v>
      </c>
      <c r="I40" t="str">
        <f t="shared" si="4"/>
        <v>q:tit%3a(Stockholms-serien +)+f%c3%b6rf%3a( Per Anders Fogelström)+mat%3a(eresurser)</v>
      </c>
      <c r="J40" t="str">
        <f t="shared" si="5"/>
        <v>https://libris.kb.se/hitlist?d=libris&amp;q=tit%3a(Stockholms-serien +)+f%c3%b6rf%3a( Per Anders Fogelström)+mat%3a(eresurser)&amp;f=ext&amp;spell=true&amp;hist=true&amp;p=1</v>
      </c>
      <c r="K40" t="s">
        <v>344</v>
      </c>
    </row>
    <row r="41" spans="1:11">
      <c r="A41" t="s">
        <v>113</v>
      </c>
      <c r="B41" t="s">
        <v>40</v>
      </c>
      <c r="C41">
        <v>2100</v>
      </c>
      <c r="D41">
        <v>28</v>
      </c>
      <c r="E41" t="str">
        <f t="shared" si="2"/>
        <v>2100.28</v>
      </c>
      <c r="F41" s="1" t="s">
        <v>224</v>
      </c>
      <c r="G41" s="3" t="s">
        <v>450</v>
      </c>
      <c r="H41" t="str">
        <f t="shared" si="3"/>
        <v>INSERT INTO BOOK (TITLE, AUTHOR, PRICE, DATE, THUMBNAIL) VALUES ('Hundra år av ensamhet +',' Gabriel García Márquez','2100.28','November 30, 1967','https://varldslitteratur.se/sites/varldslitteratur.se/files/bok/2015/ensam.jpg')</v>
      </c>
      <c r="I41" t="str">
        <f t="shared" si="4"/>
        <v>q:tit%3a(Hundra år av ensamhet +)+f%c3%b6rf%3a( Gabriel García Márquez)+mat%3a(eresurser)</v>
      </c>
      <c r="J41" t="str">
        <f t="shared" si="5"/>
        <v>https://libris.kb.se/hitlist?d=libris&amp;q=tit%3a(Hundra år av ensamhet +)+f%c3%b6rf%3a( Gabriel García Márquez)+mat%3a(eresurser)&amp;f=ext&amp;spell=true&amp;hist=true&amp;p=1</v>
      </c>
      <c r="K41" t="s">
        <v>345</v>
      </c>
    </row>
    <row r="42" spans="1:11">
      <c r="A42" t="s">
        <v>114</v>
      </c>
      <c r="B42" t="s">
        <v>41</v>
      </c>
      <c r="C42">
        <v>1453</v>
      </c>
      <c r="D42">
        <v>24</v>
      </c>
      <c r="E42" t="str">
        <f t="shared" si="2"/>
        <v>1453.24</v>
      </c>
      <c r="F42" s="1" t="s">
        <v>225</v>
      </c>
      <c r="G42" s="3" t="s">
        <v>449</v>
      </c>
      <c r="H42" t="str">
        <f t="shared" si="3"/>
        <v>INSERT INTO BOOK (TITLE, AUTHOR, PRICE, DATE, THUMBNAIL) VALUES ('Den omoraliske',' André Gide','1453.24','June 7, 1968','https://bokborsenlive.objects.dc-sto1.glesys.net/product_thumb/1839614/9459700/5ebe74a75db43.jpg')</v>
      </c>
      <c r="I42" t="str">
        <f t="shared" si="4"/>
        <v>q:tit%3a(Den omoraliske)+f%c3%b6rf%3a( André Gide)+mat%3a(eresurser)</v>
      </c>
      <c r="J42" t="str">
        <f t="shared" si="5"/>
        <v>https://libris.kb.se/hitlist?d=libris&amp;q=tit%3a(Den omoraliske)+f%c3%b6rf%3a( André Gide)+mat%3a(eresurser)&amp;f=ext&amp;spell=true&amp;hist=true&amp;p=1</v>
      </c>
      <c r="K42" t="s">
        <v>346</v>
      </c>
    </row>
    <row r="43" spans="1:11">
      <c r="A43" t="s">
        <v>294</v>
      </c>
      <c r="B43" t="s">
        <v>42</v>
      </c>
      <c r="C43">
        <v>1185</v>
      </c>
      <c r="D43">
        <v>14</v>
      </c>
      <c r="E43" t="str">
        <f t="shared" si="2"/>
        <v>1185.14</v>
      </c>
      <c r="F43" s="1" t="s">
        <v>226</v>
      </c>
      <c r="G43" s="3" t="s">
        <v>448</v>
      </c>
      <c r="H43" t="str">
        <f t="shared" si="3"/>
        <v>INSERT INTO BOOK (TITLE, AUTHOR, PRICE, DATE, THUMBNAIL) VALUES ('Den unge Werthers lidanden',' Johann Wolfgang von Goethe','1185.14','October 6, 1989','https://elilaserochskriver.files.wordpress.com/2011/09/9113034995.jpg')</v>
      </c>
      <c r="I43" t="str">
        <f t="shared" si="4"/>
        <v>q:tit%3a(Den unge Werthers lidanden)+f%c3%b6rf%3a( Johann Wolfgang von Goethe)+mat%3a(eresurser)</v>
      </c>
      <c r="J43" t="str">
        <f t="shared" si="5"/>
        <v>https://libris.kb.se/hitlist?d=libris&amp;q=tit%3a(Den unge Werthers lidanden)+f%c3%b6rf%3a( Johann Wolfgang von Goethe)+mat%3a(eresurser)&amp;f=ext&amp;spell=true&amp;hist=true&amp;p=1</v>
      </c>
      <c r="K43" t="s">
        <v>347</v>
      </c>
    </row>
    <row r="44" spans="1:11">
      <c r="A44" t="s">
        <v>115</v>
      </c>
      <c r="B44" t="s">
        <v>43</v>
      </c>
      <c r="C44">
        <v>459</v>
      </c>
      <c r="D44">
        <v>68</v>
      </c>
      <c r="E44" t="str">
        <f t="shared" si="2"/>
        <v>459.68</v>
      </c>
      <c r="F44" s="1" t="s">
        <v>227</v>
      </c>
      <c r="G44" s="3" t="s">
        <v>447</v>
      </c>
      <c r="H44" t="str">
        <f t="shared" si="3"/>
        <v>INSERT INTO BOOK (TITLE, AUTHOR, PRICE, DATE, THUMBNAIL) VALUES ('Min barndom',' Maksim Gorkij','459.68','January 20, 1996','https://tranan.nu/wp-content/uploads/2012/07/9789186307981.jpg')</v>
      </c>
      <c r="I44" t="str">
        <f t="shared" si="4"/>
        <v>q:tit%3a(Min barndom)+f%c3%b6rf%3a( Maksim Gorkij)+mat%3a(eresurser)</v>
      </c>
      <c r="J44" t="str">
        <f t="shared" si="5"/>
        <v>https://libris.kb.se/hitlist?d=libris&amp;q=tit%3a(Min barndom)+f%c3%b6rf%3a( Maksim Gorkij)+mat%3a(eresurser)&amp;f=ext&amp;spell=true&amp;hist=true&amp;p=1</v>
      </c>
      <c r="K44" t="s">
        <v>348</v>
      </c>
    </row>
    <row r="45" spans="1:11">
      <c r="A45" t="s">
        <v>116</v>
      </c>
      <c r="B45" t="s">
        <v>44</v>
      </c>
      <c r="C45">
        <v>2250</v>
      </c>
      <c r="D45">
        <v>20</v>
      </c>
      <c r="E45" t="str">
        <f t="shared" si="2"/>
        <v>2250.20</v>
      </c>
      <c r="F45" s="1" t="s">
        <v>228</v>
      </c>
      <c r="G45" s="3" t="s">
        <v>446</v>
      </c>
      <c r="H45" t="str">
        <f t="shared" si="3"/>
        <v>INSERT INTO BOOK (TITLE, AUTHOR, PRICE, DATE, THUMBNAIL) VALUES ('Brighton Rock',' Graham Greene','2250.20','June 25, 1999','https://upload.wikimedia.org/wikipedia/en/thumb/6/60/Brighton_Rock.jpg/220px-Brighton_Rock.jpg')</v>
      </c>
      <c r="I45" t="str">
        <f t="shared" si="4"/>
        <v>q:tit%3a(Brighton Rock)+f%c3%b6rf%3a( Graham Greene)+mat%3a(eresurser)</v>
      </c>
      <c r="J45" t="str">
        <f t="shared" si="5"/>
        <v>https://libris.kb.se/hitlist?d=libris&amp;q=tit%3a(Brighton Rock)+f%c3%b6rf%3a( Graham Greene)+mat%3a(eresurser)&amp;f=ext&amp;spell=true&amp;hist=true&amp;p=1</v>
      </c>
      <c r="K45" t="s">
        <v>349</v>
      </c>
    </row>
    <row r="46" spans="1:11">
      <c r="A46" t="s">
        <v>117</v>
      </c>
      <c r="B46" t="s">
        <v>45</v>
      </c>
      <c r="C46">
        <v>1308</v>
      </c>
      <c r="D46">
        <v>88</v>
      </c>
      <c r="E46" t="str">
        <f t="shared" si="2"/>
        <v>1308.88</v>
      </c>
      <c r="F46" s="1" t="s">
        <v>229</v>
      </c>
      <c r="G46" s="3" t="s">
        <v>445</v>
      </c>
      <c r="H46" t="str">
        <f t="shared" si="3"/>
        <v>INSERT INTO BOOK (TITLE, AUTHOR, PRICE, DATE, THUMBNAIL) VALUES ('Markens gröda',' Knut Hamsun','1308.88','April 21, 2002','https://www.bokstugan.se/bokbilder/1861.jpg')</v>
      </c>
      <c r="I46" t="str">
        <f t="shared" si="4"/>
        <v>q:tit%3a(Markens gröda)+f%c3%b6rf%3a( Knut Hamsun)+mat%3a(eresurser)</v>
      </c>
      <c r="J46" t="str">
        <f t="shared" si="5"/>
        <v>https://libris.kb.se/hitlist?d=libris&amp;q=tit%3a(Markens gröda)+f%c3%b6rf%3a( Knut Hamsun)+mat%3a(eresurser)&amp;f=ext&amp;spell=true&amp;hist=true&amp;p=1</v>
      </c>
      <c r="K46" t="s">
        <v>350</v>
      </c>
    </row>
    <row r="47" spans="1:11">
      <c r="A47" t="s">
        <v>118</v>
      </c>
      <c r="B47" t="s">
        <v>46</v>
      </c>
      <c r="C47">
        <v>1813</v>
      </c>
      <c r="D47">
        <v>10</v>
      </c>
      <c r="E47" t="str">
        <f t="shared" si="2"/>
        <v>1813.10</v>
      </c>
      <c r="F47" s="1" t="s">
        <v>230</v>
      </c>
      <c r="G47" s="3" t="s">
        <v>444</v>
      </c>
      <c r="H47" t="str">
        <f t="shared" si="3"/>
        <v>INSERT INTO BOOK (TITLE, AUTHOR, PRICE, DATE, THUMBNAIL) VALUES ('Den tappre soldaten Svejk',' Jaroslav Hasek','1813.10','September 13, 2010','https://img.tradera.net/images/826/366091826_182fc9e8-9339-4054-9009-901d7d3bc120.jpg')</v>
      </c>
      <c r="I47" t="str">
        <f t="shared" si="4"/>
        <v>q:tit%3a(Den tappre soldaten Svejk)+f%c3%b6rf%3a( Jaroslav Hasek)+mat%3a(eresurser)</v>
      </c>
      <c r="J47" t="str">
        <f t="shared" si="5"/>
        <v>https://libris.kb.se/hitlist?d=libris&amp;q=tit%3a(Den tappre soldaten Svejk)+f%c3%b6rf%3a( Jaroslav Hasek)+mat%3a(eresurser)&amp;f=ext&amp;spell=true&amp;hist=true&amp;p=1</v>
      </c>
      <c r="K47" t="s">
        <v>351</v>
      </c>
    </row>
    <row r="48" spans="1:11">
      <c r="A48" t="s">
        <v>119</v>
      </c>
      <c r="B48" t="s">
        <v>47</v>
      </c>
      <c r="C48">
        <v>324</v>
      </c>
      <c r="D48">
        <v>92</v>
      </c>
      <c r="E48" t="str">
        <f t="shared" si="2"/>
        <v>324.92</v>
      </c>
      <c r="F48" s="1" t="s">
        <v>231</v>
      </c>
      <c r="G48" s="3" t="s">
        <v>464</v>
      </c>
      <c r="H48" t="str">
        <f t="shared" si="3"/>
        <v>INSERT INTO BOOK (TITLE, AUTHOR, PRICE, DATE, THUMBNAIL) VALUES ('Moment 22',' Joseph Heller','324.92','February 9, 2011','https://www.bokstugan.se/bokbilder/4942.jpg')</v>
      </c>
      <c r="I48" t="str">
        <f t="shared" si="4"/>
        <v>q:tit%3a(Moment 22)+f%c3%b6rf%3a( Joseph Heller)+mat%3a(eresurser)</v>
      </c>
      <c r="J48" t="str">
        <f t="shared" si="5"/>
        <v>https://libris.kb.se/hitlist?d=libris&amp;q=tit%3a(Moment 22)+f%c3%b6rf%3a( Joseph Heller)+mat%3a(eresurser)&amp;f=ext&amp;spell=true&amp;hist=true&amp;p=1</v>
      </c>
      <c r="K48" t="s">
        <v>352</v>
      </c>
    </row>
    <row r="49" spans="1:11">
      <c r="A49" t="s">
        <v>295</v>
      </c>
      <c r="B49" t="s">
        <v>48</v>
      </c>
      <c r="C49">
        <v>2285</v>
      </c>
      <c r="D49">
        <v>30</v>
      </c>
      <c r="E49" t="str">
        <f t="shared" si="2"/>
        <v>2285.30</v>
      </c>
      <c r="F49" s="1" t="s">
        <v>232</v>
      </c>
      <c r="G49" s="3" t="s">
        <v>463</v>
      </c>
      <c r="H49" t="str">
        <f t="shared" si="3"/>
        <v>INSERT INTO BOOK (TITLE, AUTHOR, PRICE, DATE, THUMBNAIL) VALUES ('Den gamle och havet',' Ernest Hemingway','2285.30','February 13, 2012','https://tildaskaosblogg.files.wordpress.com/2014/08/exhibitionist-classics-in-review-415-the-old-man-and-the-sea-a.jpg')</v>
      </c>
      <c r="I49" t="str">
        <f t="shared" si="4"/>
        <v>q:tit%3a(Den gamle och havet)+f%c3%b6rf%3a( Ernest Hemingway)+mat%3a(eresurser)</v>
      </c>
      <c r="J49" t="str">
        <f t="shared" si="5"/>
        <v>https://libris.kb.se/hitlist?d=libris&amp;q=tit%3a(Den gamle och havet)+f%c3%b6rf%3a( Ernest Hemingway)+mat%3a(eresurser)&amp;f=ext&amp;spell=true&amp;hist=true&amp;p=1</v>
      </c>
      <c r="K49" t="s">
        <v>353</v>
      </c>
    </row>
    <row r="50" spans="1:11">
      <c r="A50" t="s">
        <v>120</v>
      </c>
      <c r="B50" t="s">
        <v>49</v>
      </c>
      <c r="C50">
        <v>2161</v>
      </c>
      <c r="D50">
        <v>68</v>
      </c>
      <c r="E50" t="str">
        <f t="shared" si="2"/>
        <v>2161.68</v>
      </c>
      <c r="F50" s="1" t="s">
        <v>233</v>
      </c>
      <c r="G50" s="3" t="s">
        <v>462</v>
      </c>
      <c r="H50" t="str">
        <f t="shared" si="3"/>
        <v>INSERT INTO BOOK (TITLE, AUTHOR, PRICE, DATE, THUMBNAIL) VALUES ('Stäppvargen?',' Hermann Hesse','2161.68','December 3, 2013','https://media.bonnierforlagen.se/bokbilder/tif/9789174295771.jpg')</v>
      </c>
      <c r="I50" t="str">
        <f t="shared" si="4"/>
        <v>q:tit%3a(Stäppvargen?)+f%c3%b6rf%3a( Hermann Hesse)+mat%3a(eresurser)</v>
      </c>
      <c r="J50" t="str">
        <f t="shared" si="5"/>
        <v>https://libris.kb.se/hitlist?d=libris&amp;q=tit%3a(Stäppvargen?)+f%c3%b6rf%3a( Hermann Hesse)+mat%3a(eresurser)&amp;f=ext&amp;spell=true&amp;hist=true&amp;p=1</v>
      </c>
      <c r="K50" t="s">
        <v>354</v>
      </c>
    </row>
    <row r="51" spans="1:11">
      <c r="A51" t="s">
        <v>121</v>
      </c>
      <c r="B51" t="s">
        <v>50</v>
      </c>
      <c r="C51">
        <v>2441</v>
      </c>
      <c r="D51">
        <v>33</v>
      </c>
      <c r="E51" t="str">
        <f t="shared" si="2"/>
        <v>2441.33</v>
      </c>
      <c r="F51" s="1" t="s">
        <v>234</v>
      </c>
      <c r="G51" s="3" t="s">
        <v>461</v>
      </c>
      <c r="H51" t="str">
        <f t="shared" si="3"/>
        <v>INSERT INTO BOOK (TITLE, AUTHOR, PRICE, DATE, THUMBNAIL) VALUES ('Odysséen',' Homeros','2441.33','March 28, 2014','https://s2.adlibris.com/images/208316/odysseen.jpg')</v>
      </c>
      <c r="I51" t="str">
        <f t="shared" si="4"/>
        <v>q:tit%3a(Odysséen)+f%c3%b6rf%3a( Homeros)+mat%3a(eresurser)</v>
      </c>
      <c r="J51" t="str">
        <f t="shared" si="5"/>
        <v>https://libris.kb.se/hitlist?d=libris&amp;q=tit%3a(Odysséen)+f%c3%b6rf%3a( Homeros)+mat%3a(eresurser)&amp;f=ext&amp;spell=true&amp;hist=true&amp;p=1</v>
      </c>
      <c r="K51" t="s">
        <v>355</v>
      </c>
    </row>
    <row r="52" spans="1:11">
      <c r="A52" t="s">
        <v>122</v>
      </c>
      <c r="B52" t="s">
        <v>51</v>
      </c>
      <c r="C52">
        <v>623</v>
      </c>
      <c r="D52">
        <v>92</v>
      </c>
      <c r="E52" t="str">
        <f t="shared" si="2"/>
        <v>623.92</v>
      </c>
      <c r="F52" s="1" t="s">
        <v>235</v>
      </c>
      <c r="G52" s="3" t="s">
        <v>460</v>
      </c>
      <c r="H52" t="str">
        <f t="shared" si="3"/>
        <v>INSERT INTO BOOK (TITLE, AUTHOR, PRICE, DATE, THUMBNAIL) VALUES ('Et dukkehjem',' Henrik Ibsen','623.92','October 17, 1921','https://s1.adlibris.com/images/5985367/et-dukkehjem.jpg')</v>
      </c>
      <c r="I52" t="str">
        <f t="shared" si="4"/>
        <v>q:tit%3a(Et dukkehjem)+f%c3%b6rf%3a( Henrik Ibsen)+mat%3a(eresurser)</v>
      </c>
      <c r="J52" t="str">
        <f t="shared" si="5"/>
        <v>https://libris.kb.se/hitlist?d=libris&amp;q=tit%3a(Et dukkehjem)+f%c3%b6rf%3a( Henrik Ibsen)+mat%3a(eresurser)&amp;f=ext&amp;spell=true&amp;hist=true&amp;p=1</v>
      </c>
      <c r="K52" t="s">
        <v>356</v>
      </c>
    </row>
    <row r="53" spans="1:11">
      <c r="A53" t="s">
        <v>123</v>
      </c>
      <c r="B53" t="s">
        <v>52</v>
      </c>
      <c r="C53">
        <v>975</v>
      </c>
      <c r="D53">
        <v>62</v>
      </c>
      <c r="E53" t="str">
        <f t="shared" si="2"/>
        <v>975.62</v>
      </c>
      <c r="F53" s="1" t="s">
        <v>236</v>
      </c>
      <c r="G53" s="3" t="s">
        <v>459</v>
      </c>
      <c r="H53" t="str">
        <f t="shared" si="3"/>
        <v>INSERT INTO BOOK (TITLE, AUTHOR, PRICE, DATE, THUMBNAIL) VALUES ('Strändernas svall',' Eyvind Johnson','975.62','May 31, 1922','https://media.bonnierforlagen.se/bokbilder/tif/9789100105129.jpg')</v>
      </c>
      <c r="I53" t="str">
        <f t="shared" si="4"/>
        <v>q:tit%3a(Strändernas svall)+f%c3%b6rf%3a( Eyvind Johnson)+mat%3a(eresurser)</v>
      </c>
      <c r="J53" t="str">
        <f t="shared" si="5"/>
        <v>https://libris.kb.se/hitlist?d=libris&amp;q=tit%3a(Strändernas svall)+f%c3%b6rf%3a( Eyvind Johnson)+mat%3a(eresurser)&amp;f=ext&amp;spell=true&amp;hist=true&amp;p=1</v>
      </c>
      <c r="K53" t="s">
        <v>357</v>
      </c>
    </row>
    <row r="54" spans="1:11">
      <c r="A54" t="s">
        <v>124</v>
      </c>
      <c r="B54" t="s">
        <v>53</v>
      </c>
      <c r="C54">
        <v>1473</v>
      </c>
      <c r="D54">
        <v>45</v>
      </c>
      <c r="E54" t="str">
        <f t="shared" si="2"/>
        <v>1473.45</v>
      </c>
      <c r="F54" s="1" t="s">
        <v>237</v>
      </c>
      <c r="G54" s="3" t="s">
        <v>458</v>
      </c>
      <c r="H54" t="str">
        <f t="shared" si="3"/>
        <v>INSERT INTO BOOK (TITLE, AUTHOR, PRICE, DATE, THUMBNAIL) VALUES ('Ulysses',' James Joyce','1473.45','May 30, 1926','https://upload.wikimedia.org/wikipedia/commons/a/ab/JoyceUlysses2.jpg')</v>
      </c>
      <c r="I54" t="str">
        <f t="shared" si="4"/>
        <v>q:tit%3a(Ulysses)+f%c3%b6rf%3a( James Joyce)+mat%3a(eresurser)</v>
      </c>
      <c r="J54" t="str">
        <f t="shared" si="5"/>
        <v>https://libris.kb.se/hitlist?d=libris&amp;q=tit%3a(Ulysses)+f%c3%b6rf%3a( James Joyce)+mat%3a(eresurser)&amp;f=ext&amp;spell=true&amp;hist=true&amp;p=1</v>
      </c>
      <c r="K54" t="s">
        <v>358</v>
      </c>
    </row>
    <row r="55" spans="1:11">
      <c r="A55" t="s">
        <v>296</v>
      </c>
      <c r="B55" t="s">
        <v>54</v>
      </c>
      <c r="C55">
        <v>1061</v>
      </c>
      <c r="D55">
        <v>5</v>
      </c>
      <c r="E55" t="str">
        <f t="shared" si="2"/>
        <v>1061.5</v>
      </c>
      <c r="F55" s="1" t="s">
        <v>238</v>
      </c>
      <c r="G55" s="3" t="s">
        <v>457</v>
      </c>
      <c r="H55" t="str">
        <f t="shared" si="3"/>
        <v>INSERT INTO BOOK (TITLE, AUTHOR, PRICE, DATE, THUMBNAIL) VALUES ('Processen',' Franz Kafka','1061.5','December 29, 1927','https://s2.adlibris.com/images/361187/processen.jpg')</v>
      </c>
      <c r="I55" t="str">
        <f t="shared" si="4"/>
        <v>q:tit%3a(Processen)+f%c3%b6rf%3a( Franz Kafka)+mat%3a(eresurser)</v>
      </c>
      <c r="J55" t="str">
        <f t="shared" si="5"/>
        <v>https://libris.kb.se/hitlist?d=libris&amp;q=tit%3a(Processen)+f%c3%b6rf%3a( Franz Kafka)+mat%3a(eresurser)&amp;f=ext&amp;spell=true&amp;hist=true&amp;p=1</v>
      </c>
      <c r="K55" t="s">
        <v>359</v>
      </c>
    </row>
    <row r="56" spans="1:11">
      <c r="A56" t="s">
        <v>125</v>
      </c>
      <c r="B56" t="s">
        <v>55</v>
      </c>
      <c r="C56">
        <v>856</v>
      </c>
      <c r="D56">
        <v>13</v>
      </c>
      <c r="E56" t="str">
        <f t="shared" si="2"/>
        <v>856.13</v>
      </c>
      <c r="F56" s="1" t="s">
        <v>239</v>
      </c>
      <c r="G56" s="3" t="s">
        <v>456</v>
      </c>
      <c r="H56" t="str">
        <f t="shared" si="3"/>
        <v>INSERT INTO BOOK (TITLE, AUTHOR, PRICE, DATE, THUMBNAIL) VALUES ('Låt tistlarna brinna!',' Yasar Kemal','856.13','November 4, 1930','https://varldslitteratur.se/sites/varldslitteratur.se/files/bok/2013/lat.jpg')</v>
      </c>
      <c r="I56" t="str">
        <f t="shared" si="4"/>
        <v>q:tit%3a(Låt tistlarna brinna!)+f%c3%b6rf%3a( Yasar Kemal)+mat%3a(eresurser)</v>
      </c>
      <c r="J56" t="str">
        <f t="shared" si="5"/>
        <v>https://libris.kb.se/hitlist?d=libris&amp;q=tit%3a(Låt tistlarna brinna!)+f%c3%b6rf%3a( Yasar Kemal)+mat%3a(eresurser)&amp;f=ext&amp;spell=true&amp;hist=true&amp;p=1</v>
      </c>
      <c r="K56" t="s">
        <v>360</v>
      </c>
    </row>
    <row r="57" spans="1:11">
      <c r="A57" t="s">
        <v>126</v>
      </c>
      <c r="B57" t="s">
        <v>179</v>
      </c>
      <c r="C57">
        <v>1678</v>
      </c>
      <c r="D57">
        <v>59</v>
      </c>
      <c r="E57" t="str">
        <f t="shared" si="2"/>
        <v>1678.59</v>
      </c>
      <c r="F57" s="1" t="s">
        <v>240</v>
      </c>
      <c r="G57" s="3" t="s">
        <v>455</v>
      </c>
      <c r="H57" t="str">
        <f t="shared" si="3"/>
        <v>INSERT INTO BOOK (TITLE, AUTHOR, PRICE, DATE, THUMBNAIL) VALUES ('Bertha Funke*',' Kleve, Stella (Malling, Math','1678.59','October 25, 1935','https://media.bonnierforlagen.se/bokbilder/tif/9789100134600.jpg')</v>
      </c>
      <c r="I57" t="str">
        <f t="shared" si="4"/>
        <v>q:tit%3a(Bertha Funke*)+f%c3%b6rf%3a( Kleve, Stella (Malling, Math)+mat%3a(eresurser)</v>
      </c>
      <c r="J57" t="str">
        <f t="shared" si="5"/>
        <v>https://libris.kb.se/hitlist?d=libris&amp;q=tit%3a(Bertha Funke*)+f%c3%b6rf%3a( Kleve, Stella (Malling, Math)+mat%3a(eresurser)&amp;f=ext&amp;spell=true&amp;hist=true&amp;p=1</v>
      </c>
      <c r="K57" t="s">
        <v>361</v>
      </c>
    </row>
    <row r="58" spans="1:11">
      <c r="A58" t="s">
        <v>127</v>
      </c>
      <c r="B58" t="s">
        <v>56</v>
      </c>
      <c r="C58">
        <v>1516</v>
      </c>
      <c r="D58">
        <v>20</v>
      </c>
      <c r="E58" t="str">
        <f t="shared" si="2"/>
        <v>1516.20</v>
      </c>
      <c r="F58" s="1" t="s">
        <v>241</v>
      </c>
      <c r="G58" s="3" t="s">
        <v>454</v>
      </c>
      <c r="H58" t="str">
        <f t="shared" si="3"/>
        <v>INSERT INTO BOOK (TITLE, AUTHOR, PRICE, DATE, THUMBNAIL) VALUES ('Barabbas +',' Pär Lagerkvist','1516.20','April 10, 1941','https://m.media-amazon.com/images/M/MV5BNjhiMWM5MzgtNTdkMC00ZTFmLWEzMjEtZmZkOTY2MmQwNzhjXkEyXkFqcGdeQXVyNjc1NTYyMjg@._V1_.jpg')</v>
      </c>
      <c r="I58" t="str">
        <f t="shared" si="4"/>
        <v>q:tit%3a(Barabbas +)+f%c3%b6rf%3a( Pär Lagerkvist)+mat%3a(eresurser)</v>
      </c>
      <c r="J58" t="str">
        <f t="shared" si="5"/>
        <v>https://libris.kb.se/hitlist?d=libris&amp;q=tit%3a(Barabbas +)+f%c3%b6rf%3a( Pär Lagerkvist)+mat%3a(eresurser)&amp;f=ext&amp;spell=true&amp;hist=true&amp;p=1</v>
      </c>
      <c r="K58" t="s">
        <v>362</v>
      </c>
    </row>
    <row r="59" spans="1:11">
      <c r="A59" t="s">
        <v>297</v>
      </c>
      <c r="B59" t="s">
        <v>57</v>
      </c>
      <c r="C59">
        <v>1652</v>
      </c>
      <c r="D59">
        <v>24</v>
      </c>
      <c r="E59" t="str">
        <f t="shared" si="2"/>
        <v>1652.24</v>
      </c>
      <c r="F59" s="1" t="s">
        <v>242</v>
      </c>
      <c r="G59" s="3" t="s">
        <v>453</v>
      </c>
      <c r="H59" t="str">
        <f t="shared" si="3"/>
        <v>INSERT INTO BOOK (TITLE, AUTHOR, PRICE, DATE, THUMBNAIL) VALUES ('Kejsarn av Portugallien',' Selma Lagerlöf','1652.24','September 30, 1941','https://upload.wikimedia.org/wikipedia/commons/thumb/7/7c/Kejsarn_av_Portugallien.jpg/1200px-Kejsarn_av_Portugallien.jpg')</v>
      </c>
      <c r="I59" t="str">
        <f t="shared" si="4"/>
        <v>q:tit%3a(Kejsarn av Portugallien)+f%c3%b6rf%3a( Selma Lagerlöf)+mat%3a(eresurser)</v>
      </c>
      <c r="J59" t="str">
        <f t="shared" si="5"/>
        <v>https://libris.kb.se/hitlist?d=libris&amp;q=tit%3a(Kejsarn av Portugallien)+f%c3%b6rf%3a( Selma Lagerlöf)+mat%3a(eresurser)&amp;f=ext&amp;spell=true&amp;hist=true&amp;p=1</v>
      </c>
      <c r="K59" t="s">
        <v>363</v>
      </c>
    </row>
    <row r="60" spans="1:11">
      <c r="A60" t="s">
        <v>128</v>
      </c>
      <c r="B60" t="s">
        <v>58</v>
      </c>
      <c r="C60">
        <v>1395</v>
      </c>
      <c r="D60">
        <v>19</v>
      </c>
      <c r="E60" t="str">
        <f t="shared" si="2"/>
        <v>1395.19</v>
      </c>
      <c r="F60" s="1" t="s">
        <v>243</v>
      </c>
      <c r="G60" s="3" t="s">
        <v>475</v>
      </c>
      <c r="H60" t="str">
        <f t="shared" si="3"/>
        <v>INSERT INTO BOOK (TITLE, AUTHOR, PRICE, DATE, THUMBNAIL) VALUES ('Lifsens rot',' Lidman, Sara','1395.19','February 7, 1944','https://media.bonnierforlagen.se/bokbilder/tif/9789100133894.jpg')</v>
      </c>
      <c r="I60" t="str">
        <f t="shared" si="4"/>
        <v>q:tit%3a(Lifsens rot)+f%c3%b6rf%3a( Lidman, Sara)+mat%3a(eresurser)</v>
      </c>
      <c r="J60" t="str">
        <f t="shared" si="5"/>
        <v>https://libris.kb.se/hitlist?d=libris&amp;q=tit%3a(Lifsens rot)+f%c3%b6rf%3a( Lidman, Sara)+mat%3a(eresurser)&amp;f=ext&amp;spell=true&amp;hist=true&amp;p=1</v>
      </c>
      <c r="K60" t="s">
        <v>364</v>
      </c>
    </row>
    <row r="61" spans="1:11">
      <c r="A61" t="s">
        <v>129</v>
      </c>
      <c r="B61" t="s">
        <v>59</v>
      </c>
      <c r="C61">
        <v>1128</v>
      </c>
      <c r="D61">
        <v>33</v>
      </c>
      <c r="E61" t="str">
        <f t="shared" si="2"/>
        <v>1128.33</v>
      </c>
      <c r="F61" s="1" t="s">
        <v>244</v>
      </c>
      <c r="G61" s="3" t="s">
        <v>474</v>
      </c>
      <c r="H61" t="str">
        <f t="shared" si="3"/>
        <v>INSERT INTO BOOK (TITLE, AUTHOR, PRICE, DATE, THUMBNAIL) VALUES ('Okänd soldat (har läst utdrag, räknas det?)',' Väinö Linna','1128.33','March 29, 1959','https://www.discshop.se/img/front_large/161578/okand_soldat_tv_serien_2_disc.jpg')</v>
      </c>
      <c r="I61" t="str">
        <f t="shared" si="4"/>
        <v>q:tit%3a(Okänd soldat (har läst utdrag, räknas det?))+f%c3%b6rf%3a( Väinö Linna)+mat%3a(eresurser)</v>
      </c>
      <c r="J61" t="str">
        <f t="shared" si="5"/>
        <v>https://libris.kb.se/hitlist?d=libris&amp;q=tit%3a(Okänd soldat (har läst utdrag, räknas det?))+f%c3%b6rf%3a( Väinö Linna)+mat%3a(eresurser)&amp;f=ext&amp;spell=true&amp;hist=true&amp;p=1</v>
      </c>
      <c r="K61" t="s">
        <v>365</v>
      </c>
    </row>
    <row r="62" spans="1:11">
      <c r="A62" t="s">
        <v>130</v>
      </c>
      <c r="B62" t="s">
        <v>60</v>
      </c>
      <c r="C62">
        <v>603</v>
      </c>
      <c r="D62">
        <v>87</v>
      </c>
      <c r="E62" t="str">
        <f t="shared" si="2"/>
        <v>603.87</v>
      </c>
      <c r="F62" s="1" t="s">
        <v>245</v>
      </c>
      <c r="G62" s="3" t="s">
        <v>473</v>
      </c>
      <c r="H62" t="str">
        <f t="shared" si="3"/>
        <v>INSERT INTO BOOK (TITLE, AUTHOR, PRICE, DATE, THUMBNAIL) VALUES ('Kungsgatan',' Ivar Lo-Johansson','603.87','December 23, 1963','https://media.bonnierforlagen.se/bokbilder/tif/9789100135980.jpg')</v>
      </c>
      <c r="I62" t="str">
        <f t="shared" si="4"/>
        <v>q:tit%3a(Kungsgatan)+f%c3%b6rf%3a( Ivar Lo-Johansson)+mat%3a(eresurser)</v>
      </c>
      <c r="J62" t="str">
        <f t="shared" si="5"/>
        <v>https://libris.kb.se/hitlist?d=libris&amp;q=tit%3a(Kungsgatan)+f%c3%b6rf%3a( Ivar Lo-Johansson)+mat%3a(eresurser)&amp;f=ext&amp;spell=true&amp;hist=true&amp;p=1</v>
      </c>
      <c r="K62" t="s">
        <v>366</v>
      </c>
    </row>
    <row r="63" spans="1:11">
      <c r="A63" t="s">
        <v>131</v>
      </c>
      <c r="B63" t="s">
        <v>61</v>
      </c>
      <c r="C63">
        <v>1389</v>
      </c>
      <c r="D63">
        <v>89</v>
      </c>
      <c r="E63" t="str">
        <f t="shared" si="2"/>
        <v>1389.89</v>
      </c>
      <c r="F63" s="1" t="s">
        <v>224</v>
      </c>
      <c r="G63" s="3" t="s">
        <v>472</v>
      </c>
      <c r="H63" t="str">
        <f t="shared" si="3"/>
        <v>INSERT INTO BOOK (TITLE, AUTHOR, PRICE, DATE, THUMBNAIL) VALUES ('Huset Buddenbrook',' Thomas Mann','1389.89','November 30, 1967','https://www.antikvariat.net/files/store_ryo/ryo146140_0.jpg')</v>
      </c>
      <c r="I63" t="str">
        <f t="shared" si="4"/>
        <v>q:tit%3a(Huset Buddenbrook)+f%c3%b6rf%3a( Thomas Mann)+mat%3a(eresurser)</v>
      </c>
      <c r="J63" t="str">
        <f t="shared" si="5"/>
        <v>https://libris.kb.se/hitlist?d=libris&amp;q=tit%3a(Huset Buddenbrook)+f%c3%b6rf%3a( Thomas Mann)+mat%3a(eresurser)&amp;f=ext&amp;spell=true&amp;hist=true&amp;p=1</v>
      </c>
      <c r="K63" t="s">
        <v>367</v>
      </c>
    </row>
    <row r="64" spans="1:11">
      <c r="A64" t="s">
        <v>132</v>
      </c>
      <c r="B64" t="s">
        <v>62</v>
      </c>
      <c r="C64">
        <v>515</v>
      </c>
      <c r="D64">
        <v>86</v>
      </c>
      <c r="E64" t="str">
        <f t="shared" si="2"/>
        <v>515.86</v>
      </c>
      <c r="F64" s="1" t="s">
        <v>246</v>
      </c>
      <c r="G64" s="3" t="s">
        <v>471</v>
      </c>
      <c r="H64" t="str">
        <f t="shared" si="3"/>
        <v>INSERT INTO BOOK (TITLE, AUTHOR, PRICE, DATE, THUMBNAIL) VALUES ('Nässlorna blomma',' Harry Martinson','515.86','July 19, 1968','https://static.boktipset.se/images/content/A/QR/QRwTj9zeoQELk6MbaIGbA.jpg')</v>
      </c>
      <c r="I64" t="str">
        <f t="shared" si="4"/>
        <v>q:tit%3a(Nässlorna blomma)+f%c3%b6rf%3a( Harry Martinson)+mat%3a(eresurser)</v>
      </c>
      <c r="J64" t="str">
        <f t="shared" si="5"/>
        <v>https://libris.kb.se/hitlist?d=libris&amp;q=tit%3a(Nässlorna blomma)+f%c3%b6rf%3a( Harry Martinson)+mat%3a(eresurser)&amp;f=ext&amp;spell=true&amp;hist=true&amp;p=1</v>
      </c>
      <c r="K64" t="s">
        <v>368</v>
      </c>
    </row>
    <row r="65" spans="1:11">
      <c r="A65" t="s">
        <v>133</v>
      </c>
      <c r="B65" t="s">
        <v>63</v>
      </c>
      <c r="C65">
        <v>276</v>
      </c>
      <c r="D65">
        <v>66</v>
      </c>
      <c r="E65" t="str">
        <f t="shared" si="2"/>
        <v>276.66</v>
      </c>
      <c r="F65" s="1" t="s">
        <v>247</v>
      </c>
      <c r="G65" s="3" t="s">
        <v>470</v>
      </c>
      <c r="H65" t="str">
        <f t="shared" si="3"/>
        <v>INSERT INTO BOOK (TITLE, AUTHOR, PRICE, DATE, THUMBNAIL) VALUES ('Kvinnor och äppelträd',' Moa Martinson','276.66','October 28, 1976','https://s1.adlibris.com/images/52822793/kvinnor-och-appeltrad.jpg')</v>
      </c>
      <c r="I65" t="str">
        <f t="shared" si="4"/>
        <v>q:tit%3a(Kvinnor och äppelträd)+f%c3%b6rf%3a( Moa Martinson)+mat%3a(eresurser)</v>
      </c>
      <c r="J65" t="str">
        <f t="shared" si="5"/>
        <v>https://libris.kb.se/hitlist?d=libris&amp;q=tit%3a(Kvinnor och äppelträd)+f%c3%b6rf%3a( Moa Martinson)+mat%3a(eresurser)&amp;f=ext&amp;spell=true&amp;hist=true&amp;p=1</v>
      </c>
      <c r="K65" t="s">
        <v>369</v>
      </c>
    </row>
    <row r="66" spans="1:11">
      <c r="A66" t="s">
        <v>134</v>
      </c>
      <c r="B66" t="s">
        <v>64</v>
      </c>
      <c r="C66">
        <v>1353</v>
      </c>
      <c r="D66">
        <v>11</v>
      </c>
      <c r="E66" t="str">
        <f t="shared" si="2"/>
        <v>1353.11</v>
      </c>
      <c r="F66" s="1" t="s">
        <v>248</v>
      </c>
      <c r="G66" s="3" t="s">
        <v>469</v>
      </c>
      <c r="H66" t="str">
        <f t="shared" si="3"/>
        <v>INSERT INTO BOOK (TITLE, AUTHOR, PRICE, DATE, THUMBNAIL) VALUES ('Utvandrar-serien',' Vilhelm Moberg','1353.11','March 27, 1977','https://bloggar.aftonbladet.se/cissi/files/2013/02/bild-e1361180161358.jpg')</v>
      </c>
      <c r="I66" t="str">
        <f t="shared" ref="I66:I101" si="6">"q:tit%3a("&amp;A66&amp;")+f%c3%b6rf%3a("&amp;B66&amp;")+mat%3a(eresurser)"</f>
        <v>q:tit%3a(Utvandrar-serien)+f%c3%b6rf%3a( Vilhelm Moberg)+mat%3a(eresurser)</v>
      </c>
      <c r="J66" t="str">
        <f t="shared" ref="J66:J101" si="7">"https://libris.kb.se/hitlist?d=libris&amp;q=tit%3a("&amp;A66&amp;")+f%c3%b6rf%3a("&amp;B66&amp;")+mat%3a(eresurser)&amp;f=ext&amp;spell=true&amp;hist=true&amp;p=1"</f>
        <v>https://libris.kb.se/hitlist?d=libris&amp;q=tit%3a(Utvandrar-serien)+f%c3%b6rf%3a( Vilhelm Moberg)+mat%3a(eresurser)&amp;f=ext&amp;spell=true&amp;hist=true&amp;p=1</v>
      </c>
      <c r="K66" t="s">
        <v>370</v>
      </c>
    </row>
    <row r="67" spans="1:11">
      <c r="A67" t="s">
        <v>135</v>
      </c>
      <c r="B67" t="s">
        <v>65</v>
      </c>
      <c r="C67">
        <v>907</v>
      </c>
      <c r="D67">
        <v>64</v>
      </c>
      <c r="E67" t="str">
        <f t="shared" ref="E67:E101" si="8">_xlfn.CONCAT(C67,".",D67)</f>
        <v>907.64</v>
      </c>
      <c r="F67" s="1" t="s">
        <v>249</v>
      </c>
      <c r="G67" s="3" t="s">
        <v>468</v>
      </c>
      <c r="H67" t="str">
        <f t="shared" ref="H67:H101" si="9">_xlfn.CONCAT("INSERT INTO BOOK (TITLE, AUTHOR, PRICE, DATE, THUMBNAIL) VALUES ('",A67,"','",B67,"','",E67,"','",F67,"','",G67,"'",")")</f>
        <v>INSERT INTO BOOK (TITLE, AUTHOR, PRICE, DATE, THUMBNAIL) VALUES ('Tartuffe',' Molière','907.64','September 13, 1981','https://s2.adlibris.com/images/5169999/tartuffe.jpg')</v>
      </c>
      <c r="I67" t="str">
        <f t="shared" si="6"/>
        <v>q:tit%3a(Tartuffe)+f%c3%b6rf%3a( Molière)+mat%3a(eresurser)</v>
      </c>
      <c r="J67" t="str">
        <f t="shared" si="7"/>
        <v>https://libris.kb.se/hitlist?d=libris&amp;q=tit%3a(Tartuffe)+f%c3%b6rf%3a( Molière)+mat%3a(eresurser)&amp;f=ext&amp;spell=true&amp;hist=true&amp;p=1</v>
      </c>
      <c r="K67" t="s">
        <v>371</v>
      </c>
    </row>
    <row r="68" spans="1:11">
      <c r="A68" t="s">
        <v>136</v>
      </c>
      <c r="B68" t="s">
        <v>66</v>
      </c>
      <c r="C68">
        <v>1740</v>
      </c>
      <c r="D68">
        <v>71</v>
      </c>
      <c r="E68" t="str">
        <f t="shared" si="8"/>
        <v>1740.71</v>
      </c>
      <c r="F68" s="1" t="s">
        <v>250</v>
      </c>
      <c r="G68" s="3" t="s">
        <v>467</v>
      </c>
      <c r="H68" t="str">
        <f t="shared" si="9"/>
        <v>INSERT INTO BOOK (TITLE, AUTHOR, PRICE, DATE, THUMBNAIL) VALUES ('Historien*',' Elsa Morante','1740.71','May 9, 1993','https://www.antikvariat.net/files/styles/book_big/public/store_rod/rod43627_0.jpg')</v>
      </c>
      <c r="I68" t="str">
        <f t="shared" si="6"/>
        <v>q:tit%3a(Historien*)+f%c3%b6rf%3a( Elsa Morante)+mat%3a(eresurser)</v>
      </c>
      <c r="J68" t="str">
        <f t="shared" si="7"/>
        <v>https://libris.kb.se/hitlist?d=libris&amp;q=tit%3a(Historien*)+f%c3%b6rf%3a( Elsa Morante)+mat%3a(eresurser)&amp;f=ext&amp;spell=true&amp;hist=true&amp;p=1</v>
      </c>
      <c r="K68" t="s">
        <v>372</v>
      </c>
    </row>
    <row r="69" spans="1:11">
      <c r="A69" t="s">
        <v>298</v>
      </c>
      <c r="B69" t="s">
        <v>67</v>
      </c>
      <c r="C69">
        <v>863</v>
      </c>
      <c r="D69">
        <v>83</v>
      </c>
      <c r="E69" t="str">
        <f t="shared" si="8"/>
        <v>863.83</v>
      </c>
      <c r="F69" s="1" t="s">
        <v>251</v>
      </c>
      <c r="G69" s="3" t="s">
        <v>466</v>
      </c>
      <c r="H69" t="str">
        <f t="shared" si="9"/>
        <v>INSERT INTO BOOK (TITLE, AUTHOR, PRICE, DATE, THUMBNAIL) VALUES ('Älskade',' Morrison, Toni','863.83','January 23, 1995','https://static.boktipset.se/images/content/A/vK/vKGx8Nlt14YaDJ7XqtKVA.jpg')</v>
      </c>
      <c r="I69" t="str">
        <f t="shared" si="6"/>
        <v>q:tit%3a(Älskade)+f%c3%b6rf%3a( Morrison, Toni)+mat%3a(eresurser)</v>
      </c>
      <c r="J69" t="str">
        <f t="shared" si="7"/>
        <v>https://libris.kb.se/hitlist?d=libris&amp;q=tit%3a(Älskade)+f%c3%b6rf%3a( Morrison, Toni)+mat%3a(eresurser)&amp;f=ext&amp;spell=true&amp;hist=true&amp;p=1</v>
      </c>
      <c r="K69" t="s">
        <v>373</v>
      </c>
    </row>
    <row r="70" spans="1:11">
      <c r="A70" t="s">
        <v>137</v>
      </c>
      <c r="B70" t="s">
        <v>68</v>
      </c>
      <c r="C70">
        <v>2289</v>
      </c>
      <c r="D70">
        <v>4</v>
      </c>
      <c r="E70" t="str">
        <f t="shared" si="8"/>
        <v>2289.4</v>
      </c>
      <c r="F70" s="1" t="s">
        <v>252</v>
      </c>
      <c r="G70" s="3" t="s">
        <v>465</v>
      </c>
      <c r="H70" t="str">
        <f t="shared" si="9"/>
        <v>INSERT INTO BOOK (TITLE, AUTHOR, PRICE, DATE, THUMBNAIL) VALUES ('Lolita',' Vladimir Nabokov','2289.4','February 3, 1995','https://upload.wikimedia.org/wikipedia/commons/5/57/Lolita_1955.JPG')</v>
      </c>
      <c r="I70" t="str">
        <f t="shared" si="6"/>
        <v>q:tit%3a(Lolita)+f%c3%b6rf%3a( Vladimir Nabokov)+mat%3a(eresurser)</v>
      </c>
      <c r="J70" t="str">
        <f t="shared" si="7"/>
        <v>https://libris.kb.se/hitlist?d=libris&amp;q=tit%3a(Lolita)+f%c3%b6rf%3a( Vladimir Nabokov)+mat%3a(eresurser)&amp;f=ext&amp;spell=true&amp;hist=true&amp;p=1</v>
      </c>
      <c r="K70" t="s">
        <v>374</v>
      </c>
    </row>
    <row r="71" spans="1:11">
      <c r="A71" t="s">
        <v>138</v>
      </c>
      <c r="B71" t="s">
        <v>69</v>
      </c>
      <c r="C71">
        <v>439</v>
      </c>
      <c r="D71">
        <v>94</v>
      </c>
      <c r="E71" t="str">
        <f t="shared" si="8"/>
        <v>439.94</v>
      </c>
      <c r="F71" s="1" t="s">
        <v>253</v>
      </c>
      <c r="G71" s="3" t="s">
        <v>496</v>
      </c>
      <c r="H71" t="str">
        <f t="shared" si="9"/>
        <v>INSERT INTO BOOK (TITLE, AUTHOR, PRICE, DATE, THUMBNAIL) VALUES ('1984 +',' George Orwell','439.94','April 16, 1998','https://images-na.ssl-images-amazon.com/images/I/71kxa1-0mfL.jpg')</v>
      </c>
      <c r="I71" t="str">
        <f t="shared" si="6"/>
        <v>q:tit%3a(1984 +)+f%c3%b6rf%3a( George Orwell)+mat%3a(eresurser)</v>
      </c>
      <c r="J71" t="str">
        <f t="shared" si="7"/>
        <v>https://libris.kb.se/hitlist?d=libris&amp;q=tit%3a(1984 +)+f%c3%b6rf%3a( George Orwell)+mat%3a(eresurser)&amp;f=ext&amp;spell=true&amp;hist=true&amp;p=1</v>
      </c>
      <c r="K71" t="s">
        <v>375</v>
      </c>
    </row>
    <row r="72" spans="1:11">
      <c r="A72" t="s">
        <v>139</v>
      </c>
      <c r="B72" t="s">
        <v>70</v>
      </c>
      <c r="C72">
        <v>719</v>
      </c>
      <c r="D72">
        <v>20</v>
      </c>
      <c r="E72" t="str">
        <f t="shared" si="8"/>
        <v>719.20</v>
      </c>
      <c r="F72" s="1" t="s">
        <v>254</v>
      </c>
      <c r="G72" s="3" t="s">
        <v>495</v>
      </c>
      <c r="H72" t="str">
        <f t="shared" si="9"/>
        <v>INSERT INTO BOOK (TITLE, AUTHOR, PRICE, DATE, THUMBNAIL) VALUES ('Doktor Zjivago',' Boris Pasternak','719.20','May 30, 1998','https://www.bokstugan.se/bokbilder/7942.jpg')</v>
      </c>
      <c r="I72" t="str">
        <f t="shared" si="6"/>
        <v>q:tit%3a(Doktor Zjivago)+f%c3%b6rf%3a( Boris Pasternak)+mat%3a(eresurser)</v>
      </c>
      <c r="J72" t="str">
        <f t="shared" si="7"/>
        <v>https://libris.kb.se/hitlist?d=libris&amp;q=tit%3a(Doktor Zjivago)+f%c3%b6rf%3a( Boris Pasternak)+mat%3a(eresurser)&amp;f=ext&amp;spell=true&amp;hist=true&amp;p=1</v>
      </c>
      <c r="K72" t="s">
        <v>376</v>
      </c>
    </row>
    <row r="73" spans="1:11">
      <c r="A73" t="s">
        <v>140</v>
      </c>
      <c r="B73" t="s">
        <v>71</v>
      </c>
      <c r="C73">
        <v>1543</v>
      </c>
      <c r="D73">
        <v>61</v>
      </c>
      <c r="E73" t="str">
        <f t="shared" si="8"/>
        <v>1543.61</v>
      </c>
      <c r="F73" s="1" t="s">
        <v>255</v>
      </c>
      <c r="G73" s="3" t="s">
        <v>494</v>
      </c>
      <c r="H73" t="str">
        <f t="shared" si="9"/>
        <v>INSERT INTO BOOK (TITLE, AUTHOR, PRICE, DATE, THUMBNAIL) VALUES ('Kärleksdikter',' Francesco Petrarca','1543.61','October 11, 2001','https://img.tradera.net/images/100/369446100_3514f197-5773-46cb-8ef6-a88364209295.jpg')</v>
      </c>
      <c r="I73" t="str">
        <f t="shared" si="6"/>
        <v>q:tit%3a(Kärleksdikter)+f%c3%b6rf%3a( Francesco Petrarca)+mat%3a(eresurser)</v>
      </c>
      <c r="J73" t="str">
        <f t="shared" si="7"/>
        <v>https://libris.kb.se/hitlist?d=libris&amp;q=tit%3a(Kärleksdikter)+f%c3%b6rf%3a( Francesco Petrarca)+mat%3a(eresurser)&amp;f=ext&amp;spell=true&amp;hist=true&amp;p=1</v>
      </c>
      <c r="K73" t="s">
        <v>377</v>
      </c>
    </row>
    <row r="74" spans="1:11">
      <c r="A74" t="s">
        <v>299</v>
      </c>
      <c r="B74" t="s">
        <v>72</v>
      </c>
      <c r="C74">
        <v>2170</v>
      </c>
      <c r="D74">
        <v>35</v>
      </c>
      <c r="E74" t="str">
        <f t="shared" si="8"/>
        <v>2170.35</v>
      </c>
      <c r="F74" s="1" t="s">
        <v>256</v>
      </c>
      <c r="G74" s="3" t="s">
        <v>493</v>
      </c>
      <c r="H74" t="str">
        <f t="shared" si="9"/>
        <v>INSERT INTO BOOK (TITLE, AUTHOR, PRICE, DATE, THUMBNAIL) VALUES ('På spaning efter den tid som flytt',' Marcel Proust','2170.35','April 3, 2004','https://media.bonnierforlagen.se/bokbilder/tif/9789100140731.jpg')</v>
      </c>
      <c r="I74" t="str">
        <f t="shared" si="6"/>
        <v>q:tit%3a(På spaning efter den tid som flytt)+f%c3%b6rf%3a( Marcel Proust)+mat%3a(eresurser)</v>
      </c>
      <c r="J74" t="str">
        <f t="shared" si="7"/>
        <v>https://libris.kb.se/hitlist?d=libris&amp;q=tit%3a(På spaning efter den tid som flytt)+f%c3%b6rf%3a( Marcel Proust)+mat%3a(eresurser)&amp;f=ext&amp;spell=true&amp;hist=true&amp;p=1</v>
      </c>
      <c r="K74" t="s">
        <v>378</v>
      </c>
    </row>
    <row r="75" spans="1:11">
      <c r="A75" t="s">
        <v>300</v>
      </c>
      <c r="B75" t="s">
        <v>73</v>
      </c>
      <c r="C75">
        <v>1937</v>
      </c>
      <c r="D75">
        <v>23</v>
      </c>
      <c r="E75" t="str">
        <f t="shared" si="8"/>
        <v>1937.23</v>
      </c>
      <c r="F75" s="1" t="s">
        <v>257</v>
      </c>
      <c r="G75" s="3" t="s">
        <v>492</v>
      </c>
      <c r="H75" t="str">
        <f t="shared" si="9"/>
        <v>INSERT INTO BOOK (TITLE, AUTHOR, PRICE, DATE, THUMBNAIL) VALUES ('På Västfronten intet nytt',' Erich Maria Remarque','1937.23','November 13, 2016','https://www.nyponforlag.se/wp-content/uploads/2015/08/97891878311261.jpg')</v>
      </c>
      <c r="I75" t="str">
        <f t="shared" si="6"/>
        <v>q:tit%3a(På Västfronten intet nytt)+f%c3%b6rf%3a( Erich Maria Remarque)+mat%3a(eresurser)</v>
      </c>
      <c r="J75" t="str">
        <f t="shared" si="7"/>
        <v>https://libris.kb.se/hitlist?d=libris&amp;q=tit%3a(På Västfronten intet nytt)+f%c3%b6rf%3a( Erich Maria Remarque)+mat%3a(eresurser)&amp;f=ext&amp;spell=true&amp;hist=true&amp;p=1</v>
      </c>
      <c r="K75" t="s">
        <v>379</v>
      </c>
    </row>
    <row r="76" spans="1:11">
      <c r="A76" t="s">
        <v>141</v>
      </c>
      <c r="B76" t="s">
        <v>74</v>
      </c>
      <c r="C76">
        <v>2094</v>
      </c>
      <c r="D76">
        <v>86</v>
      </c>
      <c r="E76" t="str">
        <f t="shared" si="8"/>
        <v>2094.86</v>
      </c>
      <c r="F76" s="1" t="s">
        <v>258</v>
      </c>
      <c r="G76" s="3" t="s">
        <v>491</v>
      </c>
      <c r="H76" t="str">
        <f t="shared" si="9"/>
        <v>INSERT INTO BOOK (TITLE, AUTHOR, PRICE, DATE, THUMBNAIL) VALUES ('Räddaren i nöden',' J. D. Salinger','2094.86','August 13, 2018','https://media.bonnierforlagen.se/bokbilder/tif/9789100100803.jpg')</v>
      </c>
      <c r="I76" t="str">
        <f t="shared" si="6"/>
        <v>q:tit%3a(Räddaren i nöden)+f%c3%b6rf%3a( J. D. Salinger)+mat%3a(eresurser)</v>
      </c>
      <c r="J76" t="str">
        <f t="shared" si="7"/>
        <v>https://libris.kb.se/hitlist?d=libris&amp;q=tit%3a(Räddaren i nöden)+f%c3%b6rf%3a( J. D. Salinger)+mat%3a(eresurser)&amp;f=ext&amp;spell=true&amp;hist=true&amp;p=1</v>
      </c>
      <c r="K76" t="s">
        <v>380</v>
      </c>
    </row>
    <row r="77" spans="1:11">
      <c r="A77" t="s">
        <v>142</v>
      </c>
      <c r="B77" t="s">
        <v>75</v>
      </c>
      <c r="C77">
        <v>2282</v>
      </c>
      <c r="D77">
        <v>76</v>
      </c>
      <c r="E77" t="str">
        <f t="shared" si="8"/>
        <v>2282.76</v>
      </c>
      <c r="F77" s="1" t="s">
        <v>259</v>
      </c>
      <c r="G77" s="3" t="s">
        <v>490</v>
      </c>
      <c r="H77" t="str">
        <f t="shared" si="9"/>
        <v>INSERT INTO BOOK (TITLE, AUTHOR, PRICE, DATE, THUMBNAIL) VALUES ('Alberte-serien x läst första delen i serien.',' Cora Sandel','2282.76','June 27, 1914','https://boktugg.imgix.net/9789100570828.jpg')</v>
      </c>
      <c r="I77" t="str">
        <f t="shared" si="6"/>
        <v>q:tit%3a(Alberte-serien x läst första delen i serien.)+f%c3%b6rf%3a( Cora Sandel)+mat%3a(eresurser)</v>
      </c>
      <c r="J77" t="str">
        <f t="shared" si="7"/>
        <v>https://libris.kb.se/hitlist?d=libris&amp;q=tit%3a(Alberte-serien x läst första delen i serien.)+f%c3%b6rf%3a( Cora Sandel)+mat%3a(eresurser)&amp;f=ext&amp;spell=true&amp;hist=true&amp;p=1</v>
      </c>
      <c r="K77" t="s">
        <v>381</v>
      </c>
    </row>
    <row r="78" spans="1:11">
      <c r="A78" t="s">
        <v>143</v>
      </c>
      <c r="B78" t="s">
        <v>76</v>
      </c>
      <c r="C78">
        <v>234</v>
      </c>
      <c r="D78">
        <v>27</v>
      </c>
      <c r="E78" t="str">
        <f t="shared" si="8"/>
        <v>234.27</v>
      </c>
      <c r="F78" s="1" t="s">
        <v>260</v>
      </c>
      <c r="G78" s="3" t="s">
        <v>489</v>
      </c>
      <c r="H78" t="str">
        <f t="shared" si="9"/>
        <v>INSERT INTO BOOK (TITLE, AUTHOR, PRICE, DATE, THUMBNAIL) VALUES ('Dikter och fragment',' Sapfo','234.27','November 6, 1917','https://boktugg.imgix.net/9789127417441.jpg')</v>
      </c>
      <c r="I78" t="str">
        <f t="shared" si="6"/>
        <v>q:tit%3a(Dikter och fragment)+f%c3%b6rf%3a( Sapfo)+mat%3a(eresurser)</v>
      </c>
      <c r="J78" t="str">
        <f t="shared" si="7"/>
        <v>https://libris.kb.se/hitlist?d=libris&amp;q=tit%3a(Dikter och fragment)+f%c3%b6rf%3a( Sapfo)+mat%3a(eresurser)&amp;f=ext&amp;spell=true&amp;hist=true&amp;p=1</v>
      </c>
      <c r="K78" t="s">
        <v>382</v>
      </c>
    </row>
    <row r="79" spans="1:11">
      <c r="A79" t="s">
        <v>144</v>
      </c>
      <c r="B79" t="s">
        <v>77</v>
      </c>
      <c r="C79">
        <v>344</v>
      </c>
      <c r="D79">
        <v>41</v>
      </c>
      <c r="E79" t="str">
        <f t="shared" si="8"/>
        <v>344.41</v>
      </c>
      <c r="F79" s="1" t="s">
        <v>261</v>
      </c>
      <c r="G79" s="3" t="s">
        <v>488</v>
      </c>
      <c r="H79" t="str">
        <f t="shared" si="9"/>
        <v>INSERT INTO BOOK (TITLE, AUTHOR, PRICE, DATE, THUMBNAIL) VALUES ('Macbeth+',' William Shakespeare','344.41','August 2, 1921','https://m.media-amazon.com/images/I/51TQrydB2CL.jpg')</v>
      </c>
      <c r="I79" t="str">
        <f t="shared" si="6"/>
        <v>q:tit%3a(Macbeth+)+f%c3%b6rf%3a( William Shakespeare)+mat%3a(eresurser)</v>
      </c>
      <c r="J79" t="str">
        <f t="shared" si="7"/>
        <v>https://libris.kb.se/hitlist?d=libris&amp;q=tit%3a(Macbeth+)+f%c3%b6rf%3a( William Shakespeare)+mat%3a(eresurser)&amp;f=ext&amp;spell=true&amp;hist=true&amp;p=1</v>
      </c>
      <c r="K79" t="s">
        <v>383</v>
      </c>
    </row>
    <row r="80" spans="1:11">
      <c r="A80" t="s">
        <v>301</v>
      </c>
      <c r="B80" t="s">
        <v>78</v>
      </c>
      <c r="C80">
        <v>1103</v>
      </c>
      <c r="D80">
        <v>81</v>
      </c>
      <c r="E80" t="str">
        <f t="shared" si="8"/>
        <v>1103.81</v>
      </c>
      <c r="F80" s="1" t="s">
        <v>262</v>
      </c>
      <c r="G80" s="3" t="s">
        <v>487</v>
      </c>
      <c r="H80" t="str">
        <f t="shared" si="9"/>
        <v>INSERT INTO BOOK (TITLE, AUTHOR, PRICE, DATE, THUMBNAIL) VALUES ('Frankenstein',' Mary Shelley','1103.81','October 31, 1921','https://s2.adlibris.com/images/2258389/frankenstein.jpg')</v>
      </c>
      <c r="I80" t="str">
        <f t="shared" si="6"/>
        <v>q:tit%3a(Frankenstein)+f%c3%b6rf%3a( Mary Shelley)+mat%3a(eresurser)</v>
      </c>
      <c r="J80" t="str">
        <f t="shared" si="7"/>
        <v>https://libris.kb.se/hitlist?d=libris&amp;q=tit%3a(Frankenstein)+f%c3%b6rf%3a( Mary Shelley)+mat%3a(eresurser)&amp;f=ext&amp;spell=true&amp;hist=true&amp;p=1</v>
      </c>
      <c r="K80" t="s">
        <v>384</v>
      </c>
    </row>
    <row r="81" spans="1:11">
      <c r="A81" t="s">
        <v>145</v>
      </c>
      <c r="B81" t="s">
        <v>79</v>
      </c>
      <c r="C81">
        <v>2092</v>
      </c>
      <c r="D81">
        <v>69</v>
      </c>
      <c r="E81" t="str">
        <f t="shared" si="8"/>
        <v>2092.69</v>
      </c>
      <c r="F81" s="1" t="s">
        <v>263</v>
      </c>
      <c r="G81" s="3" t="s">
        <v>486</v>
      </c>
      <c r="H81" t="str">
        <f t="shared" si="9"/>
        <v>INSERT INTO BOOK (TITLE, AUTHOR, PRICE, DATE, THUMBNAIL) VALUES ('Konung Oidipus',' Sofokles','2092.69','October 13, 1922','https://kulturochreligion.files.wordpress.com/2013/06/oidipus_dramaten.jpg')</v>
      </c>
      <c r="I81" t="str">
        <f t="shared" si="6"/>
        <v>q:tit%3a(Konung Oidipus)+f%c3%b6rf%3a( Sofokles)+mat%3a(eresurser)</v>
      </c>
      <c r="J81" t="str">
        <f t="shared" si="7"/>
        <v>https://libris.kb.se/hitlist?d=libris&amp;q=tit%3a(Konung Oidipus)+f%c3%b6rf%3a( Sofokles)+mat%3a(eresurser)&amp;f=ext&amp;spell=true&amp;hist=true&amp;p=1</v>
      </c>
      <c r="K81" t="s">
        <v>385</v>
      </c>
    </row>
    <row r="82" spans="1:11">
      <c r="A82" t="s">
        <v>302</v>
      </c>
      <c r="B82" t="s">
        <v>80</v>
      </c>
      <c r="C82">
        <v>2078</v>
      </c>
      <c r="D82">
        <v>67</v>
      </c>
      <c r="E82" t="str">
        <f t="shared" si="8"/>
        <v>2078.67</v>
      </c>
      <c r="F82" s="1" t="s">
        <v>264</v>
      </c>
      <c r="G82" s="3" t="s">
        <v>485</v>
      </c>
      <c r="H82" t="str">
        <f t="shared" si="9"/>
        <v>INSERT INTO BOOK (TITLE, AUTHOR, PRICE, DATE, THUMBNAIL) VALUES ('En dag i Ivan Denisovitjs liv',' Solzjenitsyn','2078.67','July 20, 1930','https://image.bokus.com/images/9789100121839_200x_en-dag-i-ivan-denisovitjs-liv')</v>
      </c>
      <c r="I82" t="str">
        <f t="shared" si="6"/>
        <v>q:tit%3a(En dag i Ivan Denisovitjs liv)+f%c3%b6rf%3a( Solzjenitsyn)+mat%3a(eresurser)</v>
      </c>
      <c r="J82" t="str">
        <f t="shared" si="7"/>
        <v>https://libris.kb.se/hitlist?d=libris&amp;q=tit%3a(En dag i Ivan Denisovitjs liv)+f%c3%b6rf%3a( Solzjenitsyn)+mat%3a(eresurser)&amp;f=ext&amp;spell=true&amp;hist=true&amp;p=1</v>
      </c>
      <c r="K82" t="s">
        <v>386</v>
      </c>
    </row>
    <row r="83" spans="1:11">
      <c r="A83" t="s">
        <v>146</v>
      </c>
      <c r="B83" t="s">
        <v>81</v>
      </c>
      <c r="C83">
        <v>1948</v>
      </c>
      <c r="D83">
        <v>83</v>
      </c>
      <c r="E83" t="str">
        <f t="shared" si="8"/>
        <v>1948.83</v>
      </c>
      <c r="F83" s="1" t="s">
        <v>265</v>
      </c>
      <c r="G83" s="3" t="s">
        <v>484</v>
      </c>
      <c r="H83" t="str">
        <f t="shared" si="9"/>
        <v>INSERT INTO BOOK (TITLE, AUTHOR, PRICE, DATE, THUMBNAIL) VALUES ('Vredens druvor',' John Steinbeck','1948.83','April 3, 1936','https://www.polkagris.nu/wikin/images/Steinbeck-vredens.gif')</v>
      </c>
      <c r="I83" t="str">
        <f t="shared" si="6"/>
        <v>q:tit%3a(Vredens druvor)+f%c3%b6rf%3a( John Steinbeck)+mat%3a(eresurser)</v>
      </c>
      <c r="J83" t="str">
        <f t="shared" si="7"/>
        <v>https://libris.kb.se/hitlist?d=libris&amp;q=tit%3a(Vredens druvor)+f%c3%b6rf%3a( John Steinbeck)+mat%3a(eresurser)&amp;f=ext&amp;spell=true&amp;hist=true&amp;p=1</v>
      </c>
      <c r="K83" t="s">
        <v>387</v>
      </c>
    </row>
    <row r="84" spans="1:11">
      <c r="A84" t="s">
        <v>147</v>
      </c>
      <c r="B84" t="s">
        <v>162</v>
      </c>
      <c r="C84">
        <v>2439</v>
      </c>
      <c r="D84">
        <v>47</v>
      </c>
      <c r="E84" t="str">
        <f t="shared" si="8"/>
        <v>2439.47</v>
      </c>
      <c r="F84" s="1" t="s">
        <v>266</v>
      </c>
      <c r="G84" s="3" t="s">
        <v>483</v>
      </c>
      <c r="H84" t="str">
        <f t="shared" si="9"/>
        <v>INSERT INTO BOOK (TITLE, AUTHOR, PRICE, DATE, THUMBNAIL) VALUES ('Rött och svart*',' Stendhal','2439.47','January 12, 1942','https://s2.adlibris.com/images/1156342/rott-och-svart.jpg')</v>
      </c>
      <c r="I84" t="str">
        <f t="shared" si="6"/>
        <v>q:tit%3a(Rött och svart*)+f%c3%b6rf%3a( Stendhal)+mat%3a(eresurser)</v>
      </c>
      <c r="J84" t="str">
        <f t="shared" si="7"/>
        <v>https://libris.kb.se/hitlist?d=libris&amp;q=tit%3a(Rött och svart*)+f%c3%b6rf%3a( Stendhal)+mat%3a(eresurser)&amp;f=ext&amp;spell=true&amp;hist=true&amp;p=1</v>
      </c>
      <c r="K84" t="s">
        <v>388</v>
      </c>
    </row>
    <row r="85" spans="1:11">
      <c r="A85" t="s">
        <v>148</v>
      </c>
      <c r="B85" t="s">
        <v>163</v>
      </c>
      <c r="C85">
        <v>1318</v>
      </c>
      <c r="D85">
        <v>97</v>
      </c>
      <c r="E85" t="str">
        <f t="shared" si="8"/>
        <v>1318.97</v>
      </c>
      <c r="F85" s="1" t="s">
        <v>267</v>
      </c>
      <c r="G85" s="3" t="s">
        <v>482</v>
      </c>
      <c r="H85" t="str">
        <f t="shared" si="9"/>
        <v>INSERT INTO BOOK (TITLE, AUTHOR, PRICE, DATE, THUMBNAIL) VALUES ('Dracula',' Bram Stoker','1318.97','January 12, 1943','https://www.modernista.se/sites/default/files/bokomslag/stoker_dracula_omslag_inb.jpg')</v>
      </c>
      <c r="I85" t="str">
        <f t="shared" si="6"/>
        <v>q:tit%3a(Dracula)+f%c3%b6rf%3a( Bram Stoker)+mat%3a(eresurser)</v>
      </c>
      <c r="J85" t="str">
        <f t="shared" si="7"/>
        <v>https://libris.kb.se/hitlist?d=libris&amp;q=tit%3a(Dracula)+f%c3%b6rf%3a( Bram Stoker)+mat%3a(eresurser)&amp;f=ext&amp;spell=true&amp;hist=true&amp;p=1</v>
      </c>
      <c r="K85" t="s">
        <v>389</v>
      </c>
    </row>
    <row r="86" spans="1:11">
      <c r="A86" t="s">
        <v>149</v>
      </c>
      <c r="B86" t="s">
        <v>164</v>
      </c>
      <c r="C86">
        <v>1400</v>
      </c>
      <c r="D86">
        <v>6</v>
      </c>
      <c r="E86" t="str">
        <f t="shared" si="8"/>
        <v>1400.6</v>
      </c>
      <c r="F86" s="1" t="s">
        <v>268</v>
      </c>
      <c r="G86" s="3" t="s">
        <v>481</v>
      </c>
      <c r="H86" t="str">
        <f t="shared" si="9"/>
        <v>INSERT INTO BOOK (TITLE, AUTHOR, PRICE, DATE, THUMBNAIL) VALUES ('Dr Jekyll och Mr Hyde',' Robert Louis Stevenson','1400.6','May 8, 1944','https://s2.adlibris.com/images/824814/the-strange-case-of-dr-jekyll-and-mr-hyde.jpg')</v>
      </c>
      <c r="I86" t="str">
        <f t="shared" si="6"/>
        <v>q:tit%3a(Dr Jekyll och Mr Hyde)+f%c3%b6rf%3a( Robert Louis Stevenson)+mat%3a(eresurser)</v>
      </c>
      <c r="J86" t="str">
        <f t="shared" si="7"/>
        <v>https://libris.kb.se/hitlist?d=libris&amp;q=tit%3a(Dr Jekyll och Mr Hyde)+f%c3%b6rf%3a( Robert Louis Stevenson)+mat%3a(eresurser)&amp;f=ext&amp;spell=true&amp;hist=true&amp;p=1</v>
      </c>
      <c r="K86" t="s">
        <v>390</v>
      </c>
    </row>
    <row r="87" spans="1:11">
      <c r="A87" t="s">
        <v>150</v>
      </c>
      <c r="B87" t="s">
        <v>165</v>
      </c>
      <c r="C87">
        <v>671</v>
      </c>
      <c r="D87">
        <v>70</v>
      </c>
      <c r="E87" t="str">
        <f t="shared" si="8"/>
        <v>671.70</v>
      </c>
      <c r="F87" s="1" t="s">
        <v>269</v>
      </c>
      <c r="G87" s="3" t="s">
        <v>480</v>
      </c>
      <c r="H87" t="str">
        <f t="shared" si="9"/>
        <v>INSERT INTO BOOK (TITLE, AUTHOR, PRICE, DATE, THUMBNAIL) VALUES ('Röda rummet',' August Strindberg','671.70','January 24, 1948','https://s2.adlibris.com/images/1511833/roda-rummet-lattlast.jpg')</v>
      </c>
      <c r="I87" t="str">
        <f t="shared" si="6"/>
        <v>q:tit%3a(Röda rummet)+f%c3%b6rf%3a( August Strindberg)+mat%3a(eresurser)</v>
      </c>
      <c r="J87" t="str">
        <f t="shared" si="7"/>
        <v>https://libris.kb.se/hitlist?d=libris&amp;q=tit%3a(Röda rummet)+f%c3%b6rf%3a( August Strindberg)+mat%3a(eresurser)&amp;f=ext&amp;spell=true&amp;hist=true&amp;p=1</v>
      </c>
      <c r="K87" t="s">
        <v>391</v>
      </c>
    </row>
    <row r="88" spans="1:11">
      <c r="A88" t="s">
        <v>151</v>
      </c>
      <c r="B88" t="s">
        <v>166</v>
      </c>
      <c r="C88">
        <v>213</v>
      </c>
      <c r="D88">
        <v>75</v>
      </c>
      <c r="E88" t="str">
        <f t="shared" si="8"/>
        <v>213.75</v>
      </c>
      <c r="F88" s="1" t="s">
        <v>270</v>
      </c>
      <c r="G88" s="3" t="s">
        <v>479</v>
      </c>
      <c r="H88" t="str">
        <f t="shared" si="9"/>
        <v>INSERT INTO BOOK (TITLE, AUTHOR, PRICE, DATE, THUMBNAIL) VALUES ('Egil Skallagrimssons saga',' Snorre Sturlasson (?)','213.75','September 16, 1951','https://img.tradera.net/images/143/346069143_7e87b11c-688c-40f5-8a09-51656fb8d379.jpg')</v>
      </c>
      <c r="I88" t="str">
        <f t="shared" si="6"/>
        <v>q:tit%3a(Egil Skallagrimssons saga)+f%c3%b6rf%3a( Snorre Sturlasson (?))+mat%3a(eresurser)</v>
      </c>
      <c r="J88" t="str">
        <f t="shared" si="7"/>
        <v>https://libris.kb.se/hitlist?d=libris&amp;q=tit%3a(Egil Skallagrimssons saga)+f%c3%b6rf%3a( Snorre Sturlasson (?))+mat%3a(eresurser)&amp;f=ext&amp;spell=true&amp;hist=true&amp;p=1</v>
      </c>
      <c r="K88" t="s">
        <v>392</v>
      </c>
    </row>
    <row r="89" spans="1:11">
      <c r="A89" t="s">
        <v>152</v>
      </c>
      <c r="B89" t="s">
        <v>167</v>
      </c>
      <c r="C89">
        <v>1187</v>
      </c>
      <c r="D89">
        <v>12</v>
      </c>
      <c r="E89" t="str">
        <f t="shared" si="8"/>
        <v>1187.12</v>
      </c>
      <c r="F89" s="1" t="s">
        <v>271</v>
      </c>
      <c r="G89" s="3" t="s">
        <v>478</v>
      </c>
      <c r="H89" t="str">
        <f t="shared" si="9"/>
        <v>INSERT INTO BOOK (TITLE, AUTHOR, PRICE, DATE, THUMBNAIL) VALUES ('Gullivers resor',' Jonathan Swift','1187.12','April 29, 1955','https://res.sli.se/23/image/AVM/B5062.jpg')</v>
      </c>
      <c r="I89" t="str">
        <f t="shared" si="6"/>
        <v>q:tit%3a(Gullivers resor)+f%c3%b6rf%3a( Jonathan Swift)+mat%3a(eresurser)</v>
      </c>
      <c r="J89" t="str">
        <f t="shared" si="7"/>
        <v>https://libris.kb.se/hitlist?d=libris&amp;q=tit%3a(Gullivers resor)+f%c3%b6rf%3a( Jonathan Swift)+mat%3a(eresurser)&amp;f=ext&amp;spell=true&amp;hist=true&amp;p=1</v>
      </c>
      <c r="K89" t="s">
        <v>393</v>
      </c>
    </row>
    <row r="90" spans="1:11">
      <c r="A90" t="s">
        <v>153</v>
      </c>
      <c r="B90" t="s">
        <v>168</v>
      </c>
      <c r="C90">
        <v>1094</v>
      </c>
      <c r="D90">
        <v>62</v>
      </c>
      <c r="E90" t="str">
        <f t="shared" si="8"/>
        <v>1094.62</v>
      </c>
      <c r="F90" s="1" t="s">
        <v>272</v>
      </c>
      <c r="G90" s="3" t="s">
        <v>477</v>
      </c>
      <c r="H90" t="str">
        <f t="shared" si="9"/>
        <v>INSERT INTO BOOK (TITLE, AUTHOR, PRICE, DATE, THUMBNAIL) VALUES ('Den allvarsamma leken +',' Hjalmar Söderberg','1094.62','January 3, 1958','https://img.tradera.net/images/551/364334551_71c0a125-928b-4d7b-a2d6-ca7015ad8e2c.jpg')</v>
      </c>
      <c r="I90" t="str">
        <f t="shared" si="6"/>
        <v>q:tit%3a(Den allvarsamma leken +)+f%c3%b6rf%3a( Hjalmar Söderberg)+mat%3a(eresurser)</v>
      </c>
      <c r="J90" t="str">
        <f t="shared" si="7"/>
        <v>https://libris.kb.se/hitlist?d=libris&amp;q=tit%3a(Den allvarsamma leken +)+f%c3%b6rf%3a( Hjalmar Söderberg)+mat%3a(eresurser)&amp;f=ext&amp;spell=true&amp;hist=true&amp;p=1</v>
      </c>
      <c r="K90" t="s">
        <v>394</v>
      </c>
    </row>
    <row r="91" spans="1:11">
      <c r="A91" t="s">
        <v>303</v>
      </c>
      <c r="B91" t="s">
        <v>169</v>
      </c>
      <c r="C91">
        <v>1898</v>
      </c>
      <c r="D91">
        <v>58</v>
      </c>
      <c r="E91" t="str">
        <f t="shared" si="8"/>
        <v>1898.58</v>
      </c>
      <c r="F91" s="1" t="s">
        <v>273</v>
      </c>
      <c r="G91" s="3" t="s">
        <v>476</v>
      </c>
      <c r="H91" t="str">
        <f t="shared" si="9"/>
        <v>INSERT INTO BOOK (TITLE, AUTHOR, PRICE, DATE, THUMBNAIL) VALUES ('Damen med hunden',' Anton Tjechov','1898.58','October 23, 1958','https://s2.adlibris.com/images/9393649/damen-med-hunden.jpg')</v>
      </c>
      <c r="I91" t="str">
        <f t="shared" si="6"/>
        <v>q:tit%3a(Damen med hunden)+f%c3%b6rf%3a( Anton Tjechov)+mat%3a(eresurser)</v>
      </c>
      <c r="J91" t="str">
        <f t="shared" si="7"/>
        <v>https://libris.kb.se/hitlist?d=libris&amp;q=tit%3a(Damen med hunden)+f%c3%b6rf%3a( Anton Tjechov)+mat%3a(eresurser)&amp;f=ext&amp;spell=true&amp;hist=true&amp;p=1</v>
      </c>
      <c r="K91" t="s">
        <v>395</v>
      </c>
    </row>
    <row r="92" spans="1:11">
      <c r="A92" t="s">
        <v>154</v>
      </c>
      <c r="B92" t="s">
        <v>170</v>
      </c>
      <c r="C92">
        <v>796</v>
      </c>
      <c r="D92">
        <v>47</v>
      </c>
      <c r="E92" t="str">
        <f t="shared" si="8"/>
        <v>796.47</v>
      </c>
      <c r="F92" s="1" t="s">
        <v>274</v>
      </c>
      <c r="G92" s="3" t="s">
        <v>506</v>
      </c>
      <c r="H92" t="str">
        <f t="shared" si="9"/>
        <v>INSERT INTO BOOK (TITLE, AUTHOR, PRICE, DATE, THUMBNAIL) VALUES ('Anna Karenina +',' Lev Tolstoj','796.47','February 27, 1965','https://s2.adlibris.com/images/26218207/anna-karenina.jpg')</v>
      </c>
      <c r="I92" t="str">
        <f t="shared" si="6"/>
        <v>q:tit%3a(Anna Karenina +)+f%c3%b6rf%3a( Lev Tolstoj)+mat%3a(eresurser)</v>
      </c>
      <c r="J92" t="str">
        <f t="shared" si="7"/>
        <v>https://libris.kb.se/hitlist?d=libris&amp;q=tit%3a(Anna Karenina +)+f%c3%b6rf%3a( Lev Tolstoj)+mat%3a(eresurser)&amp;f=ext&amp;spell=true&amp;hist=true&amp;p=1</v>
      </c>
      <c r="K92" t="s">
        <v>396</v>
      </c>
    </row>
    <row r="93" spans="1:11">
      <c r="A93" t="s">
        <v>155</v>
      </c>
      <c r="B93" t="s">
        <v>171</v>
      </c>
      <c r="C93">
        <v>1496</v>
      </c>
      <c r="D93">
        <v>50</v>
      </c>
      <c r="E93" t="str">
        <f t="shared" si="8"/>
        <v>1496.50</v>
      </c>
      <c r="F93" s="1" t="s">
        <v>275</v>
      </c>
      <c r="G93" s="3" t="s">
        <v>505</v>
      </c>
      <c r="H93" t="str">
        <f t="shared" si="9"/>
        <v>INSERT INTO BOOK (TITLE, AUTHOR, PRICE, DATE, THUMBNAIL) VALUES ('Huckleberry Finn',' Mark Twain','1496.50','July 12, 1976','https://m.media-amazon.com/images/I/51ocfhMd0oL.jpg')</v>
      </c>
      <c r="I93" t="str">
        <f t="shared" si="6"/>
        <v>q:tit%3a(Huckleberry Finn)+f%c3%b6rf%3a( Mark Twain)+mat%3a(eresurser)</v>
      </c>
      <c r="J93" t="str">
        <f t="shared" si="7"/>
        <v>https://libris.kb.se/hitlist?d=libris&amp;q=tit%3a(Huckleberry Finn)+f%c3%b6rf%3a( Mark Twain)+mat%3a(eresurser)&amp;f=ext&amp;spell=true&amp;hist=true&amp;p=1</v>
      </c>
      <c r="K93" t="s">
        <v>397</v>
      </c>
    </row>
    <row r="94" spans="1:11">
      <c r="A94" t="s">
        <v>156</v>
      </c>
      <c r="B94" t="s">
        <v>172</v>
      </c>
      <c r="C94">
        <v>869</v>
      </c>
      <c r="D94">
        <v>87</v>
      </c>
      <c r="E94" t="str">
        <f t="shared" si="8"/>
        <v>869.87</v>
      </c>
      <c r="F94" s="1" t="s">
        <v>276</v>
      </c>
      <c r="G94" s="3" t="s">
        <v>504</v>
      </c>
      <c r="H94" t="str">
        <f t="shared" si="9"/>
        <v>INSERT INTO BOOK (TITLE, AUTHOR, PRICE, DATE, THUMBNAIL) VALUES ('Kristin Lavransdotter',' Sigrid Undset','869.87','August 7, 1978','https://elilaserochskriver.files.wordpress.com/2012/03/44061.jpg')</v>
      </c>
      <c r="I94" t="str">
        <f t="shared" si="6"/>
        <v>q:tit%3a(Kristin Lavransdotter)+f%c3%b6rf%3a( Sigrid Undset)+mat%3a(eresurser)</v>
      </c>
      <c r="J94" t="str">
        <f t="shared" si="7"/>
        <v>https://libris.kb.se/hitlist?d=libris&amp;q=tit%3a(Kristin Lavransdotter)+f%c3%b6rf%3a( Sigrid Undset)+mat%3a(eresurser)&amp;f=ext&amp;spell=true&amp;hist=true&amp;p=1</v>
      </c>
      <c r="K94" t="s">
        <v>398</v>
      </c>
    </row>
    <row r="95" spans="1:11">
      <c r="A95" t="s">
        <v>157</v>
      </c>
      <c r="B95" t="s">
        <v>173</v>
      </c>
      <c r="C95">
        <v>554</v>
      </c>
      <c r="D95">
        <v>14</v>
      </c>
      <c r="E95" t="str">
        <f t="shared" si="8"/>
        <v>554.14</v>
      </c>
      <c r="F95" s="1" t="s">
        <v>277</v>
      </c>
      <c r="G95" s="3" t="s">
        <v>503</v>
      </c>
      <c r="H95" t="str">
        <f t="shared" si="9"/>
        <v>INSERT INTO BOOK (TITLE, AUTHOR, PRICE, DATE, THUMBNAIL) VALUES ('Jorden runt på 80 dagar +',' Jules Verne','554.14','June 30, 1985','https://static.boktipset.se/images/content/A/lk/lkqJpeD3NlZqa0DNssfZw.jpg')</v>
      </c>
      <c r="I95" t="str">
        <f t="shared" si="6"/>
        <v>q:tit%3a(Jorden runt på 80 dagar +)+f%c3%b6rf%3a( Jules Verne)+mat%3a(eresurser)</v>
      </c>
      <c r="J95" t="str">
        <f t="shared" si="7"/>
        <v>https://libris.kb.se/hitlist?d=libris&amp;q=tit%3a(Jorden runt på 80 dagar +)+f%c3%b6rf%3a( Jules Verne)+mat%3a(eresurser)&amp;f=ext&amp;spell=true&amp;hist=true&amp;p=1</v>
      </c>
      <c r="K95" t="s">
        <v>399</v>
      </c>
    </row>
    <row r="96" spans="1:11">
      <c r="A96" t="s">
        <v>304</v>
      </c>
      <c r="B96" t="s">
        <v>174</v>
      </c>
      <c r="C96">
        <v>2295</v>
      </c>
      <c r="D96">
        <v>42</v>
      </c>
      <c r="E96" t="str">
        <f t="shared" si="8"/>
        <v>2295.42</v>
      </c>
      <c r="F96" s="1" t="s">
        <v>278</v>
      </c>
      <c r="G96" s="3" t="s">
        <v>502</v>
      </c>
      <c r="H96" t="str">
        <f t="shared" si="9"/>
        <v>INSERT INTO BOOK (TITLE, AUTHOR, PRICE, DATE, THUMBNAIL) VALUES ('Candide',' Voltaire','2295.42','April 24, 1986','https://images-na.ssl-images-amazon.com/images/I/910wQjboTML.jpg')</v>
      </c>
      <c r="I96" t="str">
        <f t="shared" si="6"/>
        <v>q:tit%3a(Candide)+f%c3%b6rf%3a( Voltaire)+mat%3a(eresurser)</v>
      </c>
      <c r="J96" t="str">
        <f t="shared" si="7"/>
        <v>https://libris.kb.se/hitlist?d=libris&amp;q=tit%3a(Candide)+f%c3%b6rf%3a( Voltaire)+mat%3a(eresurser)&amp;f=ext&amp;spell=true&amp;hist=true&amp;p=1</v>
      </c>
      <c r="K96" t="s">
        <v>400</v>
      </c>
    </row>
    <row r="97" spans="1:11">
      <c r="A97" t="s">
        <v>305</v>
      </c>
      <c r="B97" t="s">
        <v>175</v>
      </c>
      <c r="C97">
        <v>815</v>
      </c>
      <c r="D97">
        <v>75</v>
      </c>
      <c r="E97" t="str">
        <f t="shared" si="8"/>
        <v>815.75</v>
      </c>
      <c r="F97" s="1" t="s">
        <v>279</v>
      </c>
      <c r="G97" s="3" t="s">
        <v>501</v>
      </c>
      <c r="H97" t="str">
        <f t="shared" si="9"/>
        <v>INSERT INTO BOOK (TITLE, AUTHOR, PRICE, DATE, THUMBNAIL) VALUES ('Dorian Grays porträtt',' Oscar Wilde','815.75','June 8, 1991','https://s1.adlibris.com/images/11758186/dorian-grays-portratt.jpg')</v>
      </c>
      <c r="I97" t="str">
        <f t="shared" si="6"/>
        <v>q:tit%3a(Dorian Grays porträtt)+f%c3%b6rf%3a( Oscar Wilde)+mat%3a(eresurser)</v>
      </c>
      <c r="J97" t="str">
        <f t="shared" si="7"/>
        <v>https://libris.kb.se/hitlist?d=libris&amp;q=tit%3a(Dorian Grays porträtt)+f%c3%b6rf%3a( Oscar Wilde)+mat%3a(eresurser)&amp;f=ext&amp;spell=true&amp;hist=true&amp;p=1</v>
      </c>
      <c r="K97" t="s">
        <v>401</v>
      </c>
    </row>
    <row r="98" spans="1:11">
      <c r="A98" t="s">
        <v>158</v>
      </c>
      <c r="B98" t="s">
        <v>176</v>
      </c>
      <c r="C98">
        <v>591</v>
      </c>
      <c r="D98">
        <v>16</v>
      </c>
      <c r="E98" t="str">
        <f t="shared" si="8"/>
        <v>591.16</v>
      </c>
      <c r="F98" s="1" t="s">
        <v>280</v>
      </c>
      <c r="G98" s="3" t="s">
        <v>500</v>
      </c>
      <c r="H98" t="str">
        <f t="shared" si="9"/>
        <v>INSERT INTO BOOK (TITLE, AUTHOR, PRICE, DATE, THUMBNAIL) VALUES ('Mot fyren',' Woolf, Virginia','591.16','April 14, 2002','https://media.bonnierforlagen.se/bokbilder/b/9789100140380.jpg')</v>
      </c>
      <c r="I98" t="str">
        <f t="shared" si="6"/>
        <v>q:tit%3a(Mot fyren)+f%c3%b6rf%3a( Woolf, Virginia)+mat%3a(eresurser)</v>
      </c>
      <c r="J98" t="str">
        <f t="shared" si="7"/>
        <v>https://libris.kb.se/hitlist?d=libris&amp;q=tit%3a(Mot fyren)+f%c3%b6rf%3a( Woolf, Virginia)+mat%3a(eresurser)&amp;f=ext&amp;spell=true&amp;hist=true&amp;p=1</v>
      </c>
      <c r="K98" t="s">
        <v>402</v>
      </c>
    </row>
    <row r="99" spans="1:11">
      <c r="A99" t="s">
        <v>159</v>
      </c>
      <c r="B99" t="s">
        <v>177</v>
      </c>
      <c r="C99">
        <v>980</v>
      </c>
      <c r="D99">
        <v>2</v>
      </c>
      <c r="E99" t="str">
        <f t="shared" si="8"/>
        <v>980.2</v>
      </c>
      <c r="F99" s="1" t="s">
        <v>281</v>
      </c>
      <c r="G99" s="3" t="s">
        <v>499</v>
      </c>
      <c r="H99" t="str">
        <f t="shared" si="9"/>
        <v>INSERT INTO BOOK (TITLE, AUTHOR, PRICE, DATE, THUMBNAIL) VALUES ('Pennskaftet',' Wägner, Elin','980.2','December 24, 2005','https://media.bonnierforlagen.se/bokbilder/tif/9789100133825.jpg')</v>
      </c>
      <c r="I99" t="str">
        <f t="shared" si="6"/>
        <v>q:tit%3a(Pennskaftet)+f%c3%b6rf%3a( Wägner, Elin)+mat%3a(eresurser)</v>
      </c>
      <c r="J99" t="str">
        <f t="shared" si="7"/>
        <v>https://libris.kb.se/hitlist?d=libris&amp;q=tit%3a(Pennskaftet)+f%c3%b6rf%3a( Wägner, Elin)+mat%3a(eresurser)&amp;f=ext&amp;spell=true&amp;hist=true&amp;p=1</v>
      </c>
      <c r="K99" t="s">
        <v>403</v>
      </c>
    </row>
    <row r="100" spans="1:11">
      <c r="A100" t="s">
        <v>160</v>
      </c>
      <c r="B100" t="s">
        <v>178</v>
      </c>
      <c r="C100">
        <v>1066</v>
      </c>
      <c r="D100">
        <v>40</v>
      </c>
      <c r="E100" t="str">
        <f t="shared" si="8"/>
        <v>1066.40</v>
      </c>
      <c r="F100" s="1" t="s">
        <v>282</v>
      </c>
      <c r="G100" s="3" t="s">
        <v>498</v>
      </c>
      <c r="H100" t="str">
        <f t="shared" si="9"/>
        <v>INSERT INTO BOOK (TITLE, AUTHOR, PRICE, DATE, THUMBNAIL) VALUES ('Tornet',' William Butler Yeats','1066.40','December 20, 2007','https://media.bonnierforlagen.se/bokbilder/tif/9789100123802.jpg')</v>
      </c>
      <c r="I100" t="str">
        <f t="shared" si="6"/>
        <v>q:tit%3a(Tornet)+f%c3%b6rf%3a( William Butler Yeats)+mat%3a(eresurser)</v>
      </c>
      <c r="J100" t="str">
        <f t="shared" si="7"/>
        <v>https://libris.kb.se/hitlist?d=libris&amp;q=tit%3a(Tornet)+f%c3%b6rf%3a( William Butler Yeats)+mat%3a(eresurser)&amp;f=ext&amp;spell=true&amp;hist=true&amp;p=1</v>
      </c>
      <c r="K100" t="s">
        <v>404</v>
      </c>
    </row>
    <row r="101" spans="1:11">
      <c r="A101" t="s">
        <v>161</v>
      </c>
      <c r="B101" t="s">
        <v>180</v>
      </c>
      <c r="C101">
        <v>1483</v>
      </c>
      <c r="D101">
        <v>89</v>
      </c>
      <c r="E101" t="str">
        <f t="shared" si="8"/>
        <v>1483.89</v>
      </c>
      <c r="F101" s="1" t="s">
        <v>283</v>
      </c>
      <c r="G101" s="3" t="s">
        <v>497</v>
      </c>
      <c r="H101" t="str">
        <f t="shared" si="9"/>
        <v>INSERT INTO BOOK (TITLE, AUTHOR, PRICE, DATE, THUMBNAIL) VALUES ('Thérèse Raquin','Émile Zola','1483.89','June 23, 2016','https://s2.adlibris.com/images/1649987/therese-raquin.jpg')</v>
      </c>
      <c r="I101" t="str">
        <f t="shared" si="6"/>
        <v>q:tit%3a(Thérèse Raquin)+f%c3%b6rf%3a(Émile Zola)+mat%3a(eresurser)</v>
      </c>
      <c r="J101" t="str">
        <f t="shared" si="7"/>
        <v>https://libris.kb.se/hitlist?d=libris&amp;q=tit%3a(Thérèse Raquin)+f%c3%b6rf%3a(Émile Zola)+mat%3a(eresurser)&amp;f=ext&amp;spell=true&amp;hist=true&amp;p=1</v>
      </c>
      <c r="K101" t="s">
        <v>405</v>
      </c>
    </row>
  </sheetData>
  <hyperlinks>
    <hyperlink ref="G4" r:id="rId1" xr:uid="{BE115F7E-5C3D-4AB7-93C8-1AACA1EB2A3E}"/>
    <hyperlink ref="G5" r:id="rId2" xr:uid="{ACD6BB3E-C168-4BEC-961E-D291596F12FF}"/>
    <hyperlink ref="G6" r:id="rId3" xr:uid="{038B536B-A464-4EDE-BEEB-2AB0EF94936B}"/>
    <hyperlink ref="G7" r:id="rId4" xr:uid="{C3CF5645-943F-49B6-AF9A-699A3D06C192}"/>
    <hyperlink ref="G8" r:id="rId5" xr:uid="{F711953F-B73A-4CA8-B6D0-B143D148427B}"/>
    <hyperlink ref="G9" r:id="rId6" xr:uid="{DBA98F14-1D84-44BB-8BE9-A6BB48A4F8D2}"/>
    <hyperlink ref="G10" r:id="rId7" xr:uid="{0F28FDCC-2107-4FCC-90A3-B7583345C9B7}"/>
    <hyperlink ref="G87" r:id="rId8" xr:uid="{ADEBEAD1-6FAC-42E2-901B-EE6A12C5139C}"/>
    <hyperlink ref="G98" r:id="rId9" xr:uid="{E3B7E29F-7DF2-42BA-AE53-318B5D1164F7}"/>
  </hyperlinks>
  <pageMargins left="0.7" right="0.7" top="0.75" bottom="0.75" header="0.3" footer="0.3"/>
  <pageSetup paperSize="9" orientation="portrait" verticalDpi="300" r:id="rId10"/>
  <headerFooter>
    <oddFooter>&amp;R&amp;1#&amp;"Arial"&amp;6&amp;KE0E0E0General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Pontus (SEIT)</dc:creator>
  <cp:lastModifiedBy>Nyberg Viktor (SEBT)</cp:lastModifiedBy>
  <dcterms:created xsi:type="dcterms:W3CDTF">2020-11-18T11:15:40Z</dcterms:created>
  <dcterms:modified xsi:type="dcterms:W3CDTF">2020-11-18T17:39:08Z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195d52-774a-4071-ba32-61bcce4e05e8_Enabled">
    <vt:lpwstr>True</vt:lpwstr>
  </property>
  <property fmtid="{D5CDD505-2E9C-101B-9397-08002B2CF9AE}" pid="3" name="MSIP_Label_95195d52-774a-4071-ba32-61bcce4e05e8_SiteId">
    <vt:lpwstr>30f52344-4663-4c2e-bab3-61bf24ebbed8</vt:lpwstr>
  </property>
  <property fmtid="{D5CDD505-2E9C-101B-9397-08002B2CF9AE}" pid="4" name="MSIP_Label_95195d52-774a-4071-ba32-61bcce4e05e8_Owner">
    <vt:lpwstr>pontus.johansson@hm.com</vt:lpwstr>
  </property>
  <property fmtid="{D5CDD505-2E9C-101B-9397-08002B2CF9AE}" pid="5" name="MSIP_Label_95195d52-774a-4071-ba32-61bcce4e05e8_SetDate">
    <vt:lpwstr>2020-11-18T11:19:00.5787798Z</vt:lpwstr>
  </property>
  <property fmtid="{D5CDD505-2E9C-101B-9397-08002B2CF9AE}" pid="6" name="MSIP_Label_95195d52-774a-4071-ba32-61bcce4e05e8_Name">
    <vt:lpwstr>General</vt:lpwstr>
  </property>
  <property fmtid="{D5CDD505-2E9C-101B-9397-08002B2CF9AE}" pid="7" name="MSIP_Label_95195d52-774a-4071-ba32-61bcce4e05e8_Application">
    <vt:lpwstr>Microsoft Azure Information Protection</vt:lpwstr>
  </property>
  <property fmtid="{D5CDD505-2E9C-101B-9397-08002B2CF9AE}" pid="8" name="MSIP_Label_95195d52-774a-4071-ba32-61bcce4e05e8_ActionId">
    <vt:lpwstr>0028c77e-1f12-4c80-80ec-c5cf761c053c</vt:lpwstr>
  </property>
  <property fmtid="{D5CDD505-2E9C-101B-9397-08002B2CF9AE}" pid="9" name="MSIP_Label_95195d52-774a-4071-ba32-61bcce4e05e8_Extended_MSFT_Method">
    <vt:lpwstr>Automatic</vt:lpwstr>
  </property>
  <property fmtid="{D5CDD505-2E9C-101B-9397-08002B2CF9AE}" pid="10" name="Sensitivity">
    <vt:lpwstr>General</vt:lpwstr>
  </property>
</Properties>
</file>