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8422\Desktop\"/>
    </mc:Choice>
  </mc:AlternateContent>
  <bookViews>
    <workbookView xWindow="0" yWindow="0" windowWidth="18870" windowHeight="75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Sheet1!$A$1:$O$22</definedName>
  </definedNames>
  <calcPr calcId="152511" concurrentCalc="0"/>
</workbook>
</file>

<file path=xl/calcChain.xml><?xml version="1.0" encoding="utf-8"?>
<calcChain xmlns="http://schemas.openxmlformats.org/spreadsheetml/2006/main">
  <c r="M21" i="1" l="1"/>
  <c r="L21" i="1"/>
  <c r="G21" i="1"/>
  <c r="M22" i="1"/>
</calcChain>
</file>

<file path=xl/sharedStrings.xml><?xml version="1.0" encoding="utf-8"?>
<sst xmlns="http://schemas.openxmlformats.org/spreadsheetml/2006/main" count="112" uniqueCount="66">
  <si>
    <t>PROPERTY ADDRESS</t>
  </si>
  <si>
    <t>ZIP</t>
  </si>
  <si>
    <t>APN</t>
  </si>
  <si>
    <t>CD</t>
  </si>
  <si>
    <t>"C" ESTIMATE</t>
  </si>
  <si>
    <t>PROPERTY DESCRIPTION</t>
  </si>
  <si>
    <t>BLDG. SF</t>
  </si>
  <si>
    <t>FUNDING SOURCE</t>
  </si>
  <si>
    <t>GENERAL FUND</t>
  </si>
  <si>
    <t>REMARKS</t>
  </si>
  <si>
    <t>100 Cliffwood View Dr.</t>
  </si>
  <si>
    <t>4405-027-901</t>
  </si>
  <si>
    <t>Vacant Lot</t>
  </si>
  <si>
    <t>General Fund</t>
  </si>
  <si>
    <t>Own  a Piece of Los Angeles</t>
  </si>
  <si>
    <t>6308-13 Monterey Rd.</t>
  </si>
  <si>
    <t>5312-028-900&amp;901</t>
  </si>
  <si>
    <t>15205 W De Pauw</t>
  </si>
  <si>
    <t>4412-027-900</t>
  </si>
  <si>
    <t>Potrero Canyon Fund</t>
  </si>
  <si>
    <t>Auction</t>
  </si>
  <si>
    <t>15209 W De Pauw</t>
  </si>
  <si>
    <t>4412-027-901</t>
  </si>
  <si>
    <t>15213 W De Pauw</t>
  </si>
  <si>
    <t>4412-028-909</t>
  </si>
  <si>
    <t xml:space="preserve">Vacant Lot </t>
  </si>
  <si>
    <t>15217 W De Pauw</t>
  </si>
  <si>
    <t>4412-028-900</t>
  </si>
  <si>
    <t>15329 W De Pauw</t>
  </si>
  <si>
    <t>4412-011-902</t>
  </si>
  <si>
    <t>SFR</t>
  </si>
  <si>
    <t>15333 W De Pauw</t>
  </si>
  <si>
    <t>4412-011-901</t>
  </si>
  <si>
    <t>15206 Earlham St.</t>
  </si>
  <si>
    <t xml:space="preserve"> 4412-027-902</t>
  </si>
  <si>
    <t>Rodeo and Cimarron</t>
  </si>
  <si>
    <t>5042-010-900</t>
  </si>
  <si>
    <t>Sewer Construction Maintenance</t>
  </si>
  <si>
    <t xml:space="preserve">4611 Richelieu Terrace </t>
  </si>
  <si>
    <t>5214-023-900</t>
  </si>
  <si>
    <t>TOTAL</t>
  </si>
  <si>
    <t>6955 Calhoun Ave.</t>
  </si>
  <si>
    <t>2217-012-900</t>
  </si>
  <si>
    <t>LOT SIZE SF</t>
  </si>
  <si>
    <t>5021 Mt. Royal Dr.</t>
  </si>
  <si>
    <t>5689-004-900</t>
  </si>
  <si>
    <t>6171 Glen Oak St.</t>
  </si>
  <si>
    <t>5585-005-900</t>
  </si>
  <si>
    <t>SPECIAL &amp;TRUST FUNDS</t>
  </si>
  <si>
    <t>Alginet &amp; Calneva</t>
  </si>
  <si>
    <t>2287-009-901-904</t>
  </si>
  <si>
    <t>STATUS</t>
  </si>
  <si>
    <t>8436 Lilienthal</t>
  </si>
  <si>
    <t>4107-018-902</t>
  </si>
  <si>
    <t>Direct Sale - T. Koujakian</t>
  </si>
  <si>
    <t>Direct Sale - MTA</t>
  </si>
  <si>
    <t>General Fund &amp; CD 5 Real Property Fund</t>
  </si>
  <si>
    <t>PSA review w/ buyer</t>
  </si>
  <si>
    <t>GRAND TOTAL GENERAL/SPECIAL/TRUST FUND SALE:</t>
  </si>
  <si>
    <t>MIN BID / SALE AMOUNT</t>
  </si>
  <si>
    <t>Escrow closed 9-10-15</t>
  </si>
  <si>
    <t>Referred to Entertainment Facilities Committee</t>
  </si>
  <si>
    <t>Escrow closed 8-27-15</t>
  </si>
  <si>
    <t>Auction Winter 2015</t>
  </si>
  <si>
    <t>In escrow. Will close by Dec. 2015</t>
  </si>
  <si>
    <t>Expected to close escrow before end of December.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</si>
</sst>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49" fontId="3" fillId="2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right" wrapText="1"/>
    </xf>
    <xf numFmtId="49" fontId="0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 wrapText="1"/>
    </xf>
    <xf numFmtId="49" fontId="4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justify" wrapText="1"/>
    </xf>
    <xf numFmtId="49" fontId="0" fillId="0" borderId="2" xfId="0" applyNumberFormat="1" applyFont="1" applyBorder="1" applyAlignment="1">
      <alignment wrapText="1"/>
    </xf>
    <xf numFmtId="49" fontId="0" fillId="0" borderId="3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justify" wrapText="1"/>
    </xf>
    <xf numFmtId="49" fontId="5" fillId="0" borderId="1" xfId="0" applyNumberFormat="1" applyFont="1" applyBorder="1" applyAlignment="1">
      <alignment horizontal="justify" wrapText="1"/>
    </xf>
    <xf numFmtId="49" fontId="5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center" wrapText="1"/>
    </xf>
    <xf numFmtId="49" fontId="0" fillId="0" borderId="4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right" wrapText="1"/>
    </xf>
    <xf numFmtId="49" fontId="0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right" wrapText="1"/>
    </xf>
    <xf numFmtId="164" fontId="3" fillId="2" borderId="1" xfId="0" applyNumberFormat="1" applyFont="1" applyFill="1" applyBorder="1" applyAlignment="1">
      <alignment wrapText="1"/>
    </xf>
    <xf numFmtId="164" fontId="0" fillId="0" borderId="1" xfId="1" applyNumberFormat="1" applyFont="1" applyBorder="1" applyAlignment="1">
      <alignment horizontal="right" wrapText="1"/>
    </xf>
    <xf numFmtId="164" fontId="2" fillId="0" borderId="1" xfId="1" applyNumberFormat="1" applyFont="1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5" fillId="0" borderId="1" xfId="1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2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abSelected="1" view="pageLayout" topLeftCell="I1" zoomScaleNormal="100" workbookViewId="0">
      <selection activeCell="O3" sqref="O3"/>
    </sheetView>
  </sheetViews>
  <sheetFormatPr defaultRowHeight="15" x14ac:dyDescent="0.25"/>
  <cols>
    <col min="1" max="1" width="3.28515625" style="4" bestFit="1" customWidth="1"/>
    <col min="2" max="2" width="23.140625" style="4" bestFit="1" customWidth="1"/>
    <col min="3" max="3" width="6.85546875" style="4" bestFit="1" customWidth="1"/>
    <col min="4" max="4" width="14.7109375" style="4" bestFit="1" customWidth="1"/>
    <col min="5" max="5" width="3.42578125" style="4" bestFit="1" customWidth="1"/>
    <col min="6" max="6" width="9.7109375" style="24" bestFit="1" customWidth="1"/>
    <col min="7" max="7" width="15.28515625" style="33" bestFit="1" customWidth="1"/>
    <col min="8" max="8" width="12.85546875" style="4" bestFit="1" customWidth="1"/>
    <col min="9" max="9" width="6.42578125" style="4" bestFit="1" customWidth="1"/>
    <col min="10" max="10" width="8.42578125" style="25" bestFit="1" customWidth="1"/>
    <col min="11" max="11" width="21.42578125" style="4" bestFit="1" customWidth="1"/>
    <col min="12" max="12" width="12.28515625" style="33" bestFit="1" customWidth="1"/>
    <col min="13" max="13" width="15.28515625" style="33" bestFit="1" customWidth="1"/>
    <col min="14" max="14" width="17.5703125" style="4" bestFit="1" customWidth="1"/>
    <col min="15" max="15" width="23.42578125" style="4" bestFit="1" customWidth="1"/>
    <col min="16" max="16384" width="9.140625" style="4"/>
  </cols>
  <sheetData>
    <row r="1" spans="1:15" ht="30.75" thickBo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6" t="s">
        <v>59</v>
      </c>
      <c r="H1" s="1" t="s">
        <v>5</v>
      </c>
      <c r="I1" s="1" t="s">
        <v>6</v>
      </c>
      <c r="J1" s="3" t="s">
        <v>43</v>
      </c>
      <c r="K1" s="1" t="s">
        <v>7</v>
      </c>
      <c r="L1" s="26" t="s">
        <v>8</v>
      </c>
      <c r="M1" s="26" t="s">
        <v>48</v>
      </c>
      <c r="N1" s="1" t="s">
        <v>9</v>
      </c>
      <c r="O1" s="1" t="s">
        <v>51</v>
      </c>
    </row>
    <row r="2" spans="1:15" s="11" customFormat="1" ht="44.25" thickBot="1" x14ac:dyDescent="0.3">
      <c r="A2" s="5">
        <v>1</v>
      </c>
      <c r="B2" s="6" t="s">
        <v>10</v>
      </c>
      <c r="C2" s="6">
        <v>90049</v>
      </c>
      <c r="D2" s="6" t="s">
        <v>11</v>
      </c>
      <c r="E2" s="7">
        <v>11</v>
      </c>
      <c r="F2" s="7">
        <v>2009</v>
      </c>
      <c r="G2" s="29">
        <v>4752</v>
      </c>
      <c r="H2" s="6" t="s">
        <v>12</v>
      </c>
      <c r="I2" s="7"/>
      <c r="J2" s="8">
        <v>1584</v>
      </c>
      <c r="K2" s="9" t="s">
        <v>13</v>
      </c>
      <c r="L2" s="29">
        <v>4752</v>
      </c>
      <c r="M2" s="27"/>
      <c r="N2" s="6" t="s">
        <v>14</v>
      </c>
      <c r="O2" s="10" t="s">
        <v>65</v>
      </c>
    </row>
    <row r="3" spans="1:15" s="12" customFormat="1" ht="44.25" thickBot="1" x14ac:dyDescent="0.3">
      <c r="A3" s="5">
        <v>2</v>
      </c>
      <c r="B3" s="6" t="s">
        <v>15</v>
      </c>
      <c r="C3" s="6">
        <v>90042</v>
      </c>
      <c r="D3" s="7" t="s">
        <v>16</v>
      </c>
      <c r="E3" s="7">
        <v>14</v>
      </c>
      <c r="F3" s="7">
        <v>2009</v>
      </c>
      <c r="G3" s="29">
        <v>8075</v>
      </c>
      <c r="H3" s="6" t="s">
        <v>12</v>
      </c>
      <c r="I3" s="7"/>
      <c r="J3" s="8">
        <v>2689</v>
      </c>
      <c r="K3" s="9" t="s">
        <v>13</v>
      </c>
      <c r="L3" s="29">
        <v>8075</v>
      </c>
      <c r="M3" s="28"/>
      <c r="N3" s="6" t="s">
        <v>14</v>
      </c>
      <c r="O3" s="10" t="s">
        <v>65</v>
      </c>
    </row>
    <row r="4" spans="1:15" s="11" customFormat="1" ht="15.75" thickBot="1" x14ac:dyDescent="0.3">
      <c r="A4" s="5">
        <v>3</v>
      </c>
      <c r="B4" s="10" t="s">
        <v>17</v>
      </c>
      <c r="C4" s="10">
        <v>90272</v>
      </c>
      <c r="D4" s="10" t="s">
        <v>18</v>
      </c>
      <c r="E4" s="7">
        <v>11</v>
      </c>
      <c r="F4" s="7">
        <v>2012</v>
      </c>
      <c r="G4" s="29">
        <v>2600000</v>
      </c>
      <c r="H4" s="10" t="s">
        <v>12</v>
      </c>
      <c r="I4" s="10"/>
      <c r="J4" s="8">
        <v>10231</v>
      </c>
      <c r="K4" s="13" t="s">
        <v>19</v>
      </c>
      <c r="L4" s="34"/>
      <c r="M4" s="29">
        <v>2600000</v>
      </c>
      <c r="N4" s="10" t="s">
        <v>20</v>
      </c>
      <c r="O4" s="10" t="s">
        <v>57</v>
      </c>
    </row>
    <row r="5" spans="1:15" s="11" customFormat="1" ht="30" thickBot="1" x14ac:dyDescent="0.3">
      <c r="A5" s="5">
        <v>4</v>
      </c>
      <c r="B5" s="10" t="s">
        <v>21</v>
      </c>
      <c r="C5" s="10">
        <v>90272</v>
      </c>
      <c r="D5" s="10" t="s">
        <v>22</v>
      </c>
      <c r="E5" s="7">
        <v>11</v>
      </c>
      <c r="F5" s="7">
        <v>2012</v>
      </c>
      <c r="G5" s="29">
        <v>3000000</v>
      </c>
      <c r="H5" s="10" t="s">
        <v>12</v>
      </c>
      <c r="I5" s="14"/>
      <c r="J5" s="8">
        <v>10187</v>
      </c>
      <c r="K5" s="13" t="s">
        <v>19</v>
      </c>
      <c r="L5" s="31"/>
      <c r="M5" s="29">
        <v>3000000</v>
      </c>
      <c r="N5" s="10" t="s">
        <v>20</v>
      </c>
      <c r="O5" s="10" t="s">
        <v>64</v>
      </c>
    </row>
    <row r="6" spans="1:15" s="11" customFormat="1" ht="15.75" thickBot="1" x14ac:dyDescent="0.3">
      <c r="A6" s="5">
        <v>5</v>
      </c>
      <c r="B6" s="10" t="s">
        <v>23</v>
      </c>
      <c r="C6" s="10">
        <v>90272</v>
      </c>
      <c r="D6" s="10" t="s">
        <v>24</v>
      </c>
      <c r="E6" s="7">
        <v>11</v>
      </c>
      <c r="F6" s="7">
        <v>2012</v>
      </c>
      <c r="G6" s="29">
        <v>2600000</v>
      </c>
      <c r="H6" s="10" t="s">
        <v>25</v>
      </c>
      <c r="I6" s="14"/>
      <c r="J6" s="8">
        <v>10312</v>
      </c>
      <c r="K6" s="13" t="s">
        <v>19</v>
      </c>
      <c r="L6" s="31"/>
      <c r="M6" s="29">
        <v>2600000</v>
      </c>
      <c r="N6" s="10" t="s">
        <v>20</v>
      </c>
      <c r="O6" s="10" t="s">
        <v>57</v>
      </c>
    </row>
    <row r="7" spans="1:15" s="11" customFormat="1" ht="15.75" thickBot="1" x14ac:dyDescent="0.3">
      <c r="A7" s="5">
        <v>6</v>
      </c>
      <c r="B7" s="10" t="s">
        <v>26</v>
      </c>
      <c r="C7" s="10">
        <v>90272</v>
      </c>
      <c r="D7" s="10" t="s">
        <v>27</v>
      </c>
      <c r="E7" s="7">
        <v>11</v>
      </c>
      <c r="F7" s="7">
        <v>2012</v>
      </c>
      <c r="G7" s="29">
        <v>2750000</v>
      </c>
      <c r="H7" s="10" t="s">
        <v>12</v>
      </c>
      <c r="I7" s="14"/>
      <c r="J7" s="8">
        <v>9711</v>
      </c>
      <c r="K7" s="13" t="s">
        <v>19</v>
      </c>
      <c r="L7" s="31"/>
      <c r="M7" s="29">
        <v>2750000</v>
      </c>
      <c r="N7" s="10" t="s">
        <v>20</v>
      </c>
      <c r="O7" s="10" t="s">
        <v>57</v>
      </c>
    </row>
    <row r="8" spans="1:15" s="11" customFormat="1" ht="15.75" thickBot="1" x14ac:dyDescent="0.3">
      <c r="A8" s="5">
        <v>7</v>
      </c>
      <c r="B8" s="10" t="s">
        <v>28</v>
      </c>
      <c r="C8" s="10">
        <v>90272</v>
      </c>
      <c r="D8" s="10" t="s">
        <v>29</v>
      </c>
      <c r="E8" s="7">
        <v>11</v>
      </c>
      <c r="F8" s="7">
        <v>2012</v>
      </c>
      <c r="G8" s="29">
        <v>1350000</v>
      </c>
      <c r="H8" s="10" t="s">
        <v>30</v>
      </c>
      <c r="I8" s="8">
        <v>1548</v>
      </c>
      <c r="J8" s="8">
        <v>8154</v>
      </c>
      <c r="K8" s="13" t="s">
        <v>19</v>
      </c>
      <c r="L8" s="31"/>
      <c r="M8" s="29">
        <v>1350000</v>
      </c>
      <c r="N8" s="10" t="s">
        <v>20</v>
      </c>
      <c r="O8" s="10" t="s">
        <v>63</v>
      </c>
    </row>
    <row r="9" spans="1:15" s="11" customFormat="1" ht="15.75" thickBot="1" x14ac:dyDescent="0.3">
      <c r="A9" s="5">
        <v>8</v>
      </c>
      <c r="B9" s="10" t="s">
        <v>31</v>
      </c>
      <c r="C9" s="10">
        <v>90272</v>
      </c>
      <c r="D9" s="10" t="s">
        <v>32</v>
      </c>
      <c r="E9" s="7">
        <v>11</v>
      </c>
      <c r="F9" s="7">
        <v>2012</v>
      </c>
      <c r="G9" s="29">
        <v>1350000</v>
      </c>
      <c r="H9" s="10" t="s">
        <v>30</v>
      </c>
      <c r="I9" s="8">
        <v>2257</v>
      </c>
      <c r="J9" s="8">
        <v>8463</v>
      </c>
      <c r="K9" s="16" t="s">
        <v>19</v>
      </c>
      <c r="L9" s="34"/>
      <c r="M9" s="29">
        <v>1350000</v>
      </c>
      <c r="N9" s="10" t="s">
        <v>20</v>
      </c>
      <c r="O9" s="10" t="s">
        <v>63</v>
      </c>
    </row>
    <row r="10" spans="1:15" s="17" customFormat="1" ht="15.75" thickBot="1" x14ac:dyDescent="0.3">
      <c r="A10" s="5">
        <v>9</v>
      </c>
      <c r="B10" s="10" t="s">
        <v>33</v>
      </c>
      <c r="C10" s="10">
        <v>90272</v>
      </c>
      <c r="D10" s="10" t="s">
        <v>34</v>
      </c>
      <c r="E10" s="7">
        <v>11</v>
      </c>
      <c r="F10" s="7">
        <v>2012</v>
      </c>
      <c r="G10" s="29">
        <v>1350000</v>
      </c>
      <c r="H10" s="10" t="s">
        <v>30</v>
      </c>
      <c r="I10" s="8">
        <v>1635</v>
      </c>
      <c r="J10" s="8">
        <v>10323</v>
      </c>
      <c r="K10" s="16" t="s">
        <v>19</v>
      </c>
      <c r="L10" s="34"/>
      <c r="M10" s="29">
        <v>1350000</v>
      </c>
      <c r="N10" s="10" t="s">
        <v>20</v>
      </c>
      <c r="O10" s="10" t="s">
        <v>63</v>
      </c>
    </row>
    <row r="11" spans="1:15" s="11" customFormat="1" ht="31.5" customHeight="1" thickBot="1" x14ac:dyDescent="0.3">
      <c r="A11" s="5">
        <v>10</v>
      </c>
      <c r="B11" s="10" t="s">
        <v>35</v>
      </c>
      <c r="C11" s="10">
        <v>90018</v>
      </c>
      <c r="D11" s="10" t="s">
        <v>36</v>
      </c>
      <c r="E11" s="7">
        <v>8</v>
      </c>
      <c r="F11" s="7">
        <v>2011</v>
      </c>
      <c r="G11" s="29">
        <v>215500</v>
      </c>
      <c r="H11" s="10" t="s">
        <v>12</v>
      </c>
      <c r="I11" s="10"/>
      <c r="J11" s="8">
        <v>4051</v>
      </c>
      <c r="K11" s="18" t="s">
        <v>37</v>
      </c>
      <c r="L11" s="34"/>
      <c r="M11" s="28">
        <v>215500</v>
      </c>
      <c r="N11" s="10" t="s">
        <v>55</v>
      </c>
      <c r="O11" s="10" t="s">
        <v>61</v>
      </c>
    </row>
    <row r="12" spans="1:15" s="17" customFormat="1" ht="29.25" x14ac:dyDescent="0.25">
      <c r="A12" s="5">
        <v>11</v>
      </c>
      <c r="B12" s="5" t="s">
        <v>38</v>
      </c>
      <c r="C12" s="6">
        <v>90032</v>
      </c>
      <c r="D12" s="5" t="s">
        <v>39</v>
      </c>
      <c r="E12" s="7">
        <v>14</v>
      </c>
      <c r="F12" s="7">
        <v>2009</v>
      </c>
      <c r="G12" s="34">
        <v>1825</v>
      </c>
      <c r="H12" s="10" t="s">
        <v>12</v>
      </c>
      <c r="I12" s="5"/>
      <c r="J12" s="8">
        <v>609</v>
      </c>
      <c r="K12" s="16" t="s">
        <v>13</v>
      </c>
      <c r="L12" s="34">
        <v>1825</v>
      </c>
      <c r="M12" s="28"/>
      <c r="N12" s="6" t="s">
        <v>14</v>
      </c>
      <c r="O12" s="10" t="s">
        <v>62</v>
      </c>
    </row>
    <row r="13" spans="1:15" s="17" customFormat="1" ht="29.25" x14ac:dyDescent="0.25">
      <c r="A13" s="5">
        <v>12</v>
      </c>
      <c r="B13" s="5" t="s">
        <v>41</v>
      </c>
      <c r="C13" s="5">
        <v>91045</v>
      </c>
      <c r="D13" s="5" t="s">
        <v>42</v>
      </c>
      <c r="E13" s="7">
        <v>6</v>
      </c>
      <c r="F13" s="7">
        <v>2009</v>
      </c>
      <c r="G13" s="34">
        <v>46000</v>
      </c>
      <c r="H13" s="5" t="s">
        <v>12</v>
      </c>
      <c r="I13" s="5"/>
      <c r="J13" s="8">
        <v>3287</v>
      </c>
      <c r="K13" s="16" t="s">
        <v>13</v>
      </c>
      <c r="L13" s="34">
        <v>46000</v>
      </c>
      <c r="M13" s="30"/>
      <c r="N13" s="6" t="s">
        <v>14</v>
      </c>
      <c r="O13" s="10" t="s">
        <v>62</v>
      </c>
    </row>
    <row r="14" spans="1:15" s="17" customFormat="1" ht="29.25" x14ac:dyDescent="0.25">
      <c r="A14" s="5">
        <v>13</v>
      </c>
      <c r="B14" s="5" t="s">
        <v>44</v>
      </c>
      <c r="C14" s="5">
        <v>90041</v>
      </c>
      <c r="D14" s="5" t="s">
        <v>45</v>
      </c>
      <c r="E14" s="7">
        <v>14</v>
      </c>
      <c r="F14" s="7">
        <v>2009</v>
      </c>
      <c r="G14" s="34">
        <v>2000</v>
      </c>
      <c r="H14" s="5" t="s">
        <v>12</v>
      </c>
      <c r="I14" s="5"/>
      <c r="J14" s="8">
        <v>689</v>
      </c>
      <c r="K14" s="16" t="s">
        <v>13</v>
      </c>
      <c r="L14" s="34">
        <v>2000</v>
      </c>
      <c r="M14" s="30"/>
      <c r="N14" s="6" t="s">
        <v>14</v>
      </c>
      <c r="O14" s="10" t="s">
        <v>62</v>
      </c>
    </row>
    <row r="15" spans="1:15" s="17" customFormat="1" ht="29.25" x14ac:dyDescent="0.25">
      <c r="A15" s="5">
        <v>14</v>
      </c>
      <c r="B15" s="5" t="s">
        <v>46</v>
      </c>
      <c r="C15" s="5">
        <v>90068</v>
      </c>
      <c r="D15" s="5" t="s">
        <v>47</v>
      </c>
      <c r="E15" s="7">
        <v>4</v>
      </c>
      <c r="F15" s="7">
        <v>2009</v>
      </c>
      <c r="G15" s="34">
        <v>2550</v>
      </c>
      <c r="H15" s="5" t="s">
        <v>12</v>
      </c>
      <c r="I15" s="5"/>
      <c r="J15" s="8">
        <v>844</v>
      </c>
      <c r="K15" s="16" t="s">
        <v>13</v>
      </c>
      <c r="L15" s="34">
        <v>2550</v>
      </c>
      <c r="M15" s="30"/>
      <c r="N15" s="6" t="s">
        <v>14</v>
      </c>
      <c r="O15" s="10" t="s">
        <v>62</v>
      </c>
    </row>
    <row r="16" spans="1:15" s="17" customFormat="1" ht="29.25" x14ac:dyDescent="0.25">
      <c r="A16" s="5">
        <v>15</v>
      </c>
      <c r="B16" s="10" t="s">
        <v>49</v>
      </c>
      <c r="C16" s="10">
        <v>91436</v>
      </c>
      <c r="D16" s="10" t="s">
        <v>50</v>
      </c>
      <c r="E16" s="7">
        <v>5</v>
      </c>
      <c r="F16" s="7">
        <v>2012</v>
      </c>
      <c r="G16" s="29">
        <v>100000</v>
      </c>
      <c r="H16" s="10" t="s">
        <v>12</v>
      </c>
      <c r="I16" s="14"/>
      <c r="J16" s="8">
        <v>62970</v>
      </c>
      <c r="K16" s="13" t="s">
        <v>56</v>
      </c>
      <c r="L16" s="34">
        <v>50000</v>
      </c>
      <c r="M16" s="28">
        <v>50000</v>
      </c>
      <c r="N16" s="10" t="s">
        <v>54</v>
      </c>
      <c r="O16" s="10" t="s">
        <v>64</v>
      </c>
    </row>
    <row r="17" spans="1:15" s="17" customFormat="1" ht="29.25" x14ac:dyDescent="0.25">
      <c r="A17" s="5">
        <v>16</v>
      </c>
      <c r="B17" s="10" t="s">
        <v>52</v>
      </c>
      <c r="C17" s="10">
        <v>90045</v>
      </c>
      <c r="D17" s="10" t="s">
        <v>53</v>
      </c>
      <c r="E17" s="7">
        <v>11</v>
      </c>
      <c r="F17" s="7"/>
      <c r="G17" s="29">
        <v>2500</v>
      </c>
      <c r="H17" s="10" t="s">
        <v>12</v>
      </c>
      <c r="I17" s="14"/>
      <c r="J17" s="8">
        <v>500</v>
      </c>
      <c r="K17" s="13" t="s">
        <v>13</v>
      </c>
      <c r="L17" s="34">
        <v>2500</v>
      </c>
      <c r="M17" s="28"/>
      <c r="N17" s="6" t="s">
        <v>14</v>
      </c>
      <c r="O17" s="10" t="s">
        <v>60</v>
      </c>
    </row>
    <row r="18" spans="1:15" s="17" customFormat="1" x14ac:dyDescent="0.25">
      <c r="A18" s="5"/>
      <c r="B18" s="10"/>
      <c r="C18" s="10"/>
      <c r="D18" s="10"/>
      <c r="E18" s="7"/>
      <c r="F18" s="7"/>
      <c r="G18" s="29"/>
      <c r="H18" s="10"/>
      <c r="I18" s="14"/>
      <c r="J18" s="8"/>
      <c r="K18" s="10"/>
      <c r="L18" s="34"/>
      <c r="M18" s="28"/>
      <c r="N18" s="10"/>
      <c r="O18" s="10"/>
    </row>
    <row r="19" spans="1:15" s="17" customFormat="1" x14ac:dyDescent="0.25">
      <c r="A19" s="5"/>
      <c r="B19" s="10"/>
      <c r="C19" s="10"/>
      <c r="D19" s="10"/>
      <c r="E19" s="7"/>
      <c r="F19" s="7"/>
      <c r="G19" s="29"/>
      <c r="H19" s="10"/>
      <c r="I19" s="14"/>
      <c r="J19" s="8"/>
      <c r="K19" s="10"/>
      <c r="L19" s="34"/>
      <c r="M19" s="28"/>
      <c r="N19" s="10"/>
      <c r="O19" s="10"/>
    </row>
    <row r="20" spans="1:15" s="17" customFormat="1" x14ac:dyDescent="0.25">
      <c r="A20" s="5"/>
      <c r="B20" s="10"/>
      <c r="C20" s="10"/>
      <c r="D20" s="10"/>
      <c r="E20" s="7"/>
      <c r="F20" s="7"/>
      <c r="G20" s="29"/>
      <c r="H20" s="10"/>
      <c r="I20" s="14"/>
      <c r="J20" s="8"/>
      <c r="K20" s="10"/>
      <c r="L20" s="34"/>
      <c r="M20" s="28"/>
      <c r="N20" s="10"/>
      <c r="O20" s="10"/>
    </row>
    <row r="21" spans="1:15" s="20" customFormat="1" ht="15.75" thickBot="1" x14ac:dyDescent="0.3">
      <c r="A21" s="5"/>
      <c r="B21" s="15" t="s">
        <v>40</v>
      </c>
      <c r="C21" s="5"/>
      <c r="D21" s="5"/>
      <c r="E21" s="7"/>
      <c r="F21" s="19"/>
      <c r="G21" s="31">
        <f>SUM(G2:G20)</f>
        <v>15383202</v>
      </c>
      <c r="H21" s="5"/>
      <c r="I21" s="5"/>
      <c r="J21" s="8"/>
      <c r="K21" s="5"/>
      <c r="L21" s="31">
        <f>SUM(L2:L20)</f>
        <v>117702</v>
      </c>
      <c r="M21" s="30">
        <f>SUM(M2:M20)</f>
        <v>15265500</v>
      </c>
      <c r="N21" s="5"/>
      <c r="O21" s="10"/>
    </row>
    <row r="22" spans="1:15" x14ac:dyDescent="0.25">
      <c r="A22" s="21"/>
      <c r="B22" s="36" t="s">
        <v>58</v>
      </c>
      <c r="C22" s="36"/>
      <c r="D22" s="36"/>
      <c r="E22" s="21"/>
      <c r="F22" s="22"/>
      <c r="G22" s="35"/>
      <c r="H22" s="21"/>
      <c r="I22" s="21"/>
      <c r="J22" s="23"/>
      <c r="K22" s="15"/>
      <c r="L22" s="35"/>
      <c r="M22" s="31">
        <f>SUM(L21+M21)</f>
        <v>15383202</v>
      </c>
      <c r="N22" s="21"/>
      <c r="O22" s="21"/>
    </row>
    <row r="23" spans="1:15" x14ac:dyDescent="0.25">
      <c r="M23" s="32"/>
    </row>
    <row r="24" spans="1:15" x14ac:dyDescent="0.25">
      <c r="M24" s="32"/>
    </row>
  </sheetData>
  <mergeCells count="1">
    <mergeCell ref="B22:D22"/>
  </mergeCells>
  <printOptions gridLines="1"/>
  <pageMargins left="0.35625000000000001" right="0.7" top="1" bottom="0.25" header="0.3" footer="0"/>
  <pageSetup paperSize="5" scale="85" fitToHeight="0" orientation="landscape" r:id="rId1"/>
  <headerFooter>
    <oddHeader>&amp;C&amp;"-,Bold"SURPLUS PROPERTY SALES PROJECTION
FISCAL YEAR 2015-2016
Updated:  9/16/15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City of Los Angeles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OCamb</dc:creator>
  <cp:lastModifiedBy>Mayor</cp:lastModifiedBy>
  <cp:lastPrinted>2015-09-16T17:46:29Z</cp:lastPrinted>
  <dcterms:created xsi:type="dcterms:W3CDTF">2015-01-09T20:25:46Z</dcterms:created>
  <dcterms:modified xsi:type="dcterms:W3CDTF">2015-10-20T23:32:42Z</dcterms:modified>
</cp:coreProperties>
</file>