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minimized="1" xWindow="0" yWindow="0" windowWidth="25600" windowHeight="16060"/>
    <workbookView xWindow="2720" yWindow="2040" windowWidth="33580" windowHeight="16200"/>
  </bookViews>
  <sheets>
    <sheet name="Sheet1" sheetId="1" r:id="rId1"/>
    <sheet name="Config" sheetId="2" r:id="rId2"/>
    <sheet name="FileInventory" sheetId="3" r:id="rId3"/>
  </sheets>
  <definedNames>
    <definedName name="_xlnm._FilterDatabase" localSheetId="0" hidden="1">Sheet1!$B$3:$K$4</definedName>
    <definedName name="CategoryList">OFFSET(Config!$C$7,0,0,COUNTA(Config!$C$7:$C$20),1)</definedName>
    <definedName name="OwnerList">OFFSET(Config!$E$7,0,0,COUNTA(Config!$E$7:$E$100),1)</definedName>
    <definedName name="RiskLevelList">OFFSET(Config!$I$7,0,0,COUNTA(Config!$I$7:$I$20),1)</definedName>
    <definedName name="StatusList">OFFSET(Config!$G$7,0,0,COUNTA(Config!$G$7:$G$100),1)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 l="1"/>
  <c r="B14" i="1"/>
  <c r="B10" i="1"/>
  <c r="B5" i="1"/>
  <c r="B6" i="1"/>
  <c r="B7" i="1"/>
  <c r="B8" i="1"/>
</calcChain>
</file>

<file path=xl/sharedStrings.xml><?xml version="1.0" encoding="utf-8"?>
<sst xmlns="http://schemas.openxmlformats.org/spreadsheetml/2006/main" count="114" uniqueCount="60">
  <si>
    <t>DATA 607 FINAL PROJECT TRACKER</t>
  </si>
  <si>
    <t>Task ID</t>
  </si>
  <si>
    <t>Owner</t>
  </si>
  <si>
    <t>TaskName</t>
  </si>
  <si>
    <t>Category</t>
  </si>
  <si>
    <t>Due Date</t>
  </si>
  <si>
    <t>Status</t>
  </si>
  <si>
    <t>Risk Level</t>
  </si>
  <si>
    <t>Detail</t>
  </si>
  <si>
    <t>Owner2</t>
  </si>
  <si>
    <t>Coding</t>
  </si>
  <si>
    <t>Data Collection</t>
  </si>
  <si>
    <t>Planning</t>
  </si>
  <si>
    <t>Modeling</t>
  </si>
  <si>
    <t>Writeup</t>
  </si>
  <si>
    <t>Presentation</t>
  </si>
  <si>
    <t>Data Wrangling</t>
  </si>
  <si>
    <t>Alex</t>
  </si>
  <si>
    <t>Henry</t>
  </si>
  <si>
    <t>Arun</t>
  </si>
  <si>
    <t>Jagdish</t>
  </si>
  <si>
    <t>Active</t>
  </si>
  <si>
    <t>Pending</t>
  </si>
  <si>
    <t>Completed</t>
  </si>
  <si>
    <t>Cancelled</t>
  </si>
  <si>
    <t>Not Started</t>
  </si>
  <si>
    <t>Green</t>
  </si>
  <si>
    <t>Amber</t>
  </si>
  <si>
    <t>Red</t>
  </si>
  <si>
    <t>Grey</t>
  </si>
  <si>
    <t>Submit Project Proposal</t>
  </si>
  <si>
    <t>Date Added</t>
  </si>
  <si>
    <t>Team</t>
  </si>
  <si>
    <t>Writing</t>
  </si>
  <si>
    <t>Submission</t>
  </si>
  <si>
    <t>Research (Reading)</t>
  </si>
  <si>
    <t>Data Exploration</t>
  </si>
  <si>
    <t>Wrote and uploaded Proposal online.</t>
  </si>
  <si>
    <t>Discuss with Andy Caitlin</t>
  </si>
  <si>
    <t>Andy agreed project idea was promising.  He suggested using human scoring to provide a benchmark to see if automated sentiment was effective in replicating human scores.</t>
  </si>
  <si>
    <t>Final Project Submission</t>
  </si>
  <si>
    <t>Submit final project details</t>
  </si>
  <si>
    <t>Final Project Presentation</t>
  </si>
  <si>
    <t>Discuss in class</t>
  </si>
  <si>
    <t>Collect Financial Time Series</t>
  </si>
  <si>
    <t>FOMC Statement Collection</t>
  </si>
  <si>
    <t>Comment on RPUBS sample by Henry</t>
  </si>
  <si>
    <t>Feedback provided.  Files used were not FOMC statements.</t>
  </si>
  <si>
    <t>Outline Study Format</t>
  </si>
  <si>
    <t>Explain FOMC statements format/location</t>
  </si>
  <si>
    <t>JC to talk HO through locations and samples of FOMC statements.</t>
  </si>
  <si>
    <t>Classify &amp; Hand Label FOMC statements</t>
  </si>
  <si>
    <t>Sentiment Analysis Module Review</t>
  </si>
  <si>
    <t>Identify statements manually by reading through them.  Agree range of dates (2007-2019)</t>
  </si>
  <si>
    <t>[May 5]: Agreed to limit initial scope to comparison of manually scored statement sentiment to automated sentiment.   JG suggests completing phase 1 and doing write-up before progressing phase 2 as optional next step.</t>
  </si>
  <si>
    <t>Identify if R sentiment analysis package is usable for Dictionary sentiment analysis to create a sentiment score.  Read the vignette.  https://cran.r-project.org/web/packages/SentimentAnalysis/vignettes/SentimentAnalysis.html</t>
  </si>
  <si>
    <t>[May 5]: AR agreed to email description of task update.  Daily time series, specification of series names provided.  Files to be uploaded to Github in DATA Folder in csv format.  Provide email comment on structure of data file format.  Dates in yyyymmdd format.  Rates in percent format.  Index levels in raw format.  File names like FRED_&lt;SeriesName&gt;.csv</t>
  </si>
  <si>
    <t>[May 5]: JC scraped content in RMD posted to Github.  FOMC contents to be available in RDATA object format so other team members can load into memory.  Optional step:  Each statement should be named as FOMC_&lt;yyyymmdd&gt;.txt.   Exclude content like Open Market Implementation Notes.   A Valid FOMC statement file should have roughly 5-6 paragraphs only.   A sample FOMC_20190320.txt is provided for reference.</t>
  </si>
  <si>
    <t>DateList in Excel and CSV format of FOMC dates between 2007-2019.   Excel tracker</t>
  </si>
  <si>
    <t>Circulate Meeting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</si>
</sst>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6" formatCode="ddd\ d\-mmm\-yy"/>
  </numFmts>
  <fonts count="4" x14ac:knownFonts="1">
    <font>
      <sz val="11"/>
      <color theme="1"/>
      <name val="Calibri"/>
      <family val="2"/>
      <scheme val="minor"/>
    </font>
    <font>
      <sz val="14"/>
      <color theme="1"/>
      <name val="Calibri"/>
      <family val="2"/>
      <scheme val="minor"/>
    </font>
    <font>
      <sz val="14"/>
      <color theme="1"/>
      <name val="Arial"/>
      <family val="2"/>
    </font>
    <font>
      <sz val="11"/>
      <color theme="1"/>
      <name val="Arial"/>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3" fillId="0" borderId="0" xfId="0" applyFont="1"/>
    <xf numFmtId="0" fontId="1" fillId="2" borderId="0" xfId="0" applyFont="1" applyFill="1"/>
    <xf numFmtId="0" fontId="3" fillId="0" borderId="0" xfId="0" applyFont="1" applyAlignment="1">
      <alignment horizontal="left"/>
    </xf>
    <xf numFmtId="0" fontId="2" fillId="0" borderId="0" xfId="0" applyFont="1" applyAlignment="1">
      <alignment wrapText="1"/>
    </xf>
    <xf numFmtId="0" fontId="3" fillId="0" borderId="0" xfId="0" applyFont="1" applyAlignment="1">
      <alignment horizontal="center" vertical="center"/>
    </xf>
    <xf numFmtId="164" fontId="3" fillId="0" borderId="0" xfId="0" applyNumberFormat="1" applyFont="1"/>
    <xf numFmtId="0" fontId="3" fillId="0" borderId="0" xfId="0" applyFont="1" applyAlignment="1">
      <alignment wrapText="1"/>
    </xf>
    <xf numFmtId="0" fontId="3" fillId="0" borderId="0" xfId="0" applyFont="1" applyAlignment="1">
      <alignment horizontal="left" wrapText="1"/>
    </xf>
    <xf numFmtId="166" fontId="3" fillId="0" borderId="0" xfId="0" applyNumberFormat="1" applyFont="1"/>
    <xf numFmtId="0" fontId="3" fillId="0" borderId="0" xfId="0" applyFont="1" applyBorder="1" applyAlignment="1">
      <alignment horizontal="center" vertical="center"/>
    </xf>
    <xf numFmtId="0" fontId="3" fillId="0" borderId="0" xfId="0" applyFont="1" applyBorder="1" applyAlignment="1">
      <alignment horizontal="left"/>
    </xf>
    <xf numFmtId="0" fontId="3" fillId="0" borderId="0" xfId="0" applyFont="1" applyBorder="1"/>
    <xf numFmtId="164" fontId="3" fillId="0" borderId="0" xfId="0" applyNumberFormat="1" applyFont="1" applyBorder="1"/>
    <xf numFmtId="166" fontId="3" fillId="0" borderId="0" xfId="0" applyNumberFormat="1" applyFont="1" applyBorder="1"/>
    <xf numFmtId="0" fontId="3" fillId="0" borderId="0" xfId="0" applyFont="1" applyBorder="1" applyAlignment="1">
      <alignment wrapText="1"/>
    </xf>
  </cellXfs>
  <cellStyles count="1">
    <cellStyle name="Normal" xfId="0" builtinId="0"/>
  </cellStyles>
  <dxfs count="20">
    <dxf>
      <fill>
        <patternFill>
          <bgColor theme="0" tint="-0.14996795556505021"/>
        </patternFill>
      </fill>
    </dxf>
    <dxf>
      <fill>
        <patternFill>
          <bgColor rgb="FF92D050"/>
        </patternFill>
      </fill>
    </dxf>
    <dxf>
      <fill>
        <patternFill>
          <bgColor rgb="FFFFFF00"/>
        </patternFill>
      </fill>
    </dxf>
    <dxf>
      <fill>
        <patternFill>
          <bgColor rgb="FFFF0000"/>
        </patternFill>
      </fill>
    </dxf>
    <dxf>
      <font>
        <b val="0"/>
        <i val="0"/>
        <strike val="0"/>
        <condense val="0"/>
        <extend val="0"/>
        <outline val="0"/>
        <shadow val="0"/>
        <u val="none"/>
        <vertAlign val="baseline"/>
        <sz val="11"/>
        <color theme="1"/>
        <name val="Arial"/>
        <scheme val="none"/>
      </font>
      <numFmt numFmtId="166" formatCode="ddd\ d\-mmm\-yy"/>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numFmt numFmtId="164" formatCode="[$-409]d\-mmm\-yy;@"/>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4"/>
        <color theme="1"/>
        <name val="Arial"/>
        <scheme val="none"/>
      </font>
      <alignment horizontal="general" vertical="bottom" textRotation="0" wrapText="1" indent="0" justifyLastLine="0" shrinkToFit="0" readingOrder="0"/>
    </dxf>
    <dxf>
      <fill>
        <patternFill>
          <bgColor theme="0" tint="-0.14996795556505021"/>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B3:K15" totalsRowShown="0" headerRowDxfId="15" dataDxfId="14">
  <autoFilter ref="B3:K15"/>
  <tableColumns count="10">
    <tableColumn id="1" name="Task ID" dataDxfId="13">
      <calculatedColumnFormula>B3+1</calculatedColumnFormula>
    </tableColumn>
    <tableColumn id="2" name="TaskName" dataDxfId="12"/>
    <tableColumn id="3" name="Category" dataDxfId="11"/>
    <tableColumn id="4" name="Date Added" dataDxfId="10"/>
    <tableColumn id="5" name="Due Date" dataDxfId="4"/>
    <tableColumn id="6" name="Owner" dataDxfId="9"/>
    <tableColumn id="7" name="Owner2" dataDxfId="8"/>
    <tableColumn id="8" name="Status" dataDxfId="7"/>
    <tableColumn id="9" name="Risk Level" dataDxfId="6"/>
    <tableColumn id="10" name="Detail"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4"/>
  <sheetViews>
    <sheetView tabSelected="1" workbookViewId="0">
      <selection activeCell="D14" sqref="D14"/>
    </sheetView>
    <sheetView tabSelected="1" topLeftCell="A4" zoomScale="125" zoomScaleNormal="125" zoomScalePageLayoutView="125" workbookViewId="1">
      <selection activeCell="F13" sqref="F13"/>
    </sheetView>
  </sheetViews>
  <sheetFormatPr baseColWidth="10" defaultColWidth="8.83203125" defaultRowHeight="14" x14ac:dyDescent="0"/>
  <cols>
    <col min="1" max="1" width="2.5" customWidth="1"/>
    <col min="2" max="2" width="7.1640625" customWidth="1"/>
    <col min="3" max="3" width="40.5" customWidth="1"/>
    <col min="4" max="4" width="15.33203125" customWidth="1"/>
    <col min="5" max="5" width="10.83203125" customWidth="1"/>
    <col min="6" max="6" width="17.1640625" customWidth="1"/>
    <col min="7" max="7" width="13.6640625" customWidth="1"/>
    <col min="8" max="8" width="9" customWidth="1"/>
    <col min="9" max="9" width="12" customWidth="1"/>
    <col min="10" max="10" width="9" customWidth="1"/>
    <col min="11" max="11" width="69" customWidth="1"/>
  </cols>
  <sheetData>
    <row r="1" spans="2:11" s="2" customFormat="1" ht="50.25" customHeight="1">
      <c r="B1" s="1" t="s">
        <v>0</v>
      </c>
    </row>
    <row r="2" spans="2:11" s="2" customFormat="1" ht="13"/>
    <row r="3" spans="2:11" s="1" customFormat="1" ht="46.5" customHeight="1">
      <c r="B3" s="5" t="s">
        <v>1</v>
      </c>
      <c r="C3" s="5" t="s">
        <v>3</v>
      </c>
      <c r="D3" s="5" t="s">
        <v>4</v>
      </c>
      <c r="E3" s="5" t="s">
        <v>31</v>
      </c>
      <c r="F3" s="5" t="s">
        <v>5</v>
      </c>
      <c r="G3" s="5" t="s">
        <v>2</v>
      </c>
      <c r="H3" s="5" t="s">
        <v>9</v>
      </c>
      <c r="I3" s="5" t="s">
        <v>6</v>
      </c>
      <c r="J3" s="5" t="s">
        <v>7</v>
      </c>
      <c r="K3" s="5" t="s">
        <v>8</v>
      </c>
    </row>
    <row r="4" spans="2:11" s="2" customFormat="1" ht="22.5" customHeight="1">
      <c r="B4" s="6">
        <v>1</v>
      </c>
      <c r="C4" s="4" t="s">
        <v>30</v>
      </c>
      <c r="D4" s="2" t="s">
        <v>14</v>
      </c>
      <c r="E4" s="7"/>
      <c r="F4" s="10"/>
      <c r="G4" s="2" t="s">
        <v>17</v>
      </c>
      <c r="H4" s="2" t="s">
        <v>32</v>
      </c>
      <c r="I4" s="2" t="s">
        <v>23</v>
      </c>
      <c r="J4" s="2" t="s">
        <v>26</v>
      </c>
      <c r="K4" s="8" t="s">
        <v>37</v>
      </c>
    </row>
    <row r="5" spans="2:11" s="2" customFormat="1" ht="50" customHeight="1">
      <c r="B5" s="6">
        <f>B4+1</f>
        <v>2</v>
      </c>
      <c r="C5" s="4" t="s">
        <v>38</v>
      </c>
      <c r="D5" s="2" t="s">
        <v>15</v>
      </c>
      <c r="E5" s="7">
        <v>43588</v>
      </c>
      <c r="F5" s="10"/>
      <c r="G5" s="2" t="s">
        <v>32</v>
      </c>
      <c r="I5" s="2" t="s">
        <v>23</v>
      </c>
      <c r="J5" s="2" t="s">
        <v>29</v>
      </c>
      <c r="K5" s="8" t="s">
        <v>39</v>
      </c>
    </row>
    <row r="6" spans="2:11" s="2" customFormat="1" ht="22.5" customHeight="1">
      <c r="B6" s="6">
        <f>B5+1</f>
        <v>3</v>
      </c>
      <c r="C6" s="4" t="s">
        <v>40</v>
      </c>
      <c r="D6" s="2" t="s">
        <v>34</v>
      </c>
      <c r="E6" s="7">
        <v>43588</v>
      </c>
      <c r="F6" s="10">
        <v>43597</v>
      </c>
      <c r="G6" s="2" t="s">
        <v>32</v>
      </c>
      <c r="I6" s="2" t="s">
        <v>25</v>
      </c>
      <c r="J6" s="2" t="s">
        <v>29</v>
      </c>
      <c r="K6" s="8" t="s">
        <v>41</v>
      </c>
    </row>
    <row r="7" spans="2:11" s="2" customFormat="1" ht="22.5" customHeight="1">
      <c r="B7" s="6">
        <f>B6+1</f>
        <v>4</v>
      </c>
      <c r="C7" s="4" t="s">
        <v>42</v>
      </c>
      <c r="D7" s="2" t="s">
        <v>15</v>
      </c>
      <c r="E7" s="7"/>
      <c r="F7" s="10">
        <v>43600</v>
      </c>
      <c r="G7" s="2" t="s">
        <v>32</v>
      </c>
      <c r="I7" s="2" t="s">
        <v>25</v>
      </c>
      <c r="J7" s="2" t="s">
        <v>29</v>
      </c>
      <c r="K7" s="8" t="s">
        <v>43</v>
      </c>
    </row>
    <row r="8" spans="2:11" s="2" customFormat="1" ht="79.5" customHeight="1">
      <c r="B8" s="6">
        <f>B7+1</f>
        <v>5</v>
      </c>
      <c r="C8" s="4" t="s">
        <v>44</v>
      </c>
      <c r="D8" s="2" t="s">
        <v>11</v>
      </c>
      <c r="E8" s="7"/>
      <c r="F8" s="10">
        <v>43592</v>
      </c>
      <c r="G8" s="2" t="s">
        <v>19</v>
      </c>
      <c r="I8" s="2" t="s">
        <v>21</v>
      </c>
      <c r="J8" s="2" t="s">
        <v>26</v>
      </c>
      <c r="K8" s="8" t="s">
        <v>56</v>
      </c>
    </row>
    <row r="9" spans="2:11" s="2" customFormat="1" ht="111.75" customHeight="1">
      <c r="B9" s="6">
        <v>6</v>
      </c>
      <c r="C9" s="4" t="s">
        <v>45</v>
      </c>
      <c r="D9" s="2" t="s">
        <v>11</v>
      </c>
      <c r="E9" s="7">
        <v>43590</v>
      </c>
      <c r="F9" s="10">
        <v>43592</v>
      </c>
      <c r="G9" s="2" t="s">
        <v>20</v>
      </c>
      <c r="I9" s="2" t="s">
        <v>21</v>
      </c>
      <c r="J9" s="2" t="s">
        <v>27</v>
      </c>
      <c r="K9" s="8" t="s">
        <v>57</v>
      </c>
    </row>
    <row r="10" spans="2:11" s="2" customFormat="1" ht="41" customHeight="1">
      <c r="B10" s="6">
        <f>B9+1</f>
        <v>7</v>
      </c>
      <c r="C10" s="4" t="s">
        <v>46</v>
      </c>
      <c r="D10" s="2" t="s">
        <v>12</v>
      </c>
      <c r="E10" s="7"/>
      <c r="F10" s="10">
        <v>43590</v>
      </c>
      <c r="G10" s="2" t="s">
        <v>17</v>
      </c>
      <c r="I10" s="2" t="s">
        <v>23</v>
      </c>
      <c r="J10" s="2" t="s">
        <v>26</v>
      </c>
      <c r="K10" s="8" t="s">
        <v>47</v>
      </c>
    </row>
    <row r="11" spans="2:11" s="2" customFormat="1" ht="63" customHeight="1">
      <c r="B11" s="6">
        <v>8</v>
      </c>
      <c r="C11" s="4" t="s">
        <v>48</v>
      </c>
      <c r="D11" s="2" t="s">
        <v>12</v>
      </c>
      <c r="E11" s="7">
        <v>43590</v>
      </c>
      <c r="F11" s="10">
        <v>43591</v>
      </c>
      <c r="G11" s="2" t="s">
        <v>17</v>
      </c>
      <c r="H11" s="2" t="s">
        <v>20</v>
      </c>
      <c r="I11" s="2" t="s">
        <v>21</v>
      </c>
      <c r="J11" s="2" t="s">
        <v>26</v>
      </c>
      <c r="K11" s="8" t="s">
        <v>54</v>
      </c>
    </row>
    <row r="12" spans="2:11" s="2" customFormat="1" ht="38.25" customHeight="1">
      <c r="B12" s="6">
        <v>9</v>
      </c>
      <c r="C12" s="9" t="s">
        <v>49</v>
      </c>
      <c r="D12" s="2" t="s">
        <v>11</v>
      </c>
      <c r="E12" s="7"/>
      <c r="F12" s="10">
        <v>43591</v>
      </c>
      <c r="G12" s="2" t="s">
        <v>20</v>
      </c>
      <c r="I12" s="2" t="s">
        <v>23</v>
      </c>
      <c r="J12" s="2" t="s">
        <v>26</v>
      </c>
      <c r="K12" s="8" t="s">
        <v>50</v>
      </c>
    </row>
    <row r="13" spans="2:11" s="2" customFormat="1" ht="45" customHeight="1">
      <c r="B13" s="6">
        <f>B12+1</f>
        <v>10</v>
      </c>
      <c r="C13" s="4" t="s">
        <v>51</v>
      </c>
      <c r="D13" s="2" t="s">
        <v>36</v>
      </c>
      <c r="E13" s="7"/>
      <c r="F13" s="10">
        <v>43593</v>
      </c>
      <c r="G13" s="2" t="s">
        <v>17</v>
      </c>
      <c r="I13" s="2" t="s">
        <v>21</v>
      </c>
      <c r="J13" s="2" t="s">
        <v>27</v>
      </c>
      <c r="K13" s="8" t="s">
        <v>53</v>
      </c>
    </row>
    <row r="14" spans="2:11" s="2" customFormat="1" ht="66" customHeight="1">
      <c r="B14" s="6">
        <f>B13+1</f>
        <v>11</v>
      </c>
      <c r="C14" s="4" t="s">
        <v>52</v>
      </c>
      <c r="D14" s="2" t="s">
        <v>10</v>
      </c>
      <c r="E14" s="7">
        <v>43590</v>
      </c>
      <c r="F14" s="10">
        <v>43593</v>
      </c>
      <c r="G14" s="2" t="s">
        <v>19</v>
      </c>
      <c r="H14" s="2" t="s">
        <v>18</v>
      </c>
      <c r="I14" s="2" t="s">
        <v>25</v>
      </c>
      <c r="J14" s="2" t="s">
        <v>29</v>
      </c>
      <c r="K14" s="8" t="s">
        <v>55</v>
      </c>
    </row>
    <row r="15" spans="2:11" s="2" customFormat="1" ht="28" customHeight="1">
      <c r="B15" s="11">
        <v>12</v>
      </c>
      <c r="C15" s="12" t="s">
        <v>59</v>
      </c>
      <c r="D15" s="13" t="s">
        <v>11</v>
      </c>
      <c r="E15" s="14">
        <v>43590</v>
      </c>
      <c r="F15" s="15">
        <v>43590</v>
      </c>
      <c r="G15" s="13" t="s">
        <v>17</v>
      </c>
      <c r="H15" s="13"/>
      <c r="I15" s="13" t="s">
        <v>21</v>
      </c>
      <c r="J15" s="13" t="s">
        <v>26</v>
      </c>
      <c r="K15" s="16" t="s">
        <v>58</v>
      </c>
    </row>
    <row r="16" spans="2:11" s="2" customFormat="1" ht="13"/>
    <row r="17" s="2" customFormat="1" ht="13"/>
    <row r="18" s="2" customFormat="1" ht="13"/>
    <row r="19" s="2" customFormat="1" ht="13"/>
    <row r="20" s="2" customFormat="1" ht="13"/>
    <row r="21" s="2" customFormat="1" ht="13"/>
    <row r="22" s="2" customFormat="1" ht="13"/>
    <row r="23" s="2" customFormat="1" ht="13"/>
    <row r="24" s="2" customFormat="1" ht="13"/>
  </sheetData>
  <conditionalFormatting sqref="J4:J15">
    <cfRule type="cellIs" dxfId="19" priority="2" stopIfTrue="1" operator="equal">
      <formula>"Red"</formula>
    </cfRule>
    <cfRule type="cellIs" dxfId="18" priority="3" stopIfTrue="1" operator="equal">
      <formula>"Amber"</formula>
    </cfRule>
    <cfRule type="cellIs" dxfId="17" priority="4" stopIfTrue="1" operator="equal">
      <formula>"Green"</formula>
    </cfRule>
    <cfRule type="cellIs" dxfId="16" priority="1" stopIfTrue="1" operator="equal">
      <formula>"Grey"</formula>
    </cfRule>
  </conditionalFormatting>
  <dataValidations count="4">
    <dataValidation type="list" allowBlank="1" showInputMessage="1" showErrorMessage="1" sqref="D4:D15">
      <formula1>CategoryList</formula1>
    </dataValidation>
    <dataValidation type="list" allowBlank="1" showInputMessage="1" showErrorMessage="1" sqref="G4:H15">
      <formula1>OwnerList</formula1>
    </dataValidation>
    <dataValidation type="list" allowBlank="1" showInputMessage="1" showErrorMessage="1" sqref="I4:I15">
      <formula1>StatusList</formula1>
    </dataValidation>
    <dataValidation type="list" allowBlank="1" showInputMessage="1" showErrorMessage="1" sqref="J4:J15">
      <formula1>RiskLevelList</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I16"/>
  <sheetViews>
    <sheetView workbookViewId="0">
      <selection activeCell="E6" sqref="E6"/>
    </sheetView>
    <sheetView workbookViewId="1">
      <selection activeCell="C17" sqref="C17"/>
    </sheetView>
  </sheetViews>
  <sheetFormatPr baseColWidth="10" defaultColWidth="8.83203125" defaultRowHeight="14" x14ac:dyDescent="0"/>
  <cols>
    <col min="3" max="3" width="17.6640625" customWidth="1"/>
    <col min="5" max="5" width="13.6640625" customWidth="1"/>
    <col min="7" max="7" width="14" customWidth="1"/>
    <col min="9" max="9" width="11.6640625" customWidth="1"/>
  </cols>
  <sheetData>
    <row r="6" spans="3:9" ht="18">
      <c r="C6" s="3" t="s">
        <v>4</v>
      </c>
      <c r="E6" s="3" t="s">
        <v>2</v>
      </c>
      <c r="G6" s="3" t="s">
        <v>6</v>
      </c>
      <c r="I6" s="3" t="s">
        <v>7</v>
      </c>
    </row>
    <row r="7" spans="3:9">
      <c r="C7" t="s">
        <v>10</v>
      </c>
      <c r="E7" t="s">
        <v>17</v>
      </c>
      <c r="G7" t="s">
        <v>21</v>
      </c>
      <c r="I7" t="s">
        <v>26</v>
      </c>
    </row>
    <row r="8" spans="3:9">
      <c r="C8" t="s">
        <v>11</v>
      </c>
      <c r="E8" t="s">
        <v>19</v>
      </c>
      <c r="G8" t="s">
        <v>22</v>
      </c>
      <c r="I8" t="s">
        <v>27</v>
      </c>
    </row>
    <row r="9" spans="3:9">
      <c r="C9" t="s">
        <v>36</v>
      </c>
      <c r="E9" t="s">
        <v>18</v>
      </c>
      <c r="G9" t="s">
        <v>23</v>
      </c>
      <c r="I9" t="s">
        <v>28</v>
      </c>
    </row>
    <row r="10" spans="3:9">
      <c r="C10" t="s">
        <v>16</v>
      </c>
      <c r="E10" t="s">
        <v>20</v>
      </c>
      <c r="G10" t="s">
        <v>24</v>
      </c>
      <c r="I10" t="s">
        <v>29</v>
      </c>
    </row>
    <row r="11" spans="3:9">
      <c r="C11" t="s">
        <v>13</v>
      </c>
      <c r="E11" t="s">
        <v>32</v>
      </c>
      <c r="G11" t="s">
        <v>25</v>
      </c>
    </row>
    <row r="12" spans="3:9">
      <c r="C12" t="s">
        <v>12</v>
      </c>
    </row>
    <row r="13" spans="3:9">
      <c r="C13" t="s">
        <v>15</v>
      </c>
    </row>
    <row r="14" spans="3:9">
      <c r="C14" t="s">
        <v>35</v>
      </c>
    </row>
    <row r="15" spans="3:9">
      <c r="C15" t="s">
        <v>34</v>
      </c>
    </row>
    <row r="16" spans="3:9">
      <c r="C16" t="s">
        <v>33</v>
      </c>
    </row>
  </sheetData>
  <sortState ref="C8:C16">
    <sortCondition ref="C8:C16"/>
  </sortState>
  <pageMargins left="0.7" right="0.7" top="0.75" bottom="0.75" header="0.3" footer="0.3"/>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Config</vt:lpstr>
      <vt:lpstr>FileInventory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dc:creator>
  <cp:lastModifiedBy>Alex</cp:lastModifiedBy>
  <dcterms:created xsi:type="dcterms:W3CDTF">2019-05-05T13:25:29Z</dcterms:created>
  <dcterms:modified xsi:type="dcterms:W3CDTF">2019-05-05T17:34:57Z</dcterms:modified>
</cp:coreProperties>
</file>